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0" documentId="13_ncr:1_{93AD8421-7C08-4CF9-9A69-0AB584646FA6}" xr6:coauthVersionLast="47" xr6:coauthVersionMax="47" xr10:uidLastSave="{00000000-0000-0000-0000-000000000000}"/>
  <bookViews>
    <workbookView xWindow="-120" yWindow="-120" windowWidth="20730" windowHeight="11040" xr2:uid="{00000000-000D-0000-FFFF-FFFF00000000}"/>
  </bookViews>
  <sheets>
    <sheet name="Index" sheetId="1" r:id="rId1"/>
    <sheet name="AXIS500" sheetId="2" r:id="rId2"/>
    <sheet name="AXISASD" sheetId="3" r:id="rId3"/>
    <sheet name="AXISBCF" sheetId="4" r:id="rId4"/>
    <sheet name="AXISBDF" sheetId="5" r:id="rId5"/>
    <sheet name="AXISBETF" sheetId="6" r:id="rId6"/>
    <sheet name="AXISBLI" sheetId="7" r:id="rId7"/>
    <sheet name="AXISBTF" sheetId="8" r:id="rId8"/>
    <sheet name="AXISCDL" sheetId="9" r:id="rId9"/>
    <sheet name="AXISCETF" sheetId="10" r:id="rId10"/>
    <sheet name="AXISCFS" sheetId="11" r:id="rId11"/>
    <sheet name="AXISCGF" sheetId="12" r:id="rId12"/>
    <sheet name="AXISCIB" sheetId="13" r:id="rId13"/>
    <sheet name="AXISCIG" sheetId="14" r:id="rId14"/>
    <sheet name="AXISCMI" sheetId="15" r:id="rId15"/>
    <sheet name="AXISCOF" sheetId="16" r:id="rId16"/>
    <sheet name="AXISCON" sheetId="17" r:id="rId17"/>
    <sheet name="AXISCSDL" sheetId="18" r:id="rId18"/>
    <sheet name="AXISDBF" sheetId="19" r:id="rId19"/>
    <sheet name="AXISDEF" sheetId="20" r:id="rId20"/>
    <sheet name="AXISEAF" sheetId="21" r:id="rId21"/>
    <sheet name="AXISEFOF" sheetId="22" r:id="rId22"/>
    <sheet name="AXISEHF" sheetId="23" r:id="rId23"/>
    <sheet name="AXISEQF" sheetId="24" r:id="rId24"/>
    <sheet name="AXISESF" sheetId="25" r:id="rId25"/>
    <sheet name="AXISESG" sheetId="26" r:id="rId26"/>
    <sheet name="AXISETS" sheetId="27" r:id="rId27"/>
    <sheet name="AXISF25" sheetId="28" r:id="rId28"/>
    <sheet name="AXISFLO" sheetId="29" r:id="rId29"/>
    <sheet name="AXISFSD" sheetId="30" r:id="rId30"/>
    <sheet name="AXISGCE" sheetId="31" r:id="rId31"/>
    <sheet name="AXISGEA" sheetId="32" r:id="rId32"/>
    <sheet name="AXISGETF" sheetId="33" r:id="rId33"/>
    <sheet name="AXISGIF" sheetId="34" r:id="rId34"/>
    <sheet name="AXISGLD" sheetId="35" r:id="rId35"/>
    <sheet name="AXISGOF" sheetId="36" r:id="rId36"/>
    <sheet name="AXISGSP" sheetId="37" r:id="rId37"/>
    <sheet name="AXISHETF" sheetId="38" r:id="rId38"/>
    <sheet name="AXISIAP" sheetId="39" r:id="rId39"/>
    <sheet name="AXISIFD" sheetId="40" r:id="rId40"/>
    <sheet name="AXISIMF" sheetId="41" r:id="rId41"/>
    <sheet name="AXISIOF" sheetId="42" r:id="rId42"/>
    <sheet name="AXISISF" sheetId="43" r:id="rId43"/>
    <sheet name="AXISLDF" sheetId="44" r:id="rId44"/>
    <sheet name="AXISLFA" sheetId="45" r:id="rId45"/>
    <sheet name="AXISM10" sheetId="46" r:id="rId46"/>
    <sheet name="AXISMAF" sheetId="47" r:id="rId47"/>
    <sheet name="AXISMCF" sheetId="48" r:id="rId48"/>
    <sheet name="AXISMIF" sheetId="49" r:id="rId49"/>
    <sheet name="AXISMLC" sheetId="50" r:id="rId50"/>
    <sheet name="AXISMLF" sheetId="51" r:id="rId51"/>
    <sheet name="AXISMMF" sheetId="52" r:id="rId52"/>
    <sheet name="AXISN50" sheetId="53" r:id="rId53"/>
    <sheet name="AXISN500" sheetId="54" r:id="rId54"/>
    <sheet name="AXISNBI" sheetId="55" r:id="rId55"/>
    <sheet name="AXISNDI" sheetId="56" r:id="rId56"/>
    <sheet name="AXISNETF" sheetId="57" r:id="rId57"/>
    <sheet name="AXISNFOF" sheetId="58" r:id="rId58"/>
    <sheet name="AXISNHS" sheetId="59" r:id="rId59"/>
    <sheet name="AXISNIF" sheetId="60" r:id="rId60"/>
    <sheet name="AXISNIT" sheetId="61" r:id="rId61"/>
    <sheet name="AXISNM50" sheetId="62" r:id="rId62"/>
    <sheet name="AXISNNF" sheetId="63" r:id="rId63"/>
    <sheet name="AXISNS50" sheetId="64" r:id="rId64"/>
    <sheet name="AXISNTF" sheetId="65" r:id="rId65"/>
    <sheet name="AXISNWI" sheetId="66" r:id="rId66"/>
    <sheet name="AXISONF" sheetId="67" r:id="rId67"/>
    <sheet name="AXISQIF" sheetId="68" r:id="rId68"/>
    <sheet name="AXISQUA" sheetId="69" r:id="rId69"/>
    <sheet name="AXISRAP" sheetId="70" r:id="rId70"/>
    <sheet name="AXISRCP" sheetId="71" r:id="rId71"/>
    <sheet name="AXISRDP" sheetId="72" r:id="rId72"/>
    <sheet name="AXISSCF" sheetId="73" r:id="rId73"/>
    <sheet name="AXISSDI" sheetId="74" r:id="rId74"/>
    <sheet name="AXISSIF" sheetId="75" r:id="rId75"/>
    <sheet name="AXISSIL" sheetId="76" r:id="rId76"/>
    <sheet name="AXISSOF" sheetId="77" r:id="rId77"/>
    <sheet name="AXISSSF" sheetId="78" r:id="rId78"/>
    <sheet name="AXISSTF" sheetId="79" r:id="rId79"/>
    <sheet name="AXISTAA" sheetId="80" r:id="rId80"/>
    <sheet name="AXISTAF" sheetId="81" r:id="rId81"/>
    <sheet name="AXISTDB" sheetId="82" r:id="rId82"/>
    <sheet name="AXISTETF" sheetId="83" r:id="rId83"/>
    <sheet name="AXISTSF" sheetId="84" r:id="rId84"/>
    <sheet name="AXISUSF" sheetId="85" r:id="rId85"/>
    <sheet name="AXISVAL" sheetId="86" r:id="rId86"/>
    <sheet name="AXISVIF" sheetId="87" r:id="rId87"/>
  </sheets>
  <definedNames>
    <definedName name="_xlnm._FilterDatabase" localSheetId="4" hidden="1">AXISBDF!$A$278:$F$288</definedName>
    <definedName name="_xlnm._FilterDatabase" localSheetId="20" hidden="1">AXISEAF!$A$438:$G$643</definedName>
    <definedName name="_xlnm._FilterDatabase" localSheetId="25" hidden="1">AXISESG!$A$4:$L$58</definedName>
    <definedName name="_xlnm._FilterDatabase" localSheetId="28" hidden="1">AXISFLO!$A$150:$F$166</definedName>
    <definedName name="_xlnm._FilterDatabase" localSheetId="79" hidden="1">AXISTAA!$A$239:$F$261</definedName>
    <definedName name="_xlnm._FilterDatabase" localSheetId="84" hidden="1">AXISUSF!$A$205:$F$229</definedName>
    <definedName name="_xlnm._FilterDatabase" localSheetId="0" hidden="1">Index!$A$1:$C$87</definedName>
    <definedName name="AxisAggressiveHybridFund">Index!$B$23</definedName>
    <definedName name="AxisArbitrageFund">Index!$B$21</definedName>
    <definedName name="AxisBalancedAdvantageFund">Index!$B$20</definedName>
    <definedName name="AxisBankingPSUDebtFund">Index!$B$5</definedName>
    <definedName name="AxisBSEIndiaSectorLeadersIndexFund">Index!$B$7</definedName>
    <definedName name="AxisBSESensexETF">Index!$B$8</definedName>
    <definedName name="AxisBSESensexIndexFund">Index!$B$75</definedName>
    <definedName name="AxisBusinessCyclesFund">Index!$B$4</definedName>
    <definedName name="AxisChildrensFund">Index!$B$12</definedName>
    <definedName name="AxisConservativeHybridFund">Index!$B$43</definedName>
    <definedName name="AxisConsumptionFund">Index!$B$17</definedName>
    <definedName name="AxisCorporateBondFund">Index!$B$16</definedName>
    <definedName name="AxisCreditRiskFund">Index!$B$42</definedName>
    <definedName name="AxisCRISILIBX5050GiltPlusSDLJune2028IndexFund">Index!$B$13</definedName>
    <definedName name="AxisCRISILIBX5050GiltPlusSDLSep2027IndexFund">Index!$B$14</definedName>
    <definedName name="AxisCRISILIBXAAABondFinancialServicesSep2027IndexFund">Index!$B$11</definedName>
    <definedName name="AxisCRISILIBXAAABondNBFCHFCJun2027IndexFund">Index!$B$59</definedName>
    <definedName name="AxisCRISILIBXAAABondNBFCJun2027IndexFund">Index!$B$9</definedName>
    <definedName name="AxisCRISILIBXFinancialServices36MonthsDebtIndexFund">Index!$B$30</definedName>
    <definedName name="AxisCRISILIBXSDLMay2027IndexFund">Index!$B$18</definedName>
    <definedName name="AxisDynamicBondFund">Index!$B$19</definedName>
    <definedName name="AxisELSSTaxSaverFund">Index!$B$84</definedName>
    <definedName name="AxisEquitySavingsFund">Index!$B$25</definedName>
    <definedName name="AxisESGIntegrationStrategyFund">Index!$B$26</definedName>
    <definedName name="AxisFlexiCapFund">Index!$B$51</definedName>
    <definedName name="AxisFloaterFund">Index!$B$29</definedName>
    <definedName name="AxisFocusedFund">Index!$B$28</definedName>
    <definedName name="AxisGiltFund">Index!$B$46</definedName>
    <definedName name="AxisGlobalEquityAlphaFundofFund">Index!$B$32</definedName>
    <definedName name="AxisGlobalInnovationFundofFund">Index!$B$34</definedName>
    <definedName name="AxisGoldandSilverPassiveFoF">Index!$B$37</definedName>
    <definedName name="AxisGoldETF">Index!$B$33</definedName>
    <definedName name="AxisGoldFund">Index!$B$35</definedName>
    <definedName name="AxisGreaterChinaEquityFundofFund">Index!$B$31</definedName>
    <definedName name="AxisIncomePlusArbitrageActiveFOF">Index!$B$3</definedName>
    <definedName name="AxisIncomePlusArbitragePassiveFOF">Index!$B$39</definedName>
    <definedName name="AxisIndiaManufacturingFund">Index!$B$41</definedName>
    <definedName name="AxisInnovationFund">Index!$B$78</definedName>
    <definedName name="AxisLargeCapFund">Index!$B$24</definedName>
    <definedName name="AxisLargeMidCapFund">Index!$B$36</definedName>
    <definedName name="AxisLiquidFund">Index!$B$45</definedName>
    <definedName name="AxisLongDurationFund">Index!$B$44</definedName>
    <definedName name="AxisMidcapFund">Index!$B$48</definedName>
    <definedName name="AxisMomentumFund">Index!$B$49</definedName>
    <definedName name="AxisMoneyMarketFund">Index!$B$52</definedName>
    <definedName name="AxisMultiAssetActiveFoF">Index!$B$47</definedName>
    <definedName name="AxisMultiAssetAllocationFund">Index!$B$81</definedName>
    <definedName name="AxisMulticapFund">Index!$B$50</definedName>
    <definedName name="AxisMultiFactorPassiveFoF">Index!$B$22</definedName>
    <definedName name="AxisNASDAQ100USSpecificEquityPassiveFOF">Index!$B$58</definedName>
    <definedName name="AxisNifty100IndexFund">Index!$B$60</definedName>
    <definedName name="AxisNifty500IndexFund">Index!$B$2</definedName>
    <definedName name="AxisNifty500Momentum50IndexFund">Index!$B$54</definedName>
    <definedName name="AxisNifty500Quality50IndexFund">Index!$B$68</definedName>
    <definedName name="AxisNifty500Value50ETF">Index!$B$65</definedName>
    <definedName name="AxisNifty500Value50IndexFund">Index!$B$87</definedName>
    <definedName name="AxisNifty50EqualWeightIndexFund">Index!$B$66</definedName>
    <definedName name="AxisNIFTY50ETF">Index!$B$57</definedName>
    <definedName name="AxisNifty50IndexFund">Index!$B$53</definedName>
    <definedName name="AxisNIFTYBankETF">Index!$B$6</definedName>
    <definedName name="AxisNiftyBankIndexFund">Index!$B$55</definedName>
    <definedName name="AxisNiftyCapitalMarketsIndexFund">Index!$B$15</definedName>
    <definedName name="AxisNIFTYHealthcareETF">Index!$B$38</definedName>
    <definedName name="AxisNIFTYIndiaConsumptionETF">Index!$B$10</definedName>
    <definedName name="AxisNiftyIndiaDefenceIndexFund">Index!$B$56</definedName>
    <definedName name="AxisNIFTYITETF">Index!$B$83</definedName>
    <definedName name="AxisNiftyITIndexFund">Index!$B$61</definedName>
    <definedName name="AXISNIFTYMIDCAP50INDEXFUND">Index!$B$62</definedName>
    <definedName name="AxisNiftyNext50IndexFund">Index!$B$63</definedName>
    <definedName name="AxisNIFTYSDLSeptember2026DebtIndexFund">Index!$B$74</definedName>
    <definedName name="AXISNIFTYSMALLCAP50INDEXFUND">Index!$B$64</definedName>
    <definedName name="AxisOvernightFund">Index!$B$67</definedName>
    <definedName name="AxisQuantFund">Index!$B$69</definedName>
    <definedName name="AxisRetirementFundAggressivePlan">Index!$B$70</definedName>
    <definedName name="AxisRetirementFundConservativePlan">Index!$B$71</definedName>
    <definedName name="AxisRetirementFundDynamicPlan">Index!$B$72</definedName>
    <definedName name="AxisServicesOpportunitiesFund">Index!$B$77</definedName>
    <definedName name="AxisShortDurationFund">Index!$B$79</definedName>
    <definedName name="AxisSilverETF">Index!$B$27</definedName>
    <definedName name="AxisSilverFundofFund">Index!$B$76</definedName>
    <definedName name="AxisSmallCapFund">Index!$B$73</definedName>
    <definedName name="AxisStrategicBondFund">Index!$B$40</definedName>
    <definedName name="AxisTreasuryAdvantageFund">Index!$B$80</definedName>
    <definedName name="AxisUltraShortDurationFund">Index!$B$85</definedName>
    <definedName name="AxisUSSpecificTreasuryDynamicDebtPassiveFOF">Index!$B$82</definedName>
    <definedName name="AxisValueFund">Index!$B$86</definedName>
    <definedName name="Index">AXISVIF!$B$1</definedName>
    <definedName name="JR_PAGE_ANCHOR_0_1">Index!$A$1</definedName>
    <definedName name="JR_PAGE_ANCHOR_0_10">AXISCETF!$A$1</definedName>
    <definedName name="JR_PAGE_ANCHOR_0_11">AXISCFS!$A$1</definedName>
    <definedName name="JR_PAGE_ANCHOR_0_12">AXISCGF!$A$1</definedName>
    <definedName name="JR_PAGE_ANCHOR_0_13">AXISCIB!$A$1</definedName>
    <definedName name="JR_PAGE_ANCHOR_0_14">AXISCIG!$A$1</definedName>
    <definedName name="JR_PAGE_ANCHOR_0_15">AXISCMI!$A$1</definedName>
    <definedName name="JR_PAGE_ANCHOR_0_16">AXISCOF!$A$1</definedName>
    <definedName name="JR_PAGE_ANCHOR_0_17">AXISCON!$A$1</definedName>
    <definedName name="JR_PAGE_ANCHOR_0_18">AXISCSDL!$A$1</definedName>
    <definedName name="JR_PAGE_ANCHOR_0_19">AXISDBF!$A$1</definedName>
    <definedName name="JR_PAGE_ANCHOR_0_2">AXIS500!$A$1</definedName>
    <definedName name="JR_PAGE_ANCHOR_0_20">AXISDEF!$A$1</definedName>
    <definedName name="JR_PAGE_ANCHOR_0_21">AXISEAF!$A$1</definedName>
    <definedName name="JR_PAGE_ANCHOR_0_22">AXISEFOF!$A$1</definedName>
    <definedName name="JR_PAGE_ANCHOR_0_23">AXISEHF!$A$1</definedName>
    <definedName name="JR_PAGE_ANCHOR_0_24">AXISEQF!$A$1</definedName>
    <definedName name="JR_PAGE_ANCHOR_0_25">AXISESF!$A$1</definedName>
    <definedName name="JR_PAGE_ANCHOR_0_26">AXISESG!$A$1</definedName>
    <definedName name="JR_PAGE_ANCHOR_0_27">AXISETS!$A$1</definedName>
    <definedName name="JR_PAGE_ANCHOR_0_28">AXISF25!$A$1</definedName>
    <definedName name="JR_PAGE_ANCHOR_0_29">AXISFLO!$A$1</definedName>
    <definedName name="JR_PAGE_ANCHOR_0_3">AXISASD!$A$1</definedName>
    <definedName name="JR_PAGE_ANCHOR_0_30">AXISFSD!$A$1</definedName>
    <definedName name="JR_PAGE_ANCHOR_0_31">AXISGCE!$A$1</definedName>
    <definedName name="JR_PAGE_ANCHOR_0_32">AXISGEA!$A$1</definedName>
    <definedName name="JR_PAGE_ANCHOR_0_33">AXISGETF!$A$1</definedName>
    <definedName name="JR_PAGE_ANCHOR_0_34">AXISGIF!$A$1</definedName>
    <definedName name="JR_PAGE_ANCHOR_0_35">AXISGLD!$A$1</definedName>
    <definedName name="JR_PAGE_ANCHOR_0_36">AXISGOF!$A$1</definedName>
    <definedName name="JR_PAGE_ANCHOR_0_37">AXISGSP!$A$1</definedName>
    <definedName name="JR_PAGE_ANCHOR_0_38">AXISHETF!$A$1</definedName>
    <definedName name="JR_PAGE_ANCHOR_0_39">AXISIAP!$A$1</definedName>
    <definedName name="JR_PAGE_ANCHOR_0_4">AXISBCF!$A$1</definedName>
    <definedName name="JR_PAGE_ANCHOR_0_40">AXISIFD!$A$1</definedName>
    <definedName name="JR_PAGE_ANCHOR_0_41">AXISIMF!$A$1</definedName>
    <definedName name="JR_PAGE_ANCHOR_0_42">AXISIOF!$A$1</definedName>
    <definedName name="JR_PAGE_ANCHOR_0_43">AXISISF!$A$1</definedName>
    <definedName name="JR_PAGE_ANCHOR_0_44">AXISLDF!$A$1</definedName>
    <definedName name="JR_PAGE_ANCHOR_0_45">AXISLFA!$A$1</definedName>
    <definedName name="JR_PAGE_ANCHOR_0_46">AXISM10!$A$1</definedName>
    <definedName name="JR_PAGE_ANCHOR_0_47">AXISMAF!$A$1</definedName>
    <definedName name="JR_PAGE_ANCHOR_0_48">AXISMCF!$A$1</definedName>
    <definedName name="JR_PAGE_ANCHOR_0_49">AXISMIF!$A$1</definedName>
    <definedName name="JR_PAGE_ANCHOR_0_5">AXISBDF!$A$1</definedName>
    <definedName name="JR_PAGE_ANCHOR_0_50">AXISMLC!$A$1</definedName>
    <definedName name="JR_PAGE_ANCHOR_0_51">AXISMLF!$A$1</definedName>
    <definedName name="JR_PAGE_ANCHOR_0_52">AXISMMF!$A$1</definedName>
    <definedName name="JR_PAGE_ANCHOR_0_53">AXISN50!$A$1</definedName>
    <definedName name="JR_PAGE_ANCHOR_0_54">AXISN500!$A$1</definedName>
    <definedName name="JR_PAGE_ANCHOR_0_55">AXISNBI!$A$1</definedName>
    <definedName name="JR_PAGE_ANCHOR_0_56">AXISNDI!$A$1</definedName>
    <definedName name="JR_PAGE_ANCHOR_0_57">AXISNETF!$A$1</definedName>
    <definedName name="JR_PAGE_ANCHOR_0_58">AXISNFOF!$A$1</definedName>
    <definedName name="JR_PAGE_ANCHOR_0_59">AXISNHS!$A$1</definedName>
    <definedName name="JR_PAGE_ANCHOR_0_6">AXISBETF!$A$1</definedName>
    <definedName name="JR_PAGE_ANCHOR_0_60">AXISNIF!$A$1</definedName>
    <definedName name="JR_PAGE_ANCHOR_0_61">AXISNIT!$A$1</definedName>
    <definedName name="JR_PAGE_ANCHOR_0_62">AXISNM50!$A$1</definedName>
    <definedName name="JR_PAGE_ANCHOR_0_63">AXISNNF!$A$1</definedName>
    <definedName name="JR_PAGE_ANCHOR_0_64">AXISNS50!$A$1</definedName>
    <definedName name="JR_PAGE_ANCHOR_0_65">AXISNTF!$A$1</definedName>
    <definedName name="JR_PAGE_ANCHOR_0_66">AXISNWI!$A$1</definedName>
    <definedName name="JR_PAGE_ANCHOR_0_67">AXISONF!$A$1</definedName>
    <definedName name="JR_PAGE_ANCHOR_0_68">AXISQIF!$A$1</definedName>
    <definedName name="JR_PAGE_ANCHOR_0_69">AXISQUA!$A$1</definedName>
    <definedName name="JR_PAGE_ANCHOR_0_7">AXISBLI!$A$1</definedName>
    <definedName name="JR_PAGE_ANCHOR_0_70">AXISRAP!$A$1</definedName>
    <definedName name="JR_PAGE_ANCHOR_0_71">AXISRCP!$A$1</definedName>
    <definedName name="JR_PAGE_ANCHOR_0_72">AXISRDP!$A$1</definedName>
    <definedName name="JR_PAGE_ANCHOR_0_73">AXISSCF!$A$1</definedName>
    <definedName name="JR_PAGE_ANCHOR_0_74">AXISSDI!$A$1</definedName>
    <definedName name="JR_PAGE_ANCHOR_0_75">AXISSIF!$A$1</definedName>
    <definedName name="JR_PAGE_ANCHOR_0_76">AXISSIL!$A$1</definedName>
    <definedName name="JR_PAGE_ANCHOR_0_77">AXISSOF!$A$1</definedName>
    <definedName name="JR_PAGE_ANCHOR_0_78">AXISSSF!$A$1</definedName>
    <definedName name="JR_PAGE_ANCHOR_0_79">AXISSTF!$A$1</definedName>
    <definedName name="JR_PAGE_ANCHOR_0_8">AXISBTF!$A$1</definedName>
    <definedName name="JR_PAGE_ANCHOR_0_80">AXISTAA!$A$1</definedName>
    <definedName name="JR_PAGE_ANCHOR_0_81">AXISTAF!$A$1</definedName>
    <definedName name="JR_PAGE_ANCHOR_0_82">AXISTDB!$A$1</definedName>
    <definedName name="JR_PAGE_ANCHOR_0_83">AXISTETF!$A$1</definedName>
    <definedName name="JR_PAGE_ANCHOR_0_84">AXISTSF!$A$1</definedName>
    <definedName name="JR_PAGE_ANCHOR_0_85">AXISUSF!$A$1</definedName>
    <definedName name="JR_PAGE_ANCHOR_0_86">AXISVAL!$A$1</definedName>
    <definedName name="JR_PAGE_ANCHOR_0_87">AXISVIF!$A$1</definedName>
    <definedName name="JR_PAGE_ANCHOR_0_9">AXISCDL!$A$1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7" i="25" l="1"/>
  <c r="A53" i="26" l="1"/>
  <c r="B61" i="26" s="1"/>
  <c r="A52" i="26"/>
  <c r="B60" i="26" s="1"/>
</calcChain>
</file>

<file path=xl/sharedStrings.xml><?xml version="1.0" encoding="utf-8"?>
<sst xmlns="http://schemas.openxmlformats.org/spreadsheetml/2006/main" count="28896" uniqueCount="5971">
  <si>
    <t>Sr No.</t>
  </si>
  <si>
    <t>Short Name</t>
  </si>
  <si>
    <t>Scheme Name</t>
  </si>
  <si>
    <t>AXIS500</t>
  </si>
  <si>
    <t>Axis Nifty 500 Index Fund</t>
  </si>
  <si>
    <t>AXISASD</t>
  </si>
  <si>
    <t>Axis Income Plus Arbitrage Active FOF</t>
  </si>
  <si>
    <t>AXISBCF</t>
  </si>
  <si>
    <t>Axis Business Cycles Fund</t>
  </si>
  <si>
    <t>AXISBDF</t>
  </si>
  <si>
    <t>Axis Banking &amp; PSU Debt Fund</t>
  </si>
  <si>
    <t>AXISBETF</t>
  </si>
  <si>
    <t>Axis NIFTY Bank ETF</t>
  </si>
  <si>
    <t>AXISBLI</t>
  </si>
  <si>
    <t>Axis BSE India Sector Leaders Index Fund</t>
  </si>
  <si>
    <t>AXISBTF</t>
  </si>
  <si>
    <t>Axis BSE Sensex ETF</t>
  </si>
  <si>
    <t>AXISCDL</t>
  </si>
  <si>
    <t>Axis CRISIL IBX AAA Bond NBFC Jun 2027 Index Fund</t>
  </si>
  <si>
    <t>AXISCETF</t>
  </si>
  <si>
    <t>Axis NIFTY India Consumption ETF</t>
  </si>
  <si>
    <t>AXISCFS</t>
  </si>
  <si>
    <t>Axis CRISIL-IBX AAA Bond Financial Services - Sep 2027 Index Fund</t>
  </si>
  <si>
    <t>AXISCGF</t>
  </si>
  <si>
    <t>Axis Children’s Fund</t>
  </si>
  <si>
    <t>AXISCIB</t>
  </si>
  <si>
    <t>Axis CRISIL IBX50:50 Gilt Plus SDL June 2028 Index Fund</t>
  </si>
  <si>
    <t>AXISCIG</t>
  </si>
  <si>
    <t>Axis CRISIL IBX50:50 Gilt Plus SDL Sep 2027 Index Fund</t>
  </si>
  <si>
    <t>AXISCMI</t>
  </si>
  <si>
    <t>Axis Nifty Capital Markets Index Fund</t>
  </si>
  <si>
    <t>AXISCOF</t>
  </si>
  <si>
    <t>Axis Corporate Bond Fund</t>
  </si>
  <si>
    <t>AXISCON</t>
  </si>
  <si>
    <t>Axis Consumption Fund</t>
  </si>
  <si>
    <t>AXISCSDL</t>
  </si>
  <si>
    <t>Axis CRISIL IBX SDL May 2027 Index Fund</t>
  </si>
  <si>
    <t>AXISDBF</t>
  </si>
  <si>
    <t>Axis Dynamic Bond Fund</t>
  </si>
  <si>
    <t>AXISDEF</t>
  </si>
  <si>
    <t>Axis Balanced Advantage Fund</t>
  </si>
  <si>
    <t>AXISEAF</t>
  </si>
  <si>
    <t>Axis Arbitrage Fund</t>
  </si>
  <si>
    <t>AXISEFOF</t>
  </si>
  <si>
    <t>Axis Multi Factor Passive FoF</t>
  </si>
  <si>
    <t>AXISEHF</t>
  </si>
  <si>
    <t>Axis Aggressive Hybrid Fund</t>
  </si>
  <si>
    <t>AXISEQF</t>
  </si>
  <si>
    <t>Axis Large Cap Fund</t>
  </si>
  <si>
    <t>AXISESF</t>
  </si>
  <si>
    <t>Axis Equity Savings Fund</t>
  </si>
  <si>
    <t>AXISESG</t>
  </si>
  <si>
    <t>Axis ESG Integration Strategy Fund</t>
  </si>
  <si>
    <t>AXISETS</t>
  </si>
  <si>
    <t>Axis Silver ETF</t>
  </si>
  <si>
    <t>AXISF25</t>
  </si>
  <si>
    <t>Axis Focused Fund</t>
  </si>
  <si>
    <t>AXISFLO</t>
  </si>
  <si>
    <t>Axis Floater Fund</t>
  </si>
  <si>
    <t>AXISFSD</t>
  </si>
  <si>
    <t>Axis CRISIL-IBX Financial Services 3-6 Months Debt Index Fund</t>
  </si>
  <si>
    <t>AXISGCE</t>
  </si>
  <si>
    <t>Axis Greater China Equity Fund of Fund</t>
  </si>
  <si>
    <t>AXISGEA</t>
  </si>
  <si>
    <t>Axis Global Equity Alpha Fund of Fund</t>
  </si>
  <si>
    <t>AXISGETF</t>
  </si>
  <si>
    <t>Axis Gold ETF</t>
  </si>
  <si>
    <t>AXISGIF</t>
  </si>
  <si>
    <t>Axis Global Innovation Fund of Fund</t>
  </si>
  <si>
    <t>AXISGLD</t>
  </si>
  <si>
    <t>Axis Gold Fund</t>
  </si>
  <si>
    <t>AXISGOF</t>
  </si>
  <si>
    <t>Axis Large &amp; Mid Cap Fund</t>
  </si>
  <si>
    <t>AXISGSP</t>
  </si>
  <si>
    <t>Axis Gold and Silver Passive FoF</t>
  </si>
  <si>
    <t>AXISHETF</t>
  </si>
  <si>
    <t>Axis NIFTY Healthcare ETF</t>
  </si>
  <si>
    <t>AXISIAP</t>
  </si>
  <si>
    <t>Axis Income Plus Arbitrage Passive FOF</t>
  </si>
  <si>
    <t>AXISIFD</t>
  </si>
  <si>
    <t>Axis Strategic Bond Fund</t>
  </si>
  <si>
    <t>AXISIMF</t>
  </si>
  <si>
    <t>Axis India Manufacturing Fund</t>
  </si>
  <si>
    <t>AXISIOF</t>
  </si>
  <si>
    <t>Axis Credit Risk Fund</t>
  </si>
  <si>
    <t>AXISISF</t>
  </si>
  <si>
    <t>Axis Conservative Hybrid Fund</t>
  </si>
  <si>
    <t>AXISLDF</t>
  </si>
  <si>
    <t>Axis Long Duration Fund</t>
  </si>
  <si>
    <t>AXISLFA</t>
  </si>
  <si>
    <t>Axis Liquid Fund</t>
  </si>
  <si>
    <t>AXISM10</t>
  </si>
  <si>
    <t>Axis Gilt Fund</t>
  </si>
  <si>
    <t>AXISMAF</t>
  </si>
  <si>
    <t>Axis Multi-Asset Active FoF</t>
  </si>
  <si>
    <t>AXISMCF</t>
  </si>
  <si>
    <t>Axis Midcap Fund</t>
  </si>
  <si>
    <t>AXISMIF</t>
  </si>
  <si>
    <t>Axis Momentum Fund</t>
  </si>
  <si>
    <t>AXISMLC</t>
  </si>
  <si>
    <t>Axis Multicap Fund</t>
  </si>
  <si>
    <t>AXISMLF</t>
  </si>
  <si>
    <t>Axis Flexi Cap Fund</t>
  </si>
  <si>
    <t>AXISMMF</t>
  </si>
  <si>
    <t>Axis Money Market Fund</t>
  </si>
  <si>
    <t>AXISN50</t>
  </si>
  <si>
    <t>Axis Nifty 50 Index Fund</t>
  </si>
  <si>
    <t>AXISN500</t>
  </si>
  <si>
    <t>Axis Nifty500 Momentum 50 Index Fund</t>
  </si>
  <si>
    <t>AXISNBI</t>
  </si>
  <si>
    <t>Axis Nifty Bank Index Fund</t>
  </si>
  <si>
    <t>AXISNDI</t>
  </si>
  <si>
    <t>Axis Nifty India Defence Index Fund</t>
  </si>
  <si>
    <t>AXISNETF</t>
  </si>
  <si>
    <t>Axis NIFTY 50 ETF</t>
  </si>
  <si>
    <t>AXISNFOF</t>
  </si>
  <si>
    <t>Axis NASDAQ 100 US Specific Equity Passive FOF</t>
  </si>
  <si>
    <t>AXISNHS</t>
  </si>
  <si>
    <t>Axis CRISIL-IBX AAA Bond NBFC-HFC - Jun 2027 Index Fund</t>
  </si>
  <si>
    <t>AXISNIF</t>
  </si>
  <si>
    <t>Axis Nifty 100 Index Fund</t>
  </si>
  <si>
    <t>AXISNIT</t>
  </si>
  <si>
    <t>Axis Nifty IT Index Fund</t>
  </si>
  <si>
    <t>AXISNM50</t>
  </si>
  <si>
    <t>AXIS NIFTY MIDCAP 50 INDEX FUND</t>
  </si>
  <si>
    <t>AXISNNF</t>
  </si>
  <si>
    <t>Axis Nifty Next 50 Index Fund</t>
  </si>
  <si>
    <t>AXISNS50</t>
  </si>
  <si>
    <t>AXIS NIFTY SMALLCAP 50 INDEX FUND</t>
  </si>
  <si>
    <t>AXISNTF</t>
  </si>
  <si>
    <t>Axis Nifty500 Value 50 ETF</t>
  </si>
  <si>
    <t>AXISNWI</t>
  </si>
  <si>
    <t>Axis Nifty50 Equal Weight Index Fund</t>
  </si>
  <si>
    <t>AXISONF</t>
  </si>
  <si>
    <t>Axis Overnight Fund</t>
  </si>
  <si>
    <t>AXISQIF</t>
  </si>
  <si>
    <t>Axis Nifty500 Quality 50 Index Fund</t>
  </si>
  <si>
    <t>AXISQUA</t>
  </si>
  <si>
    <t>Axis Quant Fund</t>
  </si>
  <si>
    <t>AXISRAP</t>
  </si>
  <si>
    <t>Axis Retirement Fund - Aggressive Plan</t>
  </si>
  <si>
    <t>AXISRCP</t>
  </si>
  <si>
    <t>Axis Retirement Fund - Conservative Plan</t>
  </si>
  <si>
    <t>AXISRDP</t>
  </si>
  <si>
    <t>Axis Retirement Fund - Dynamic Plan</t>
  </si>
  <si>
    <t>AXISSCF</t>
  </si>
  <si>
    <t>Axis Small Cap Fund</t>
  </si>
  <si>
    <t>AXISSDI</t>
  </si>
  <si>
    <t>Axis NIFTY SDL September 2026 Debt Index Fund</t>
  </si>
  <si>
    <t>AXISSIF</t>
  </si>
  <si>
    <t>Axis BSE Sensex Index Fund</t>
  </si>
  <si>
    <t>AXISSIL</t>
  </si>
  <si>
    <t>Axis Silver Fund of Fund</t>
  </si>
  <si>
    <t>AXISSOF</t>
  </si>
  <si>
    <t>Axis Services Opportunities Fund</t>
  </si>
  <si>
    <t>AXISSSF</t>
  </si>
  <si>
    <t>Axis Innovation Fund</t>
  </si>
  <si>
    <t>AXISSTF</t>
  </si>
  <si>
    <t>Axis Short Duration Fund</t>
  </si>
  <si>
    <t>AXISTAA</t>
  </si>
  <si>
    <t>Axis Treasury Advantage Fund</t>
  </si>
  <si>
    <t>AXISTAF</t>
  </si>
  <si>
    <t>Axis Multi Asset Allocation Fund</t>
  </si>
  <si>
    <t>AXISTDB</t>
  </si>
  <si>
    <t>Axis US Specific Treasury Dynamic Debt Passive FOF</t>
  </si>
  <si>
    <t>AXISTETF</t>
  </si>
  <si>
    <t>Axis NIFTY IT ETF</t>
  </si>
  <si>
    <t>AXISTSF</t>
  </si>
  <si>
    <t>Axis ELSS Tax Saver Fund</t>
  </si>
  <si>
    <t>AXISUSF</t>
  </si>
  <si>
    <t>Axis Ultra Short Duration Fund</t>
  </si>
  <si>
    <t>AXISVAL</t>
  </si>
  <si>
    <t>Axis Value Fund</t>
  </si>
  <si>
    <t>AXISVIF</t>
  </si>
  <si>
    <t>Axis Nifty500 Value 50 Index Fund</t>
  </si>
  <si>
    <t xml:space="preserve">
  </t>
  </si>
  <si>
    <t>Monthly Portfolio Statement as on July 31, 2026</t>
  </si>
  <si>
    <t>Name of the Instrument</t>
  </si>
  <si>
    <t>ISIN</t>
  </si>
  <si>
    <t>Industry</t>
  </si>
  <si>
    <t>Quantity</t>
  </si>
  <si>
    <t>Market/Fair Value
 (Rs. in Lakhs)</t>
  </si>
  <si>
    <t>% to Net
 Assets</t>
  </si>
  <si>
    <t>YTM~</t>
  </si>
  <si>
    <t>YTC^</t>
  </si>
  <si>
    <t>Equity &amp; Equity related</t>
  </si>
  <si>
    <t>(a) Listed / awaiting listing on Stock Exchanges</t>
  </si>
  <si>
    <t>HDFB03</t>
  </si>
  <si>
    <t>HDFC Bank Limited</t>
  </si>
  <si>
    <t>INE040A01034</t>
  </si>
  <si>
    <t>Banks</t>
  </si>
  <si>
    <t>IBCL05</t>
  </si>
  <si>
    <t>ICICI Bank Limited</t>
  </si>
  <si>
    <t>INE090A01021</t>
  </si>
  <si>
    <t>RIND01</t>
  </si>
  <si>
    <t>Reliance Industries Limited</t>
  </si>
  <si>
    <t>INE002A01018</t>
  </si>
  <si>
    <t>Petroleum Products</t>
  </si>
  <si>
    <t>BTVL02</t>
  </si>
  <si>
    <t>Bharti Airtel Limited</t>
  </si>
  <si>
    <t>INE397D01024</t>
  </si>
  <si>
    <t>Telecom - Services</t>
  </si>
  <si>
    <t>LARS02</t>
  </si>
  <si>
    <t>Larsen &amp; Toubro Limited</t>
  </si>
  <si>
    <t>INE018A01030</t>
  </si>
  <si>
    <t>Construction</t>
  </si>
  <si>
    <t>SBAI02</t>
  </si>
  <si>
    <t>State Bank of India</t>
  </si>
  <si>
    <t>INE062A01020</t>
  </si>
  <si>
    <t>INFS02</t>
  </si>
  <si>
    <t>Infosys Limited</t>
  </si>
  <si>
    <t>INE009A01021</t>
  </si>
  <si>
    <t>IT - Software</t>
  </si>
  <si>
    <t>UTIB02</t>
  </si>
  <si>
    <t>Axis Bank Limited</t>
  </si>
  <si>
    <t>INE238A01034</t>
  </si>
  <si>
    <t>BAFL03</t>
  </si>
  <si>
    <t>Bajaj Finance Limited</t>
  </si>
  <si>
    <t>INE296A01032</t>
  </si>
  <si>
    <t>Finance</t>
  </si>
  <si>
    <t>MAHI02</t>
  </si>
  <si>
    <t>Mahindra &amp; Mahindra Limited</t>
  </si>
  <si>
    <t>INE101A01026</t>
  </si>
  <si>
    <t>Automobiles</t>
  </si>
  <si>
    <t>KOMA03</t>
  </si>
  <si>
    <t>Kotak Mahindra Bank Limited</t>
  </si>
  <si>
    <t>INE237A01036</t>
  </si>
  <si>
    <t>ITCL02</t>
  </si>
  <si>
    <t>ITC Limited</t>
  </si>
  <si>
    <t>INE154A01025</t>
  </si>
  <si>
    <t>Diversified FMCG</t>
  </si>
  <si>
    <t>TCSL01</t>
  </si>
  <si>
    <t>Tata Consultancy Services Limited</t>
  </si>
  <si>
    <t>INE467B01029</t>
  </si>
  <si>
    <t>ZMPL01</t>
  </si>
  <si>
    <t>Eternal Limited</t>
  </si>
  <si>
    <t>INE758T01015</t>
  </si>
  <si>
    <t>Retailing</t>
  </si>
  <si>
    <t>SPIL03</t>
  </si>
  <si>
    <t>Sun Pharmaceutical Industries Limited</t>
  </si>
  <si>
    <t>INE044A01036</t>
  </si>
  <si>
    <t>Pharmaceuticals &amp; Biotechnology</t>
  </si>
  <si>
    <t>TWAT02</t>
  </si>
  <si>
    <t>Titan Company Limited</t>
  </si>
  <si>
    <t>INE280A01028</t>
  </si>
  <si>
    <t>Consumer Durables</t>
  </si>
  <si>
    <t>HLEL02</t>
  </si>
  <si>
    <t>Hindustan Unilever Limited</t>
  </si>
  <si>
    <t>INE030A01027</t>
  </si>
  <si>
    <t>MAUD01</t>
  </si>
  <si>
    <t>Maruti Suzuki India Limited</t>
  </si>
  <si>
    <t>INE585B01010</t>
  </si>
  <si>
    <t>NTPC01</t>
  </si>
  <si>
    <t>NTPC Limited</t>
  </si>
  <si>
    <t>INE733E01010</t>
  </si>
  <si>
    <t>Power</t>
  </si>
  <si>
    <t>TISC03</t>
  </si>
  <si>
    <t>Tata Steel Limited</t>
  </si>
  <si>
    <t>INE081A01020</t>
  </si>
  <si>
    <t>Ferrous Metals</t>
  </si>
  <si>
    <t>BSEL02</t>
  </si>
  <si>
    <t>BSE Limited</t>
  </si>
  <si>
    <t>INE118H01025</t>
  </si>
  <si>
    <t>Capital Markets</t>
  </si>
  <si>
    <t>SHTR02</t>
  </si>
  <si>
    <t>Shriram Finance Limited</t>
  </si>
  <si>
    <t>INE721A01047</t>
  </si>
  <si>
    <t>HCLT02</t>
  </si>
  <si>
    <t>HCL Technologies Limited</t>
  </si>
  <si>
    <t>INE860A01027</t>
  </si>
  <si>
    <t>HINI02</t>
  </si>
  <si>
    <t>Hindalco Industries Limited</t>
  </si>
  <si>
    <t>INE038A01020</t>
  </si>
  <si>
    <t>Non - Ferrous Metals</t>
  </si>
  <si>
    <t>ULCC01</t>
  </si>
  <si>
    <t>UltraTech Cement Limited</t>
  </si>
  <si>
    <t>INE481G01011</t>
  </si>
  <si>
    <t>Cement &amp; Cement Products</t>
  </si>
  <si>
    <t>BHEL02</t>
  </si>
  <si>
    <t>Bharat Electronics Limited</t>
  </si>
  <si>
    <t>INE263A01024</t>
  </si>
  <si>
    <t>Aerospace &amp; Defense</t>
  </si>
  <si>
    <t>PGCI01</t>
  </si>
  <si>
    <t>Power Grid Corporation of India Limited</t>
  </si>
  <si>
    <t>INE752E01010</t>
  </si>
  <si>
    <t>BALN01</t>
  </si>
  <si>
    <t>Bajaj Auto Limited</t>
  </si>
  <si>
    <t>INE917I01010</t>
  </si>
  <si>
    <t>MUND02</t>
  </si>
  <si>
    <t>Adani Ports and Special Economic Zone Limited</t>
  </si>
  <si>
    <t>INE742F01042</t>
  </si>
  <si>
    <t>Transport Infrastructure</t>
  </si>
  <si>
    <t>ASPA02</t>
  </si>
  <si>
    <t>Asian Paints Limited</t>
  </si>
  <si>
    <t>INE021A01026</t>
  </si>
  <si>
    <t>JVSL04</t>
  </si>
  <si>
    <t>JSW Steel Limited</t>
  </si>
  <si>
    <t>INE019A01038</t>
  </si>
  <si>
    <t>BFSL02</t>
  </si>
  <si>
    <t>Bajaj Finserv Limited</t>
  </si>
  <si>
    <t>INE918I01026</t>
  </si>
  <si>
    <t>INAV01</t>
  </si>
  <si>
    <t>InterGlobe Aviation Limited</t>
  </si>
  <si>
    <t>INE646L01027</t>
  </si>
  <si>
    <t>Transport Services</t>
  </si>
  <si>
    <t>GRAS02</t>
  </si>
  <si>
    <t>Grasim Industries Limited</t>
  </si>
  <si>
    <t>INE047A01021</t>
  </si>
  <si>
    <t>NEST02</t>
  </si>
  <si>
    <t>Nestle India Limited</t>
  </si>
  <si>
    <t>INE239A01024</t>
  </si>
  <si>
    <t>Food Products</t>
  </si>
  <si>
    <t>EIML02</t>
  </si>
  <si>
    <t>Eicher Motors Limited</t>
  </si>
  <si>
    <t>INE066A01021</t>
  </si>
  <si>
    <t>TEMA02</t>
  </si>
  <si>
    <t>Tech Mahindra Limited</t>
  </si>
  <si>
    <t>INE669C01036</t>
  </si>
  <si>
    <t>DIVI02</t>
  </si>
  <si>
    <t>Divi's Laboratories Limited</t>
  </si>
  <si>
    <t>INE361B01024</t>
  </si>
  <si>
    <t>SAEL02</t>
  </si>
  <si>
    <t>TVS Motor Company Limited</t>
  </si>
  <si>
    <t>INE494B01023</t>
  </si>
  <si>
    <t>LAKM02</t>
  </si>
  <si>
    <t>Trent Limited</t>
  </si>
  <si>
    <t>INE849A01020</t>
  </si>
  <si>
    <t>COAL01</t>
  </si>
  <si>
    <t>Coal India Limited</t>
  </si>
  <si>
    <t>INE522F01014</t>
  </si>
  <si>
    <t>Consumable Fuels</t>
  </si>
  <si>
    <t>ONGC02</t>
  </si>
  <si>
    <t>Oil &amp; Natural Gas Corporation Limited</t>
  </si>
  <si>
    <t>INE213A01029</t>
  </si>
  <si>
    <t>Oil</t>
  </si>
  <si>
    <t>APOL02</t>
  </si>
  <si>
    <t>Apollo Hospitals Enterprise Limited</t>
  </si>
  <si>
    <t>INE437A01024</t>
  </si>
  <si>
    <t>Healthcare Services</t>
  </si>
  <si>
    <t>TMLC01</t>
  </si>
  <si>
    <t>Tata Motors Ltd</t>
  </si>
  <si>
    <t>INE1TAE01010</t>
  </si>
  <si>
    <t>Agricultural, Commercial &amp; Construction Vehicles</t>
  </si>
  <si>
    <t>FEBA02</t>
  </si>
  <si>
    <t>The Federal Bank Limited</t>
  </si>
  <si>
    <t>INE171A01029</t>
  </si>
  <si>
    <t>HALT02</t>
  </si>
  <si>
    <t>Hindustan Aeronautics Limited</t>
  </si>
  <si>
    <t>INE066F01020</t>
  </si>
  <si>
    <t>ADAP02</t>
  </si>
  <si>
    <t>Adani Power Limited</t>
  </si>
  <si>
    <t>INE814H01029</t>
  </si>
  <si>
    <t>ADAN02</t>
  </si>
  <si>
    <t>Adani Enterprises Limited</t>
  </si>
  <si>
    <t>INE423A01024</t>
  </si>
  <si>
    <t>Metals &amp; Minerals Trading</t>
  </si>
  <si>
    <t>SLIF01</t>
  </si>
  <si>
    <t>SBI Life Insurance Company Limited</t>
  </si>
  <si>
    <t>INE123W01016</t>
  </si>
  <si>
    <t>Insurance</t>
  </si>
  <si>
    <t>RELS01</t>
  </si>
  <si>
    <t>Jio Financial Services Limited</t>
  </si>
  <si>
    <t>INE758E01017</t>
  </si>
  <si>
    <t>CIPL03</t>
  </si>
  <si>
    <t>Cipla Limited</t>
  </si>
  <si>
    <t>INE059A01026</t>
  </si>
  <si>
    <t>MAHE01</t>
  </si>
  <si>
    <t>Max Healthcare Institute Limited</t>
  </si>
  <si>
    <t>INE027H01010</t>
  </si>
  <si>
    <t>CHOL02</t>
  </si>
  <si>
    <t>Cholamandalam Investment and Finance Company Ltd</t>
  </si>
  <si>
    <t>INE121A01024</t>
  </si>
  <si>
    <t>TOPH02</t>
  </si>
  <si>
    <t>Torrent Pharmaceuticals Limited</t>
  </si>
  <si>
    <t>INE685A01028</t>
  </si>
  <si>
    <t>KCUL02</t>
  </si>
  <si>
    <t>Cummins India Limited</t>
  </si>
  <si>
    <t>INE298A01020</t>
  </si>
  <si>
    <t>Industrial Products</t>
  </si>
  <si>
    <t>TELC03</t>
  </si>
  <si>
    <t>Tata Motors Passenger Vehicles Limited</t>
  </si>
  <si>
    <t>INE155A01022</t>
  </si>
  <si>
    <t>LAUR02</t>
  </si>
  <si>
    <t>Laurus Labs Limited</t>
  </si>
  <si>
    <t>INE947Q01028</t>
  </si>
  <si>
    <t>TTEA02</t>
  </si>
  <si>
    <t>Tata Consumer Products Limited</t>
  </si>
  <si>
    <t>INE192A01025</t>
  </si>
  <si>
    <t>Agricultural Food &amp; other Products</t>
  </si>
  <si>
    <t>DRRL03</t>
  </si>
  <si>
    <t>Dr. Reddy's Laboratories Limited</t>
  </si>
  <si>
    <t>INE089A01031</t>
  </si>
  <si>
    <t>HERO02</t>
  </si>
  <si>
    <t>Hero MotoCorp Limited</t>
  </si>
  <si>
    <t>INE158A01026</t>
  </si>
  <si>
    <t>MCEX02</t>
  </si>
  <si>
    <t>Multi Commodity Exchange of India Limited</t>
  </si>
  <si>
    <t>INE745G01043</t>
  </si>
  <si>
    <t>IIBL01</t>
  </si>
  <si>
    <t>IndusInd Bank Limited</t>
  </si>
  <si>
    <t>INE095A01012</t>
  </si>
  <si>
    <t>MOSU03</t>
  </si>
  <si>
    <t>Samvardhana Motherson International Limited</t>
  </si>
  <si>
    <t>INE775A01035</t>
  </si>
  <si>
    <t>Auto Components</t>
  </si>
  <si>
    <t>IHOT02</t>
  </si>
  <si>
    <t>The Indian Hotels Company Limited</t>
  </si>
  <si>
    <t>INE053A01029</t>
  </si>
  <si>
    <t>Leisure Services</t>
  </si>
  <si>
    <t>BPCL01</t>
  </si>
  <si>
    <t>Bharat Petroleum Corporation Limited</t>
  </si>
  <si>
    <t>INE029A01011</t>
  </si>
  <si>
    <t>BRIT03</t>
  </si>
  <si>
    <t>Britannia Industries Limited</t>
  </si>
  <si>
    <t>INE216A01030</t>
  </si>
  <si>
    <t>TPOW02</t>
  </si>
  <si>
    <t>Tata Power Company Limited</t>
  </si>
  <si>
    <t>INE245A01021</t>
  </si>
  <si>
    <t>AVSP01</t>
  </si>
  <si>
    <t>Avenue Supermarts Limited</t>
  </si>
  <si>
    <t>INE192R01011</t>
  </si>
  <si>
    <t>PFCL01</t>
  </si>
  <si>
    <t>Power Finance Corporation Limited</t>
  </si>
  <si>
    <t>INE134E01011</t>
  </si>
  <si>
    <t>VNBL03</t>
  </si>
  <si>
    <t>Varun Beverages Limited</t>
  </si>
  <si>
    <t>INE200M01039</t>
  </si>
  <si>
    <t>Beverages</t>
  </si>
  <si>
    <t>PSYL02</t>
  </si>
  <si>
    <t>Persistent Systems Limited</t>
  </si>
  <si>
    <t>INE262H01021</t>
  </si>
  <si>
    <t>NITL02</t>
  </si>
  <si>
    <t>Coforge Limited</t>
  </si>
  <si>
    <t>INE591G01025</t>
  </si>
  <si>
    <t>BHAH02</t>
  </si>
  <si>
    <t>Bharat Heavy Electricals Limited</t>
  </si>
  <si>
    <t>INE257A01026</t>
  </si>
  <si>
    <t>Electrical Equipment</t>
  </si>
  <si>
    <t>AFPL02</t>
  </si>
  <si>
    <t>AU Small Finance Bank Limited</t>
  </si>
  <si>
    <t>INE949L01017</t>
  </si>
  <si>
    <t>CROM02</t>
  </si>
  <si>
    <t>CG Power and Industrial Solutions Limited</t>
  </si>
  <si>
    <t>INE067A01029</t>
  </si>
  <si>
    <t>HDLI01</t>
  </si>
  <si>
    <t>HDFC Life Insurance Company Limited</t>
  </si>
  <si>
    <t>INE795G01014</t>
  </si>
  <si>
    <t>LUPL02</t>
  </si>
  <si>
    <t>Lupin Limited</t>
  </si>
  <si>
    <t>INE326A01037</t>
  </si>
  <si>
    <t>BHFO02</t>
  </si>
  <si>
    <t>Bharat Forge Limited</t>
  </si>
  <si>
    <t>INE465A01025</t>
  </si>
  <si>
    <t>SUZE02</t>
  </si>
  <si>
    <t>Suzlon Energy Limited</t>
  </si>
  <si>
    <t>INE040H01021</t>
  </si>
  <si>
    <t>DIXO02</t>
  </si>
  <si>
    <t>Dixon Technologies (India) Limited</t>
  </si>
  <si>
    <t>INE935N01020</t>
  </si>
  <si>
    <t>ONCO02</t>
  </si>
  <si>
    <t>One 97 Communications Limited</t>
  </si>
  <si>
    <t>INE982J01020</t>
  </si>
  <si>
    <t>Financial Technology (Fintech)</t>
  </si>
  <si>
    <t>IDBK01</t>
  </si>
  <si>
    <t>IDFC First Bank Limited</t>
  </si>
  <si>
    <t>INE092T01019</t>
  </si>
  <si>
    <t>ESMC02</t>
  </si>
  <si>
    <t>PB Fintech Limited</t>
  </si>
  <si>
    <t>INE417T01026</t>
  </si>
  <si>
    <t>ADTL01</t>
  </si>
  <si>
    <t>Adani Energy Solutions Limited</t>
  </si>
  <si>
    <t>INE931S01010</t>
  </si>
  <si>
    <t>ALLI02</t>
  </si>
  <si>
    <t>GE Vernova T&amp;D India Limited</t>
  </si>
  <si>
    <t>INE200A01026</t>
  </si>
  <si>
    <t>HDAM01</t>
  </si>
  <si>
    <t>HDFC Asset Management Company Limited</t>
  </si>
  <si>
    <t>INE127D01025</t>
  </si>
  <si>
    <t>IOIC01</t>
  </si>
  <si>
    <t>Indian Oil Corporation Limited</t>
  </si>
  <si>
    <t>INE242A01010</t>
  </si>
  <si>
    <t>BINL01</t>
  </si>
  <si>
    <t>Indus Towers Limited</t>
  </si>
  <si>
    <t>INE121J01017</t>
  </si>
  <si>
    <t>PIDI02</t>
  </si>
  <si>
    <t>Pidilite Industries Limited</t>
  </si>
  <si>
    <t>INE318A01026</t>
  </si>
  <si>
    <t>Chemicals &amp; Petrochemicals</t>
  </si>
  <si>
    <t>WIPR02</t>
  </si>
  <si>
    <t>Wipro Limited</t>
  </si>
  <si>
    <t>INE075A01022</t>
  </si>
  <si>
    <t>FRHL01</t>
  </si>
  <si>
    <t>Fortis Healthcare Limited</t>
  </si>
  <si>
    <t>INE061F01013</t>
  </si>
  <si>
    <t>BAJA01</t>
  </si>
  <si>
    <t>Bajaj Holdings &amp; Investment Limited</t>
  </si>
  <si>
    <t>INE118A01012</t>
  </si>
  <si>
    <t>GAIL01</t>
  </si>
  <si>
    <t>GAIL (India) Limited</t>
  </si>
  <si>
    <t>INE129A01019</t>
  </si>
  <si>
    <t>Gas</t>
  </si>
  <si>
    <t>POCA01</t>
  </si>
  <si>
    <t>Polycab India Limited</t>
  </si>
  <si>
    <t>INE455K01017</t>
  </si>
  <si>
    <t>ASHL02</t>
  </si>
  <si>
    <t>Ashok Leyland Limited</t>
  </si>
  <si>
    <t>INE208A01029</t>
  </si>
  <si>
    <t>IEIN02</t>
  </si>
  <si>
    <t>Info Edge (India) Limited</t>
  </si>
  <si>
    <t>INE663F01032</t>
  </si>
  <si>
    <t>RELC01</t>
  </si>
  <si>
    <t>REC Limited</t>
  </si>
  <si>
    <t>INE020B01018</t>
  </si>
  <si>
    <t>AGEL01</t>
  </si>
  <si>
    <t>Adani Green Energy Limited</t>
  </si>
  <si>
    <t>INE364U01010</t>
  </si>
  <si>
    <t>MARC02</t>
  </si>
  <si>
    <t>Marico Limited</t>
  </si>
  <si>
    <t>INE196A01026</t>
  </si>
  <si>
    <t>FSNE01</t>
  </si>
  <si>
    <t>FSN E-Commerce Ventures Limited</t>
  </si>
  <si>
    <t>INE388Y01029</t>
  </si>
  <si>
    <t>BKBA02</t>
  </si>
  <si>
    <t>Bank of Baroda</t>
  </si>
  <si>
    <t>INE028A01039</t>
  </si>
  <si>
    <t>SESA02</t>
  </si>
  <si>
    <t>Vedanta Limited</t>
  </si>
  <si>
    <t>INE205A01025</t>
  </si>
  <si>
    <t>Diversified Metals</t>
  </si>
  <si>
    <t>MCSP02</t>
  </si>
  <si>
    <t>United Spirits Limited</t>
  </si>
  <si>
    <t>INE854D01024</t>
  </si>
  <si>
    <t>SOEL02</t>
  </si>
  <si>
    <t>Solar Industries India Limited</t>
  </si>
  <si>
    <t>INE343H01029</t>
  </si>
  <si>
    <t>AUPH03</t>
  </si>
  <si>
    <t>Aurobindo Pharma Limited</t>
  </si>
  <si>
    <t>INE406A01037</t>
  </si>
  <si>
    <t>GCPL02</t>
  </si>
  <si>
    <t>Godrej Consumer Products Limited</t>
  </si>
  <si>
    <t>INE102D01028</t>
  </si>
  <si>
    <t>Personal Products</t>
  </si>
  <si>
    <t>DLFL01</t>
  </si>
  <si>
    <t>DLF Limited</t>
  </si>
  <si>
    <t>INE271C01023</t>
  </si>
  <si>
    <t>Realty</t>
  </si>
  <si>
    <t>CANB02</t>
  </si>
  <si>
    <t>Canara Bank</t>
  </si>
  <si>
    <t>INE476A01022</t>
  </si>
  <si>
    <t>ABBP01</t>
  </si>
  <si>
    <t>Hitachi Energy India Limited</t>
  </si>
  <si>
    <t>INE07Y701011</t>
  </si>
  <si>
    <t>JSPL03</t>
  </si>
  <si>
    <t>Jindal Steel Limited</t>
  </si>
  <si>
    <t>INE749A01030</t>
  </si>
  <si>
    <t>LTIL01</t>
  </si>
  <si>
    <t>LTM Limited</t>
  </si>
  <si>
    <t>INE214T01019</t>
  </si>
  <si>
    <t>BLTE01</t>
  </si>
  <si>
    <t>Swiggy Limited</t>
  </si>
  <si>
    <t>INE00H001014</t>
  </si>
  <si>
    <t>YESB03</t>
  </si>
  <si>
    <t>Yes Bank Limited</t>
  </si>
  <si>
    <t>INE528G01035</t>
  </si>
  <si>
    <t>MAXI02</t>
  </si>
  <si>
    <t>Max Financial Services Limited</t>
  </si>
  <si>
    <t>INE180A01020</t>
  </si>
  <si>
    <t>ILOM01</t>
  </si>
  <si>
    <t>ICICI Lombard General Insurance Company Limited</t>
  </si>
  <si>
    <t>INE765G01017</t>
  </si>
  <si>
    <t>PUBA02</t>
  </si>
  <si>
    <t>Punjab National Bank</t>
  </si>
  <si>
    <t>INE160A01022</t>
  </si>
  <si>
    <t>ASEA02</t>
  </si>
  <si>
    <t>ABB India Limited</t>
  </si>
  <si>
    <t>INE117A01022</t>
  </si>
  <si>
    <t>SRFL01</t>
  </si>
  <si>
    <t>SRF Limited</t>
  </si>
  <si>
    <t>INE647A01010</t>
  </si>
  <si>
    <t>GMRI03</t>
  </si>
  <si>
    <t>GMR Airports Limited</t>
  </si>
  <si>
    <t>INE776C01039</t>
  </si>
  <si>
    <t>HPEC01</t>
  </si>
  <si>
    <t>Hindustan Petroleum Corporation Limited</t>
  </si>
  <si>
    <t>INE094A01015</t>
  </si>
  <si>
    <t>BTAT01</t>
  </si>
  <si>
    <t>Vodafone Idea Limited</t>
  </si>
  <si>
    <t>INE669E01016</t>
  </si>
  <si>
    <t>MOTI02</t>
  </si>
  <si>
    <t>Bosch Limited</t>
  </si>
  <si>
    <t>INE323A01026</t>
  </si>
  <si>
    <t>PHMI02</t>
  </si>
  <si>
    <t>The Phoenix Mills Limited</t>
  </si>
  <si>
    <t>INE211B01039</t>
  </si>
  <si>
    <t>SHCE01</t>
  </si>
  <si>
    <t>Shree Cement Limited</t>
  </si>
  <si>
    <t>INE070A01015</t>
  </si>
  <si>
    <t>MACR01</t>
  </si>
  <si>
    <t>Lodha Developers Limited</t>
  </si>
  <si>
    <t>INE670K01029</t>
  </si>
  <si>
    <t>SONB01</t>
  </si>
  <si>
    <t>Sona BLW Precision Forgings Limited</t>
  </si>
  <si>
    <t>INE073K01018</t>
  </si>
  <si>
    <t>RAKH02</t>
  </si>
  <si>
    <t>Radico Khaitan Limited</t>
  </si>
  <si>
    <t>INE944F01028</t>
  </si>
  <si>
    <t>JSWE01</t>
  </si>
  <si>
    <t>JSW Energy Limited</t>
  </si>
  <si>
    <t>INE121E01018</t>
  </si>
  <si>
    <t>SECH03</t>
  </si>
  <si>
    <t>UPL Limited</t>
  </si>
  <si>
    <t>INE628A01036</t>
  </si>
  <si>
    <t>Fertilizers &amp; Agrochemicals</t>
  </si>
  <si>
    <t>ALKE01</t>
  </si>
  <si>
    <t>Alkem Laboratories Limited</t>
  </si>
  <si>
    <t>INE540L01014</t>
  </si>
  <si>
    <t>GLPH03</t>
  </si>
  <si>
    <t>Glenmark Pharmaceuticals Limited</t>
  </si>
  <si>
    <t>INE935A01035</t>
  </si>
  <si>
    <t>MUFL01</t>
  </si>
  <si>
    <t>Muthoot Finance Limited</t>
  </si>
  <si>
    <t>INE414G01012</t>
  </si>
  <si>
    <t>ABFS01</t>
  </si>
  <si>
    <t>Aditya Birla Capital Limited</t>
  </si>
  <si>
    <t>INE674K01013</t>
  </si>
  <si>
    <t>SIEM02</t>
  </si>
  <si>
    <t>Siemens Limited</t>
  </si>
  <si>
    <t>INE003A01024</t>
  </si>
  <si>
    <t>BTUL02</t>
  </si>
  <si>
    <t>APL Apollo Tubes Limited</t>
  </si>
  <si>
    <t>INE702C01027</t>
  </si>
  <si>
    <t>UNBI01</t>
  </si>
  <si>
    <t>Union Bank of India</t>
  </si>
  <si>
    <t>INE692A01016</t>
  </si>
  <si>
    <t>KAVY06</t>
  </si>
  <si>
    <t>Karur Vysya Bank Limited</t>
  </si>
  <si>
    <t>INE036D01028</t>
  </si>
  <si>
    <t>SUFI01</t>
  </si>
  <si>
    <t>Sundaram Finance Limited</t>
  </si>
  <si>
    <t>INE660A01013</t>
  </si>
  <si>
    <t>HAIL03</t>
  </si>
  <si>
    <t>Havells India Limited</t>
  </si>
  <si>
    <t>INE176B01034</t>
  </si>
  <si>
    <t>NACL03</t>
  </si>
  <si>
    <t>National Aluminium Company Limited</t>
  </si>
  <si>
    <t>INE139A01034</t>
  </si>
  <si>
    <t>HYUN01</t>
  </si>
  <si>
    <t>Hyundai Motor India Ltd</t>
  </si>
  <si>
    <t>INE0V6F01027</t>
  </si>
  <si>
    <t>BFLS01</t>
  </si>
  <si>
    <t>Mphasis Limited</t>
  </si>
  <si>
    <t>INE356A01018</t>
  </si>
  <si>
    <t>KEII02</t>
  </si>
  <si>
    <t>KEI Industries Limited</t>
  </si>
  <si>
    <t>INE878B01027</t>
  </si>
  <si>
    <t>BIOC01</t>
  </si>
  <si>
    <t>Biocon Limited</t>
  </si>
  <si>
    <t>INE376G01013</t>
  </si>
  <si>
    <t>VOLT02</t>
  </si>
  <si>
    <t>Voltas Limited</t>
  </si>
  <si>
    <t>INE226A01021</t>
  </si>
  <si>
    <t>VMML01</t>
  </si>
  <si>
    <t>Vishal Mega Mart Limited</t>
  </si>
  <si>
    <t>INE01EA01019</t>
  </si>
  <si>
    <t>NHPC01</t>
  </si>
  <si>
    <t>NHPC Limited</t>
  </si>
  <si>
    <t>INE848E01016</t>
  </si>
  <si>
    <t>INBK01</t>
  </si>
  <si>
    <t>Indian Bank</t>
  </si>
  <si>
    <t>INE562A01011</t>
  </si>
  <si>
    <t>TLFH01</t>
  </si>
  <si>
    <t>Tube Investments of India Limited</t>
  </si>
  <si>
    <t>INE974X01010</t>
  </si>
  <si>
    <t>IIFM02</t>
  </si>
  <si>
    <t>360 One WAM Limited</t>
  </si>
  <si>
    <t>INE466L01038</t>
  </si>
  <si>
    <t>NMDC01</t>
  </si>
  <si>
    <t>NMDC Limited</t>
  </si>
  <si>
    <t>INE584A01023</t>
  </si>
  <si>
    <t>Minerals &amp; Mining</t>
  </si>
  <si>
    <t>SENE01</t>
  </si>
  <si>
    <t>Siemens Energy India Limited</t>
  </si>
  <si>
    <t>INE1NPP01017</t>
  </si>
  <si>
    <t>GODP02</t>
  </si>
  <si>
    <t>Godrej Properties Limited</t>
  </si>
  <si>
    <t>INE484J01027</t>
  </si>
  <si>
    <t>CHEL02</t>
  </si>
  <si>
    <t>Zydus Lifesciences Limited</t>
  </si>
  <si>
    <t>INE010B01027</t>
  </si>
  <si>
    <t>MKIP01</t>
  </si>
  <si>
    <t>Mankind Pharma Limited</t>
  </si>
  <si>
    <t>INE634S01028</t>
  </si>
  <si>
    <t>PRRC03</t>
  </si>
  <si>
    <t>Navin Fluorine International Limited</t>
  </si>
  <si>
    <t>INE048G01026</t>
  </si>
  <si>
    <t>COLG02</t>
  </si>
  <si>
    <t>Colgate Palmolive (India) Limited</t>
  </si>
  <si>
    <t>INE259A01022</t>
  </si>
  <si>
    <t>PREP01</t>
  </si>
  <si>
    <t>Prestige Estates Projects Limited</t>
  </si>
  <si>
    <t>INE811K01011</t>
  </si>
  <si>
    <t>SSNL02</t>
  </si>
  <si>
    <t>Delhivery Limited</t>
  </si>
  <si>
    <t>INE148O01028</t>
  </si>
  <si>
    <t>GUAM02</t>
  </si>
  <si>
    <t>Ambuja Cements Limited</t>
  </si>
  <si>
    <t>INE079A01024</t>
  </si>
  <si>
    <t>TOPL01</t>
  </si>
  <si>
    <t>Torrent Power Limited</t>
  </si>
  <si>
    <t>INE813H01021</t>
  </si>
  <si>
    <t>IFEL01</t>
  </si>
  <si>
    <t>Oracle Financial Services Software Limited</t>
  </si>
  <si>
    <t>INE881D01027</t>
  </si>
  <si>
    <t>LMEL03</t>
  </si>
  <si>
    <t>Lloyds Metals And Energy Limited</t>
  </si>
  <si>
    <t>INE281B01032</t>
  </si>
  <si>
    <t>LTFL01</t>
  </si>
  <si>
    <t>L&amp;T Finance Limited</t>
  </si>
  <si>
    <t>INE498L01015</t>
  </si>
  <si>
    <t>MRFL01</t>
  </si>
  <si>
    <t>MRF Limited</t>
  </si>
  <si>
    <t>INE883A01011</t>
  </si>
  <si>
    <t>HZIN02</t>
  </si>
  <si>
    <t>Hindustan Zinc Limited</t>
  </si>
  <si>
    <t>INE267A01025</t>
  </si>
  <si>
    <t>WENE01</t>
  </si>
  <si>
    <t>Waaree Energies Limited</t>
  </si>
  <si>
    <t>INE377N01017</t>
  </si>
  <si>
    <t>MAFS02</t>
  </si>
  <si>
    <t>Mahindra &amp; Mahindra Financial Services Limited</t>
  </si>
  <si>
    <t>INE774D01024</t>
  </si>
  <si>
    <t>PAGE01</t>
  </si>
  <si>
    <t>Page Industries Limited</t>
  </si>
  <si>
    <t>INE761H01022</t>
  </si>
  <si>
    <t>Textiles &amp; Apparels</t>
  </si>
  <si>
    <t>OIIL01</t>
  </si>
  <si>
    <t>Oil India Limited</t>
  </si>
  <si>
    <t>INE274J01014</t>
  </si>
  <si>
    <t>DABU02</t>
  </si>
  <si>
    <t>Dabur India Limited</t>
  </si>
  <si>
    <t>INE016A01026</t>
  </si>
  <si>
    <t>COFE03</t>
  </si>
  <si>
    <t>Coromandel International Limited</t>
  </si>
  <si>
    <t>INE169A01031</t>
  </si>
  <si>
    <t>PFPL01</t>
  </si>
  <si>
    <t>Piramal Finance Limited</t>
  </si>
  <si>
    <t>INE202B01038</t>
  </si>
  <si>
    <t>SAIL01</t>
  </si>
  <si>
    <t>Steel Authority of India Limited</t>
  </si>
  <si>
    <t>INE114A01011</t>
  </si>
  <si>
    <t>IPCA03</t>
  </si>
  <si>
    <t>IPCA Laboratories Limited</t>
  </si>
  <si>
    <t>INE571A01038</t>
  </si>
  <si>
    <t>GAPA02</t>
  </si>
  <si>
    <t>Apar Industries Limited</t>
  </si>
  <si>
    <t>INE372A01015</t>
  </si>
  <si>
    <t>AENP01</t>
  </si>
  <si>
    <t>Ather Energy Limited</t>
  </si>
  <si>
    <t>INE0LEZ01016</t>
  </si>
  <si>
    <t>CDSL01</t>
  </si>
  <si>
    <t>Central Depository Services (India) Limited</t>
  </si>
  <si>
    <t>INE736A01011</t>
  </si>
  <si>
    <t>KALJ01</t>
  </si>
  <si>
    <t>Kalyan Jewellers India Limited</t>
  </si>
  <si>
    <t>INE303R01014</t>
  </si>
  <si>
    <t>RATN01</t>
  </si>
  <si>
    <t>RBL Bank Limited</t>
  </si>
  <si>
    <t>INE976G01028</t>
  </si>
  <si>
    <t>JSTA02</t>
  </si>
  <si>
    <t>Jindal Stainless Limited</t>
  </si>
  <si>
    <t>INE220G01021</t>
  </si>
  <si>
    <t>JKCE01</t>
  </si>
  <si>
    <t>JK Cement Limited</t>
  </si>
  <si>
    <t>INE823G01014</t>
  </si>
  <si>
    <t>SUPI02</t>
  </si>
  <si>
    <t>Supreme Industries Limited</t>
  </si>
  <si>
    <t>INE195A01028</t>
  </si>
  <si>
    <t>PIIN03</t>
  </si>
  <si>
    <t>PI Industries Limited</t>
  </si>
  <si>
    <t>INE603J01030</t>
  </si>
  <si>
    <t>BLUS03</t>
  </si>
  <si>
    <t>Blue Star Limited</t>
  </si>
  <si>
    <t>INE472A01039</t>
  </si>
  <si>
    <t>WGSR02</t>
  </si>
  <si>
    <t>Welspun Corp Limited</t>
  </si>
  <si>
    <t>INE191B01025</t>
  </si>
  <si>
    <t>OBRL01</t>
  </si>
  <si>
    <t>Oberoi Realty Limited</t>
  </si>
  <si>
    <t>INE093I01010</t>
  </si>
  <si>
    <t>MIIL02</t>
  </si>
  <si>
    <t>UNO Minda Limited</t>
  </si>
  <si>
    <t>INE405E01023</t>
  </si>
  <si>
    <t>PLNG01</t>
  </si>
  <si>
    <t>Petronet LNG Limited</t>
  </si>
  <si>
    <t>INE347G01014</t>
  </si>
  <si>
    <t>KIMS02</t>
  </si>
  <si>
    <t>Krishna Institute Of Medical Sciences Limited</t>
  </si>
  <si>
    <t>INE967H01025</t>
  </si>
  <si>
    <t>RCAM01</t>
  </si>
  <si>
    <t>Nippon Life India Asset Management Limited</t>
  </si>
  <si>
    <t>INE298J01013</t>
  </si>
  <si>
    <t>ADHL01</t>
  </si>
  <si>
    <t>Aster DM Quality Care Limited</t>
  </si>
  <si>
    <t>INE914M01019</t>
  </si>
  <si>
    <t>VSNL01</t>
  </si>
  <si>
    <t>Tata Communications Limited</t>
  </si>
  <si>
    <t>INE151A01013</t>
  </si>
  <si>
    <t>CHLO02</t>
  </si>
  <si>
    <t>Exide Industries Limited</t>
  </si>
  <si>
    <t>INE302A01020</t>
  </si>
  <si>
    <t>MNGF02</t>
  </si>
  <si>
    <t>Manappuram Finance Limited</t>
  </si>
  <si>
    <t>INE522D01027</t>
  </si>
  <si>
    <t>IPLI01</t>
  </si>
  <si>
    <t>ICICI Prudential Life Insurance Company Limited</t>
  </si>
  <si>
    <t>INE726G01019</t>
  </si>
  <si>
    <t>GLAN02</t>
  </si>
  <si>
    <t>Gland Pharma Limited</t>
  </si>
  <si>
    <t>INE068V01023</t>
  </si>
  <si>
    <t>CUBI02</t>
  </si>
  <si>
    <t>City Union Bank Limited</t>
  </si>
  <si>
    <t>INE491A01021</t>
  </si>
  <si>
    <t>BALI02</t>
  </si>
  <si>
    <t>Balkrishna Industries Limited</t>
  </si>
  <si>
    <t>INE787D01026</t>
  </si>
  <si>
    <t>HIMF02</t>
  </si>
  <si>
    <t>HFCL Limited</t>
  </si>
  <si>
    <t>INE548A01028</t>
  </si>
  <si>
    <t>PHFP02</t>
  </si>
  <si>
    <t>PNB Housing Finance Limited</t>
  </si>
  <si>
    <t>INE572E01012</t>
  </si>
  <si>
    <t>SBCP01</t>
  </si>
  <si>
    <t>SBI Cards and Payment Services Limited</t>
  </si>
  <si>
    <t>INE018E01016</t>
  </si>
  <si>
    <t>AGBL02</t>
  </si>
  <si>
    <t>Angel One Limited</t>
  </si>
  <si>
    <t>INE732I01021</t>
  </si>
  <si>
    <t>CAMS02</t>
  </si>
  <si>
    <t>Computer Age Management Services Limited</t>
  </si>
  <si>
    <t>INE596I01020</t>
  </si>
  <si>
    <t>REIN02</t>
  </si>
  <si>
    <t>Redington Limited</t>
  </si>
  <si>
    <t>INE891D01026</t>
  </si>
  <si>
    <t>Commercial Services &amp; Supplies</t>
  </si>
  <si>
    <t>LICO01</t>
  </si>
  <si>
    <t>Life Insurance Corporation Of India</t>
  </si>
  <si>
    <t>INE0J1Y01017</t>
  </si>
  <si>
    <t>LENS01</t>
  </si>
  <si>
    <t>Lenskart Solutions Limited</t>
  </si>
  <si>
    <t>INE956O01016</t>
  </si>
  <si>
    <t>JSWI01</t>
  </si>
  <si>
    <t>JSW Infrastructure Ltd</t>
  </si>
  <si>
    <t>INE880J01026</t>
  </si>
  <si>
    <t>ARWL01</t>
  </si>
  <si>
    <t>Anand Rathi Wealth Limited</t>
  </si>
  <si>
    <t>INE463V01026</t>
  </si>
  <si>
    <t>INOF01</t>
  </si>
  <si>
    <t>Gujarat Fluorochemicals Limited</t>
  </si>
  <si>
    <t>INE09N301011</t>
  </si>
  <si>
    <t>TCAL01</t>
  </si>
  <si>
    <t>Tata Capital Limited</t>
  </si>
  <si>
    <t>INE976I01016</t>
  </si>
  <si>
    <t>KENI01</t>
  </si>
  <si>
    <t>Kirloskar Oil Engines Limited</t>
  </si>
  <si>
    <t>INE146L01010</t>
  </si>
  <si>
    <t>ITHO02</t>
  </si>
  <si>
    <t>ITC Hotels Limited</t>
  </si>
  <si>
    <t>INE379A01028</t>
  </si>
  <si>
    <t>SAPH01</t>
  </si>
  <si>
    <t>Sai Life Sciences Limited</t>
  </si>
  <si>
    <t>INE570L01029</t>
  </si>
  <si>
    <t>CCOI02</t>
  </si>
  <si>
    <t>Container Corporation of India Limited</t>
  </si>
  <si>
    <t>INE111A01025</t>
  </si>
  <si>
    <t>MAZG02</t>
  </si>
  <si>
    <t>Mazagon Dock Shipbuilders Limited</t>
  </si>
  <si>
    <t>INE249Z01020</t>
  </si>
  <si>
    <t>Industrial Manufacturing</t>
  </si>
  <si>
    <t>ADGL01</t>
  </si>
  <si>
    <t>Adani Total Gas Limited</t>
  </si>
  <si>
    <t>INE399L01023</t>
  </si>
  <si>
    <t>IRLY01</t>
  </si>
  <si>
    <t>Indian Railway Finance Corporation Limited</t>
  </si>
  <si>
    <t>INE053F01010</t>
  </si>
  <si>
    <t>AIEL02</t>
  </si>
  <si>
    <t>AIA Engineering Limited</t>
  </si>
  <si>
    <t>INE212H01026</t>
  </si>
  <si>
    <t>ASTP04</t>
  </si>
  <si>
    <t>Astral Limited</t>
  </si>
  <si>
    <t>INE006I01046</t>
  </si>
  <si>
    <t>HIMC02</t>
  </si>
  <si>
    <t>Himadri Speciality Chemical Limited</t>
  </si>
  <si>
    <t>INE019C01026</t>
  </si>
  <si>
    <t>JUFL02</t>
  </si>
  <si>
    <t>Jubilant Foodworks Limited</t>
  </si>
  <si>
    <t>INE797F01020</t>
  </si>
  <si>
    <t>BKIN01</t>
  </si>
  <si>
    <t>Bank of India</t>
  </si>
  <si>
    <t>INE084A01016</t>
  </si>
  <si>
    <t>CGCE01</t>
  </si>
  <si>
    <t>Crompton Greaves Consumer Electricals Limited</t>
  </si>
  <si>
    <t>INE299U01018</t>
  </si>
  <si>
    <t>THER02</t>
  </si>
  <si>
    <t>Thermax Limited</t>
  </si>
  <si>
    <t>INE152A01029</t>
  </si>
  <si>
    <t>MALE02</t>
  </si>
  <si>
    <t>Poonawalla Fincorp Limited</t>
  </si>
  <si>
    <t>INE511C01022</t>
  </si>
  <si>
    <t>FAGP02</t>
  </si>
  <si>
    <t>Schaeffler India Limited</t>
  </si>
  <si>
    <t>INE513A01022</t>
  </si>
  <si>
    <t>NELA01</t>
  </si>
  <si>
    <t>Neuland Laboratories Limited</t>
  </si>
  <si>
    <t>INE794A01010</t>
  </si>
  <si>
    <t>AMBE01</t>
  </si>
  <si>
    <t>Amber Enterprises India Limited</t>
  </si>
  <si>
    <t>INE371P01015</t>
  </si>
  <si>
    <t>WOPA02</t>
  </si>
  <si>
    <t>Wockhardt Limited</t>
  </si>
  <si>
    <t>INE049B01025</t>
  </si>
  <si>
    <t>BOMA01</t>
  </si>
  <si>
    <t>Bank of Maharashtra</t>
  </si>
  <si>
    <t>INE457A01014</t>
  </si>
  <si>
    <t>HICO02</t>
  </si>
  <si>
    <t>Hindustan Copper Limited</t>
  </si>
  <si>
    <t>INE531E01026</t>
  </si>
  <si>
    <t>AMIO02</t>
  </si>
  <si>
    <t>Acutaas Chemicals Limited</t>
  </si>
  <si>
    <t>INE00FF01025</t>
  </si>
  <si>
    <t>AEGI03</t>
  </si>
  <si>
    <t>Aegis Logistics Limited</t>
  </si>
  <si>
    <t>INE208C01025</t>
  </si>
  <si>
    <t>BAND01</t>
  </si>
  <si>
    <t>Bandhan Bank Limited</t>
  </si>
  <si>
    <t>INE545U01014</t>
  </si>
  <si>
    <t>LICH02</t>
  </si>
  <si>
    <t>LIC Housing Finance Limited</t>
  </si>
  <si>
    <t>INE115A01026</t>
  </si>
  <si>
    <t>IPAM01</t>
  </si>
  <si>
    <t>ICICI Prudential Asset Management Company Limited</t>
  </si>
  <si>
    <t>INE346A01027</t>
  </si>
  <si>
    <t>LGEL01</t>
  </si>
  <si>
    <t>LG Electronics India Ltd</t>
  </si>
  <si>
    <t>INE324D01010</t>
  </si>
  <si>
    <t>TINV04</t>
  </si>
  <si>
    <t>Cholamandalam Financial Holdings Limited</t>
  </si>
  <si>
    <t>INE149A01033</t>
  </si>
  <si>
    <t>BBGV02</t>
  </si>
  <si>
    <t>Billionbrains Garage Ventures Ltd</t>
  </si>
  <si>
    <t>INE0HOQ01053</t>
  </si>
  <si>
    <t>DLPL01</t>
  </si>
  <si>
    <t>Dr. Lal Path Labs Limited</t>
  </si>
  <si>
    <t>INE600L01024</t>
  </si>
  <si>
    <t>BERG03</t>
  </si>
  <si>
    <t>Berger Paints (I) Limited</t>
  </si>
  <si>
    <t>INE463A01038</t>
  </si>
  <si>
    <t>IRCT02</t>
  </si>
  <si>
    <t>Indian Railway Catering And Tourism Corporation Limited</t>
  </si>
  <si>
    <t>INE335Y01020</t>
  </si>
  <si>
    <t>KPTL02</t>
  </si>
  <si>
    <t>Kalpataru Projects International Limited</t>
  </si>
  <si>
    <t>INE220B01022</t>
  </si>
  <si>
    <t>AJPH03</t>
  </si>
  <si>
    <t>Ajanta Pharma Limited</t>
  </si>
  <si>
    <t>INE031B01049</t>
  </si>
  <si>
    <t>HDBF01</t>
  </si>
  <si>
    <t>HDB Financial Services Limited</t>
  </si>
  <si>
    <t>INE756I01012</t>
  </si>
  <si>
    <t>CRAF01</t>
  </si>
  <si>
    <t>Craftsman Automation Limited</t>
  </si>
  <si>
    <t>INE00LO01017</t>
  </si>
  <si>
    <t>BOOT01</t>
  </si>
  <si>
    <t>Abbott India Limited</t>
  </si>
  <si>
    <t>INE358A01014</t>
  </si>
  <si>
    <t>ODCL03</t>
  </si>
  <si>
    <t>Dalmia Bharat Limited</t>
  </si>
  <si>
    <t>INE00R701025</t>
  </si>
  <si>
    <t>AUTH02</t>
  </si>
  <si>
    <t>Authum Investment And Infrastructure Limited</t>
  </si>
  <si>
    <t>INE206F01022</t>
  </si>
  <si>
    <t>BOCL01</t>
  </si>
  <si>
    <t>Linde India Limited</t>
  </si>
  <si>
    <t>INE473A01011</t>
  </si>
  <si>
    <t>GICI01</t>
  </si>
  <si>
    <t>General Insurance Corporation of India</t>
  </si>
  <si>
    <t>INE481Y01014</t>
  </si>
  <si>
    <t>IINF02</t>
  </si>
  <si>
    <t>IIFL Finance Limited</t>
  </si>
  <si>
    <t>INE530B01024</t>
  </si>
  <si>
    <t>STHE01</t>
  </si>
  <si>
    <t>Star Health And Allied Insurance Company Limited</t>
  </si>
  <si>
    <t>INE575P01011</t>
  </si>
  <si>
    <t>NAHR01</t>
  </si>
  <si>
    <t>Narayana Hrudayalaya Limited</t>
  </si>
  <si>
    <t>INE410P01011</t>
  </si>
  <si>
    <t>EDEL02</t>
  </si>
  <si>
    <t>Nuvama Wealth Management Limited</t>
  </si>
  <si>
    <t>INE531F01023</t>
  </si>
  <si>
    <t>APOT02</t>
  </si>
  <si>
    <t>Apollo Tyres Limited</t>
  </si>
  <si>
    <t>INE438A01022</t>
  </si>
  <si>
    <t>GREA03</t>
  </si>
  <si>
    <t>The Great Eastern Shipping Company Limited</t>
  </si>
  <si>
    <t>INE017A01032</t>
  </si>
  <si>
    <t>MOFS03</t>
  </si>
  <si>
    <t>Motilal Oswal Financial Services Limited</t>
  </si>
  <si>
    <t>INE338I01027</t>
  </si>
  <si>
    <t>DPIL01</t>
  </si>
  <si>
    <t>Data Patterns (India) Limited</t>
  </si>
  <si>
    <t>INE0IX101010</t>
  </si>
  <si>
    <t>TTEC01</t>
  </si>
  <si>
    <t>Tata Technologies Limited</t>
  </si>
  <si>
    <t>INE142M01025</t>
  </si>
  <si>
    <t>IT - Services</t>
  </si>
  <si>
    <t>RVNL01</t>
  </si>
  <si>
    <t>Rail Vikas Nigam Limited</t>
  </si>
  <si>
    <t>INE415G01027</t>
  </si>
  <si>
    <t>STBL01</t>
  </si>
  <si>
    <t>Onesource Specialty Pharma Limited</t>
  </si>
  <si>
    <t>INE013P01021</t>
  </si>
  <si>
    <t>TAEL01</t>
  </si>
  <si>
    <t>Tata Elxsi Limited</t>
  </si>
  <si>
    <t>INE670A01012</t>
  </si>
  <si>
    <t>KFIN01</t>
  </si>
  <si>
    <t>KFin Technologies Limited</t>
  </si>
  <si>
    <t>INE138Y01010</t>
  </si>
  <si>
    <t>IBHF01</t>
  </si>
  <si>
    <t>Sammaan Capital Limited</t>
  </si>
  <si>
    <t>INE148I01020</t>
  </si>
  <si>
    <t>CARU03</t>
  </si>
  <si>
    <t>Carborundum Universal Limited</t>
  </si>
  <si>
    <t>INE120A01034</t>
  </si>
  <si>
    <t>RUCH03</t>
  </si>
  <si>
    <t>Patanjali Foods Limited</t>
  </si>
  <si>
    <t>INE619A01035</t>
  </si>
  <si>
    <t>ELGI02</t>
  </si>
  <si>
    <t>Elgi Equipments Limited</t>
  </si>
  <si>
    <t>INE285A01027</t>
  </si>
  <si>
    <t>PPHA01</t>
  </si>
  <si>
    <t>Piramal Pharma Limited</t>
  </si>
  <si>
    <t>INE0DK501011</t>
  </si>
  <si>
    <t>PREE01</t>
  </si>
  <si>
    <t>Premier Energies Limited</t>
  </si>
  <si>
    <t>INE0BS701011</t>
  </si>
  <si>
    <t>BHHX01</t>
  </si>
  <si>
    <t>Bharti Hexacom Limited</t>
  </si>
  <si>
    <t>INE343G01021</t>
  </si>
  <si>
    <t>COCH02</t>
  </si>
  <si>
    <t>Cochin Shipyard Limited</t>
  </si>
  <si>
    <t>INE704P01025</t>
  </si>
  <si>
    <t>GHPL01</t>
  </si>
  <si>
    <t>Global Health Limited</t>
  </si>
  <si>
    <t>INE474Q01031</t>
  </si>
  <si>
    <t>GRAN02</t>
  </si>
  <si>
    <t>Granules India Limited</t>
  </si>
  <si>
    <t>INE101D01020</t>
  </si>
  <si>
    <t>KAYN01</t>
  </si>
  <si>
    <t>Kaynes Technology India Limited</t>
  </si>
  <si>
    <t>INE918Z01012</t>
  </si>
  <si>
    <t>KPRM03</t>
  </si>
  <si>
    <t>K.P.R. Mill Limited</t>
  </si>
  <si>
    <t>INE930H01031</t>
  </si>
  <si>
    <t>MCEL03</t>
  </si>
  <si>
    <t>The Ramco Cements Limited</t>
  </si>
  <si>
    <t>INE331A01037</t>
  </si>
  <si>
    <t>BHDY02</t>
  </si>
  <si>
    <t>Bharat Dynamics Limited</t>
  </si>
  <si>
    <t>INE171Z01026</t>
  </si>
  <si>
    <t>CART01</t>
  </si>
  <si>
    <t>Cartrade Tech Limited</t>
  </si>
  <si>
    <t>INE290S01011</t>
  </si>
  <si>
    <t>HFFC02</t>
  </si>
  <si>
    <t>Home First Finance Company India Limited</t>
  </si>
  <si>
    <t>INE481N01025</t>
  </si>
  <si>
    <t>DENI02</t>
  </si>
  <si>
    <t>Deepak Nitrite Limited</t>
  </si>
  <si>
    <t>INE288B01029</t>
  </si>
  <si>
    <t>TIIN01</t>
  </si>
  <si>
    <t>Timken India Limited</t>
  </si>
  <si>
    <t>INE325A01013</t>
  </si>
  <si>
    <t>AMRA03</t>
  </si>
  <si>
    <t>Amara Raja Energy &amp; Mobility Ltd</t>
  </si>
  <si>
    <t>INE885A01032</t>
  </si>
  <si>
    <t>GLAX01</t>
  </si>
  <si>
    <t>GlaxoSmithKline Pharmaceuticals Limited</t>
  </si>
  <si>
    <t>INE159A01016</t>
  </si>
  <si>
    <t>WABT01</t>
  </si>
  <si>
    <t>ZF Commercial Vehicle Control Systems India Limited</t>
  </si>
  <si>
    <t>INE342J01019</t>
  </si>
  <si>
    <t>NAYV01</t>
  </si>
  <si>
    <t>NLC India Limited</t>
  </si>
  <si>
    <t>INE589A01014</t>
  </si>
  <si>
    <t>BRIG01</t>
  </si>
  <si>
    <t>Brigade Enterprises Limited</t>
  </si>
  <si>
    <t>INE791I01019</t>
  </si>
  <si>
    <t>PTIN01</t>
  </si>
  <si>
    <t>PTC Industries Limited</t>
  </si>
  <si>
    <t>INE596F01018</t>
  </si>
  <si>
    <t>ATUL01</t>
  </si>
  <si>
    <t>Atul Limited</t>
  </si>
  <si>
    <t>INE100A01010</t>
  </si>
  <si>
    <t>IGAS02</t>
  </si>
  <si>
    <t>Indraprastha Gas Limited</t>
  </si>
  <si>
    <t>INE203G01027</t>
  </si>
  <si>
    <t>CRED02</t>
  </si>
  <si>
    <t>CRISIL Limited</t>
  </si>
  <si>
    <t>INE007A01025</t>
  </si>
  <si>
    <t>SYRM01</t>
  </si>
  <si>
    <t>Syrma SGS Technology Limited</t>
  </si>
  <si>
    <t>INE0DYJ01015</t>
  </si>
  <si>
    <t>ASAI01</t>
  </si>
  <si>
    <t>Asahi India Glass Limited</t>
  </si>
  <si>
    <t>INE439A01020</t>
  </si>
  <si>
    <t>FSBF02</t>
  </si>
  <si>
    <t>Five Star Business Finance Limited</t>
  </si>
  <si>
    <t>INE128S01021</t>
  </si>
  <si>
    <t>TCHE01</t>
  </si>
  <si>
    <t>Tata Chemicals Limited</t>
  </si>
  <si>
    <t>INE092A01019</t>
  </si>
  <si>
    <t>ADWI01</t>
  </si>
  <si>
    <t>AWL Agri Business Limited</t>
  </si>
  <si>
    <t>INE699H01024</t>
  </si>
  <si>
    <t>ZEET02</t>
  </si>
  <si>
    <t>Zee Entertainment Enterprises Limited</t>
  </si>
  <si>
    <t>INE256A01028</t>
  </si>
  <si>
    <t>Entertainment</t>
  </si>
  <si>
    <t>IEEL02</t>
  </si>
  <si>
    <t>Indian Energy Exchange Limited</t>
  </si>
  <si>
    <t>INE022Q01020</t>
  </si>
  <si>
    <t>CALC03</t>
  </si>
  <si>
    <t>CESC Limited</t>
  </si>
  <si>
    <t>INE486A01021</t>
  </si>
  <si>
    <t>DEFE01</t>
  </si>
  <si>
    <t>Deepak Fertilizers and Petrochemicals Corporation Limited</t>
  </si>
  <si>
    <t>INE501A01019</t>
  </si>
  <si>
    <t>MSUW01</t>
  </si>
  <si>
    <t>Motherson Sumi Wiring India Limited</t>
  </si>
  <si>
    <t>INE0FS801015</t>
  </si>
  <si>
    <t>ESCO01</t>
  </si>
  <si>
    <t>Escorts Kubota Limited</t>
  </si>
  <si>
    <t>INE042A01014</t>
  </si>
  <si>
    <t>UBBL02</t>
  </si>
  <si>
    <t>United Breweries Limited</t>
  </si>
  <si>
    <t>INE686F01025</t>
  </si>
  <si>
    <t>MEES01</t>
  </si>
  <si>
    <t>Meesho Ltd</t>
  </si>
  <si>
    <t>INE0VDM01015</t>
  </si>
  <si>
    <t>AARI02</t>
  </si>
  <si>
    <t>Aarti Industries Limited</t>
  </si>
  <si>
    <t>INE769A01020</t>
  </si>
  <si>
    <t>AFFI02</t>
  </si>
  <si>
    <t>Affle 3i Limited</t>
  </si>
  <si>
    <t>INE00WC01027</t>
  </si>
  <si>
    <t>SAGI01</t>
  </si>
  <si>
    <t>Sagility Limited</t>
  </si>
  <si>
    <t>INE0W2G01015</t>
  </si>
  <si>
    <t>KACE03</t>
  </si>
  <si>
    <t>Kajaria Ceramics Limited</t>
  </si>
  <si>
    <t>INE217B01036</t>
  </si>
  <si>
    <t>PGEL02</t>
  </si>
  <si>
    <t>PG Electroplast Limited</t>
  </si>
  <si>
    <t>INE457L01029</t>
  </si>
  <si>
    <t>NBCC03</t>
  </si>
  <si>
    <t>NBCC (India) Limited</t>
  </si>
  <si>
    <t>INE095N01031</t>
  </si>
  <si>
    <t>KPEL01</t>
  </si>
  <si>
    <t>KPIT Technologies Limited</t>
  </si>
  <si>
    <t>INE04I401011</t>
  </si>
  <si>
    <t>LTTS01</t>
  </si>
  <si>
    <t>L&amp;T Technology Services Limited</t>
  </si>
  <si>
    <t>INE010V01017</t>
  </si>
  <si>
    <t>HURD01</t>
  </si>
  <si>
    <t>Housing &amp; Urban Development Corporation Limited</t>
  </si>
  <si>
    <t>INE031A01017</t>
  </si>
  <si>
    <t>ENDT01</t>
  </si>
  <si>
    <t>Endurance Technologies Limited</t>
  </si>
  <si>
    <t>INE913H01037</t>
  </si>
  <si>
    <t>BIRM01</t>
  </si>
  <si>
    <t>3M India Limited</t>
  </si>
  <si>
    <t>INE470A01017</t>
  </si>
  <si>
    <t>Diversified</t>
  </si>
  <si>
    <t>ICON01</t>
  </si>
  <si>
    <t>Firstsource Solutions Limited</t>
  </si>
  <si>
    <t>INE684F01012</t>
  </si>
  <si>
    <t>ANRA02</t>
  </si>
  <si>
    <t>Anant Raj Limited</t>
  </si>
  <si>
    <t>INE242C01024</t>
  </si>
  <si>
    <t>BHFL01</t>
  </si>
  <si>
    <t>Bajaj Housing Finance Limited</t>
  </si>
  <si>
    <t>INE377Y01014</t>
  </si>
  <si>
    <t>IREA01</t>
  </si>
  <si>
    <t>Indian Renewable Energy Development Agency Limited</t>
  </si>
  <si>
    <t>INE202E01016</t>
  </si>
  <si>
    <t>INKN01</t>
  </si>
  <si>
    <t>Inventurus Knowledge Solutions Limited</t>
  </si>
  <si>
    <t>INE115Q01022</t>
  </si>
  <si>
    <t>AVHF01</t>
  </si>
  <si>
    <t>Aptus Value Housing Finance India Limited</t>
  </si>
  <si>
    <t>INE852O01025</t>
  </si>
  <si>
    <t>ADTH01</t>
  </si>
  <si>
    <t>Aditya Infotech Limited</t>
  </si>
  <si>
    <t>INE819V01029</t>
  </si>
  <si>
    <t>UBEL03</t>
  </si>
  <si>
    <t>Usha Martin Limited</t>
  </si>
  <si>
    <t>INE228A01035</t>
  </si>
  <si>
    <t>MOMF03</t>
  </si>
  <si>
    <t>Capri Global Capital Limited</t>
  </si>
  <si>
    <t>INE180C01042</t>
  </si>
  <si>
    <t>BELR01</t>
  </si>
  <si>
    <t>Belrise Industries Ltd.</t>
  </si>
  <si>
    <t>INE894V01022</t>
  </si>
  <si>
    <t>JHPL01</t>
  </si>
  <si>
    <t>Jaiprakash Power Ventures Limited</t>
  </si>
  <si>
    <t>INE351F01018</t>
  </si>
  <si>
    <t>TAIC02</t>
  </si>
  <si>
    <t>Tata Investment Corporation Limited</t>
  </si>
  <si>
    <t>INE672A01026</t>
  </si>
  <si>
    <t>CAST03</t>
  </si>
  <si>
    <t>Castrol India Limited</t>
  </si>
  <si>
    <t>INE172A01027</t>
  </si>
  <si>
    <t>OLAE01</t>
  </si>
  <si>
    <t>Ola Electric Mobility Ltd</t>
  </si>
  <si>
    <t>INE0LXG01040</t>
  </si>
  <si>
    <t>GODF02</t>
  </si>
  <si>
    <t>Godfrey Phillips India Limited</t>
  </si>
  <si>
    <t>INE260B01028</t>
  </si>
  <si>
    <t>Cigarettes &amp; Tobacco Products</t>
  </si>
  <si>
    <t>GRAM01</t>
  </si>
  <si>
    <t>CreditAccess Grameen Limited</t>
  </si>
  <si>
    <t>INE741K01010</t>
  </si>
  <si>
    <t>BAJT01</t>
  </si>
  <si>
    <t>Force Motors Limited</t>
  </si>
  <si>
    <t>INE451A01017</t>
  </si>
  <si>
    <t>RRKL01</t>
  </si>
  <si>
    <t>R R Kabel Limited</t>
  </si>
  <si>
    <t>INE777K01022</t>
  </si>
  <si>
    <t>NETW01</t>
  </si>
  <si>
    <t>Netweb Technologies India Limited</t>
  </si>
  <si>
    <t>INE0NT901020</t>
  </si>
  <si>
    <t>NGEL01</t>
  </si>
  <si>
    <t>NTPC Green Energy Limited</t>
  </si>
  <si>
    <t>INE0ONG01011</t>
  </si>
  <si>
    <t>TAHO01</t>
  </si>
  <si>
    <t>Honeywell Automation India Limited</t>
  </si>
  <si>
    <t>INE671A01010</t>
  </si>
  <si>
    <t>APLI04</t>
  </si>
  <si>
    <t>Hexaware Technologies Limited</t>
  </si>
  <si>
    <t>INE093A01041</t>
  </si>
  <si>
    <t>NAPH02</t>
  </si>
  <si>
    <t>Natco Pharma Limited</t>
  </si>
  <si>
    <t>INE987B01026</t>
  </si>
  <si>
    <t>CPIL02</t>
  </si>
  <si>
    <t>CCL Products (India) Limited</t>
  </si>
  <si>
    <t>INE421D01022</t>
  </si>
  <si>
    <t>ACCL02</t>
  </si>
  <si>
    <t>ACC Limited</t>
  </si>
  <si>
    <t>INE012A01025</t>
  </si>
  <si>
    <t>HNPS02</t>
  </si>
  <si>
    <t>HBL Engineering Limited</t>
  </si>
  <si>
    <t>INE292B01021</t>
  </si>
  <si>
    <t>PVRL01</t>
  </si>
  <si>
    <t>PVR INOX Limited</t>
  </si>
  <si>
    <t>INE191H01014</t>
  </si>
  <si>
    <t>SADS01</t>
  </si>
  <si>
    <t>Schneider Electric Infrastructure Limited</t>
  </si>
  <si>
    <t>INE839M01018</t>
  </si>
  <si>
    <t>IRBL02</t>
  </si>
  <si>
    <t>IRB Infrastructure Developers Limited</t>
  </si>
  <si>
    <t>INE821I01022</t>
  </si>
  <si>
    <t>EMAM02</t>
  </si>
  <si>
    <t>Emami Limited</t>
  </si>
  <si>
    <t>INE548C01032</t>
  </si>
  <si>
    <t>EIDP03</t>
  </si>
  <si>
    <t>EID Parry India Limited</t>
  </si>
  <si>
    <t>INE126A01031</t>
  </si>
  <si>
    <t>NAVB03</t>
  </si>
  <si>
    <t>Nava Limited</t>
  </si>
  <si>
    <t>INE725A01030</t>
  </si>
  <si>
    <t>GRSE01</t>
  </si>
  <si>
    <t>Garden Reach Shipbuilders &amp; Engineers Limited</t>
  </si>
  <si>
    <t>INE382Z01011</t>
  </si>
  <si>
    <t>RACM01</t>
  </si>
  <si>
    <t>Rainbow Childrens Medicare Limited</t>
  </si>
  <si>
    <t>INE961O01016</t>
  </si>
  <si>
    <t>SCIL02</t>
  </si>
  <si>
    <t>Cemindia Projects Ltd</t>
  </si>
  <si>
    <t>INE686A01026</t>
  </si>
  <si>
    <t>INOW01</t>
  </si>
  <si>
    <t>Inox Wind Limited</t>
  </si>
  <si>
    <t>INE066P01011</t>
  </si>
  <si>
    <t>ECLE01</t>
  </si>
  <si>
    <t>eClerx Services Limited</t>
  </si>
  <si>
    <t>INE738I01010</t>
  </si>
  <si>
    <t>VORC03</t>
  </si>
  <si>
    <t>Jubilant Pharmova Limited</t>
  </si>
  <si>
    <t>INE700A01033</t>
  </si>
  <si>
    <t>ZENT02</t>
  </si>
  <si>
    <t>Zen Technologies Limited</t>
  </si>
  <si>
    <t>INE251B01027</t>
  </si>
  <si>
    <t>FINO02</t>
  </si>
  <si>
    <t>Finolex Cables Limited</t>
  </si>
  <si>
    <t>INE235A01022</t>
  </si>
  <si>
    <t>CENT02</t>
  </si>
  <si>
    <t>Aditya Birla Real Estate Limited</t>
  </si>
  <si>
    <t>INE055A01016</t>
  </si>
  <si>
    <t>GIND02</t>
  </si>
  <si>
    <t>Gabriel India Limited</t>
  </si>
  <si>
    <t>INE524A01029</t>
  </si>
  <si>
    <t>BSLM02</t>
  </si>
  <si>
    <t>Aditya Birla Sun Life AMC Limited</t>
  </si>
  <si>
    <t>INE404A01024</t>
  </si>
  <si>
    <t>SYNI01</t>
  </si>
  <si>
    <t>Syngene International Limited</t>
  </si>
  <si>
    <t>INE398R01022</t>
  </si>
  <si>
    <t>ERIS01</t>
  </si>
  <si>
    <t>Eris Lifesciences Limited</t>
  </si>
  <si>
    <t>INE406M01024</t>
  </si>
  <si>
    <t>PFIZ01</t>
  </si>
  <si>
    <t>Pfizer Limited</t>
  </si>
  <si>
    <t>INE182A01018</t>
  </si>
  <si>
    <t>ACSO01</t>
  </si>
  <si>
    <t>Acme Solar Holdings Ltd</t>
  </si>
  <si>
    <t>INE622W01025</t>
  </si>
  <si>
    <t>SHYA01</t>
  </si>
  <si>
    <t>Shyam Metalics and Energy Limited</t>
  </si>
  <si>
    <t>INE810G01011</t>
  </si>
  <si>
    <t>ABOI01</t>
  </si>
  <si>
    <t>Anthem Biosciences Limited</t>
  </si>
  <si>
    <t>INE0CZ201020</t>
  </si>
  <si>
    <t>INEN02</t>
  </si>
  <si>
    <t>Cyient Limited</t>
  </si>
  <si>
    <t>INE136B01020</t>
  </si>
  <si>
    <t>CEAT02</t>
  </si>
  <si>
    <t>CEAT Limited</t>
  </si>
  <si>
    <t>INE482A01020</t>
  </si>
  <si>
    <t>TRTL01</t>
  </si>
  <si>
    <t>Triveni Turbine Limited</t>
  </si>
  <si>
    <t>INE152M01016</t>
  </si>
  <si>
    <t>CINT01</t>
  </si>
  <si>
    <t>Choice International Limited</t>
  </si>
  <si>
    <t>INE102B01014</t>
  </si>
  <si>
    <t>JKBL02</t>
  </si>
  <si>
    <t>The Jammu &amp; Kashmir Bank Limited</t>
  </si>
  <si>
    <t>INE168A01041</t>
  </si>
  <si>
    <t>CANH02</t>
  </si>
  <si>
    <t>Can Fin Homes Limited</t>
  </si>
  <si>
    <t>INE477A01020</t>
  </si>
  <si>
    <t>SUVP01</t>
  </si>
  <si>
    <t>Cohance Lifesciences Limited</t>
  </si>
  <si>
    <t>INE03QK01018</t>
  </si>
  <si>
    <t>JYCN01</t>
  </si>
  <si>
    <t>Jyoti CNC Automation Ltd</t>
  </si>
  <si>
    <t>INE980O01024</t>
  </si>
  <si>
    <t>RLPL01</t>
  </si>
  <si>
    <t>Reliance Power Limited</t>
  </si>
  <si>
    <t>INE614G01033</t>
  </si>
  <si>
    <t>PHWL01</t>
  </si>
  <si>
    <t>PhysicsWallah Limited</t>
  </si>
  <si>
    <t>INE0LP301011</t>
  </si>
  <si>
    <t>Other Consumer Services</t>
  </si>
  <si>
    <t>EMPH02</t>
  </si>
  <si>
    <t>Emcure Pharmaceuticals Limited</t>
  </si>
  <si>
    <t>INE168P01015</t>
  </si>
  <si>
    <t>RAFO02</t>
  </si>
  <si>
    <t>Ramkrishna Forgings Limited</t>
  </si>
  <si>
    <t>INE399G01023</t>
  </si>
  <si>
    <t>BHAE02</t>
  </si>
  <si>
    <t>BEML Limited</t>
  </si>
  <si>
    <t>INE258A01024</t>
  </si>
  <si>
    <t>TGWL02</t>
  </si>
  <si>
    <t>Titagarh Rail Systems Limited</t>
  </si>
  <si>
    <t>INE615H01020</t>
  </si>
  <si>
    <t>VIDI01</t>
  </si>
  <si>
    <t>Vijaya Diagnostic Centre Limited</t>
  </si>
  <si>
    <t>INE043W01024</t>
  </si>
  <si>
    <t>CHAM01</t>
  </si>
  <si>
    <t>Chambal Fertilizers &amp; Chemicals Limited</t>
  </si>
  <si>
    <t>INE085A01013</t>
  </si>
  <si>
    <t>POME02</t>
  </si>
  <si>
    <t>Poly Medicure Limited</t>
  </si>
  <si>
    <t>INE205C01021</t>
  </si>
  <si>
    <t>Healthcare Equipment &amp; Supplies</t>
  </si>
  <si>
    <t>IDAL01</t>
  </si>
  <si>
    <t>Intellect Design Arena Limited</t>
  </si>
  <si>
    <t>INE306R01017</t>
  </si>
  <si>
    <t>EASI02</t>
  </si>
  <si>
    <t>EIH Limited</t>
  </si>
  <si>
    <t>INE230A01023</t>
  </si>
  <si>
    <t>MAGL01</t>
  </si>
  <si>
    <t>Mahanagar Gas Limited</t>
  </si>
  <si>
    <t>INE002S01010</t>
  </si>
  <si>
    <t>BALC02</t>
  </si>
  <si>
    <t>Balrampur Chini Mills Limited</t>
  </si>
  <si>
    <t>INE119A01028</t>
  </si>
  <si>
    <t>PAPH01</t>
  </si>
  <si>
    <t>Paradeep Phosphates Limited</t>
  </si>
  <si>
    <t>INE088F01024</t>
  </si>
  <si>
    <t>SUMI01</t>
  </si>
  <si>
    <t>Sumitomo Chemical India Limited</t>
  </si>
  <si>
    <t>INE258G01013</t>
  </si>
  <si>
    <t>SOSO03</t>
  </si>
  <si>
    <t>Sonata Software Limited</t>
  </si>
  <si>
    <t>INE269A01021</t>
  </si>
  <si>
    <t>ISHA01</t>
  </si>
  <si>
    <t>Gillette India Limited</t>
  </si>
  <si>
    <t>INE322A01010</t>
  </si>
  <si>
    <t>JUIL01</t>
  </si>
  <si>
    <t>Jubilant Ingrevia Limited</t>
  </si>
  <si>
    <t>INE0BY001018</t>
  </si>
  <si>
    <t>HONA01</t>
  </si>
  <si>
    <t>Honasa Consumer Limited</t>
  </si>
  <si>
    <t>INE0J5401028</t>
  </si>
  <si>
    <t>GODI01</t>
  </si>
  <si>
    <t>Go Digit General Insurance Limited</t>
  </si>
  <si>
    <t>INE03JT01014</t>
  </si>
  <si>
    <t>KELV01</t>
  </si>
  <si>
    <t>Whirlpool of India Limited</t>
  </si>
  <si>
    <t>INE716A01013</t>
  </si>
  <si>
    <t>SODL01</t>
  </si>
  <si>
    <t>Sobha Limited</t>
  </si>
  <si>
    <t>INE671H01015</t>
  </si>
  <si>
    <t>ENGI02</t>
  </si>
  <si>
    <t>Engineers India Limited</t>
  </si>
  <si>
    <t>INE510A01028</t>
  </si>
  <si>
    <t>KEIN02</t>
  </si>
  <si>
    <t>KEC International Limited</t>
  </si>
  <si>
    <t>INE389H01022</t>
  </si>
  <si>
    <t>MREL01</t>
  </si>
  <si>
    <t>Chennai Petroleum Corporation Limited</t>
  </si>
  <si>
    <t>INE178A01016</t>
  </si>
  <si>
    <t>SAWP03</t>
  </si>
  <si>
    <t>Jindal Saw Limited</t>
  </si>
  <si>
    <t>INE324A01032</t>
  </si>
  <si>
    <t>GPIS03</t>
  </si>
  <si>
    <t>Godawari Power And Ispat limited</t>
  </si>
  <si>
    <t>INE177H01039</t>
  </si>
  <si>
    <t>MASP02</t>
  </si>
  <si>
    <t>Vardhman Textiles Limited</t>
  </si>
  <si>
    <t>INE825A01020</t>
  </si>
  <si>
    <t>CHAL01</t>
  </si>
  <si>
    <t>Chalet Hotels Limited</t>
  </si>
  <si>
    <t>INE427F01016</t>
  </si>
  <si>
    <t>FUJI02</t>
  </si>
  <si>
    <t>Zensar Technologies Limited</t>
  </si>
  <si>
    <t>INE520A01027</t>
  </si>
  <si>
    <t>NAGF02</t>
  </si>
  <si>
    <t>NCC Limited</t>
  </si>
  <si>
    <t>INE868B01028</t>
  </si>
  <si>
    <t>GOSL03</t>
  </si>
  <si>
    <t>Godrej Industries Limited</t>
  </si>
  <si>
    <t>INE233A01035</t>
  </si>
  <si>
    <t>LTOS02</t>
  </si>
  <si>
    <t>LT Foods Limited</t>
  </si>
  <si>
    <t>INE818H01020</t>
  </si>
  <si>
    <t>MINC01</t>
  </si>
  <si>
    <t>Minda Corporation Limited</t>
  </si>
  <si>
    <t>INE842C01021</t>
  </si>
  <si>
    <t>PCBL03</t>
  </si>
  <si>
    <t>PCBL Chemical Limited</t>
  </si>
  <si>
    <t>INE602A01031</t>
  </si>
  <si>
    <t>CNAF02</t>
  </si>
  <si>
    <t>Zydus Wellness Limited</t>
  </si>
  <si>
    <t>INE768C01028</t>
  </si>
  <si>
    <t>IMIN01</t>
  </si>
  <si>
    <t>Indiamart Intermesh Limited</t>
  </si>
  <si>
    <t>INE933S01016</t>
  </si>
  <si>
    <t>ADBL01</t>
  </si>
  <si>
    <t>Aditya Birla Lifestyle Brands Limited</t>
  </si>
  <si>
    <t>INE14LE01019</t>
  </si>
  <si>
    <t>HEGL02</t>
  </si>
  <si>
    <t>HEG Limited</t>
  </si>
  <si>
    <t>INE545A01024</t>
  </si>
  <si>
    <t>LTHL01</t>
  </si>
  <si>
    <t>Lemon Tree Hotels Limited</t>
  </si>
  <si>
    <t>INE970X01018</t>
  </si>
  <si>
    <t>AUHF01</t>
  </si>
  <si>
    <t>Aavas Financiers Limited</t>
  </si>
  <si>
    <t>INE216P01012</t>
  </si>
  <si>
    <t>GOTS01</t>
  </si>
  <si>
    <t>Olectra Greentech Limited</t>
  </si>
  <si>
    <t>INE260D01016</t>
  </si>
  <si>
    <t>BAYE02</t>
  </si>
  <si>
    <t>Bayer Cropscience Limited</t>
  </si>
  <si>
    <t>INE462A01022</t>
  </si>
  <si>
    <t>NIVB01</t>
  </si>
  <si>
    <t>Niva Bupa Health Insurance Company Limited</t>
  </si>
  <si>
    <t>INE995S01015</t>
  </si>
  <si>
    <t>AAHF01</t>
  </si>
  <si>
    <t>Aadhar Housing Finance Limited</t>
  </si>
  <si>
    <t>INE883F01010</t>
  </si>
  <si>
    <t>IEPL01</t>
  </si>
  <si>
    <t>Indegene Limited</t>
  </si>
  <si>
    <t>INE065X01017</t>
  </si>
  <si>
    <t>CTBA01</t>
  </si>
  <si>
    <t>Central Bank of India</t>
  </si>
  <si>
    <t>INE483A01010</t>
  </si>
  <si>
    <t>TBOT01</t>
  </si>
  <si>
    <t>TBO Tek Limited</t>
  </si>
  <si>
    <t>INE673O01025</t>
  </si>
  <si>
    <t>MAAU01</t>
  </si>
  <si>
    <t>CIE Automotive India Limited</t>
  </si>
  <si>
    <t>INE536H01010</t>
  </si>
  <si>
    <t>FECT01</t>
  </si>
  <si>
    <t>Fertilizers and Chemicals Travancore Limited</t>
  </si>
  <si>
    <t>INE188A01015</t>
  </si>
  <si>
    <t>GVIL02</t>
  </si>
  <si>
    <t>Gravita India Limited</t>
  </si>
  <si>
    <t>INE024L01027</t>
  </si>
  <si>
    <t>IFCI01</t>
  </si>
  <si>
    <t>IFCI Limited</t>
  </si>
  <si>
    <t>INE039A01010</t>
  </si>
  <si>
    <t>ICII01</t>
  </si>
  <si>
    <t>JSW Dulux Limited</t>
  </si>
  <si>
    <t>INE133A01011</t>
  </si>
  <si>
    <t>SUNT02</t>
  </si>
  <si>
    <t>Sun TV Network Limited</t>
  </si>
  <si>
    <t>INE424H01027</t>
  </si>
  <si>
    <t>KPIT03</t>
  </si>
  <si>
    <t>Birlasoft Limited</t>
  </si>
  <si>
    <t>INE836A01035</t>
  </si>
  <si>
    <t>CAPP02</t>
  </si>
  <si>
    <t>Caplin Point Laboratories Limited</t>
  </si>
  <si>
    <t>INE475E01026</t>
  </si>
  <si>
    <t>JKIL04</t>
  </si>
  <si>
    <t>JK Tyre &amp; Industries Limited</t>
  </si>
  <si>
    <t>INE573A01042</t>
  </si>
  <si>
    <t>WELS02</t>
  </si>
  <si>
    <t>Welspun Living Limited</t>
  </si>
  <si>
    <t>INE192B01031</t>
  </si>
  <si>
    <t>NMST01</t>
  </si>
  <si>
    <t>NMDC Steel Limited</t>
  </si>
  <si>
    <t>INE0NNS01018</t>
  </si>
  <si>
    <t>INOB01</t>
  </si>
  <si>
    <t>Indian Overseas Bank</t>
  </si>
  <si>
    <t>INE565A01014</t>
  </si>
  <si>
    <t>SHIP01</t>
  </si>
  <si>
    <t>Shipping Corporation Of India Limited</t>
  </si>
  <si>
    <t>INE109A01011</t>
  </si>
  <si>
    <t>SIMW01</t>
  </si>
  <si>
    <t>Techno Electric &amp; Engineering Company Limited</t>
  </si>
  <si>
    <t>INE285K01026</t>
  </si>
  <si>
    <t>SJVN01</t>
  </si>
  <si>
    <t>SJVN Limited</t>
  </si>
  <si>
    <t>INE002L01015</t>
  </si>
  <si>
    <t>TENN01</t>
  </si>
  <si>
    <t>Tenneco Clean Air India Limited</t>
  </si>
  <si>
    <t>INE19RI01016</t>
  </si>
  <si>
    <t>DEVY01</t>
  </si>
  <si>
    <t>Devyani International Limited</t>
  </si>
  <si>
    <t>INE872J01023</t>
  </si>
  <si>
    <t>BBEE01</t>
  </si>
  <si>
    <t>Brainbees Solutions Ltd</t>
  </si>
  <si>
    <t>INE02RE01045</t>
  </si>
  <si>
    <t>RAAL02</t>
  </si>
  <si>
    <t>Sarda Energy &amp; Minerals Limited</t>
  </si>
  <si>
    <t>INE385C01021</t>
  </si>
  <si>
    <t>CONB01</t>
  </si>
  <si>
    <t>Concord Biotech Limited</t>
  </si>
  <si>
    <t>INE338H01029</t>
  </si>
  <si>
    <t>JMFL02</t>
  </si>
  <si>
    <t>JM Financial Limited</t>
  </si>
  <si>
    <t>INE780C01023</t>
  </si>
  <si>
    <t>IDBI01</t>
  </si>
  <si>
    <t>IDBI Bank Limited</t>
  </si>
  <si>
    <t>INE008A01015</t>
  </si>
  <si>
    <t>GMDC02</t>
  </si>
  <si>
    <t>Gujarat Mineral Development Corporation Limited</t>
  </si>
  <si>
    <t>INE131A01031</t>
  </si>
  <si>
    <t>SUPE03</t>
  </si>
  <si>
    <t>Supreme Petrochem Limited</t>
  </si>
  <si>
    <t>INE663A01033</t>
  </si>
  <si>
    <t>BATA02</t>
  </si>
  <si>
    <t>Bata India Limited</t>
  </si>
  <si>
    <t>INE176A01028</t>
  </si>
  <si>
    <t>ACEQ02</t>
  </si>
  <si>
    <t>Action Construction Equipment Limited</t>
  </si>
  <si>
    <t>INE731H01025</t>
  </si>
  <si>
    <t>SAPF02</t>
  </si>
  <si>
    <t>Sapphire Foods India Limited</t>
  </si>
  <si>
    <t>INE806T01020</t>
  </si>
  <si>
    <t>CARB02</t>
  </si>
  <si>
    <t>Graphite India Limited</t>
  </si>
  <si>
    <t>INE371A01025</t>
  </si>
  <si>
    <t>UCTI01</t>
  </si>
  <si>
    <t>Urban Company Ltd.</t>
  </si>
  <si>
    <t>INE0CAZ01013</t>
  </si>
  <si>
    <t>SWAN03</t>
  </si>
  <si>
    <t>Swan Corp Limited</t>
  </si>
  <si>
    <t>INE665A01038</t>
  </si>
  <si>
    <t>EPOL01</t>
  </si>
  <si>
    <t>Emmvee Photovoltaic Power Limited</t>
  </si>
  <si>
    <t>INE1C6T01020</t>
  </si>
  <si>
    <t>AFCI01</t>
  </si>
  <si>
    <t>Afcons Infrastructure Limited</t>
  </si>
  <si>
    <t>INE101I01011</t>
  </si>
  <si>
    <t>TEJN01</t>
  </si>
  <si>
    <t>Tejas Networks Limited</t>
  </si>
  <si>
    <t>INE010J01012</t>
  </si>
  <si>
    <t>Telecom - Equipment &amp; Accessories</t>
  </si>
  <si>
    <t>BIKA02</t>
  </si>
  <si>
    <t>BIKAJI FOODS INTERNATIONAL LIMITED</t>
  </si>
  <si>
    <t>INE00E101023</t>
  </si>
  <si>
    <t>AEVO01</t>
  </si>
  <si>
    <t>Aegis Vopak Terminals Limited</t>
  </si>
  <si>
    <t>INE0INX01018</t>
  </si>
  <si>
    <t>TNIA01</t>
  </si>
  <si>
    <t>The New India Assurance Company Limited</t>
  </si>
  <si>
    <t>INE470Y01017</t>
  </si>
  <si>
    <t>IRCO02</t>
  </si>
  <si>
    <t>IRCON International Limited</t>
  </si>
  <si>
    <t>INE962Y01021</t>
  </si>
  <si>
    <t>DCMC02</t>
  </si>
  <si>
    <t>DCM Shriram Limited</t>
  </si>
  <si>
    <t>INE499A01024</t>
  </si>
  <si>
    <t>DOMS01</t>
  </si>
  <si>
    <t>Doms Industries Limited</t>
  </si>
  <si>
    <t>INE321T01012</t>
  </si>
  <si>
    <t>Household Products</t>
  </si>
  <si>
    <t>SCLB01</t>
  </si>
  <si>
    <t>Leela Palaces Hotels &amp; Resorts Limited</t>
  </si>
  <si>
    <t>INE0AQ201015</t>
  </si>
  <si>
    <t>UTIA01</t>
  </si>
  <si>
    <t>UTI Asset Management Company Limited</t>
  </si>
  <si>
    <t>INE094J01016</t>
  </si>
  <si>
    <t>GRCO02</t>
  </si>
  <si>
    <t>Saregama India Limited</t>
  </si>
  <si>
    <t>INE979A01025</t>
  </si>
  <si>
    <t>SBFC01</t>
  </si>
  <si>
    <t>SBFC Finance Limited</t>
  </si>
  <si>
    <t>INE423Y01016</t>
  </si>
  <si>
    <t>ELCO03</t>
  </si>
  <si>
    <t>Elecon Engineering Company Limited</t>
  </si>
  <si>
    <t>INE205B01031</t>
  </si>
  <si>
    <t>ANUP01</t>
  </si>
  <si>
    <t>Anupam Rasayan India Limited</t>
  </si>
  <si>
    <t>INE930P01018</t>
  </si>
  <si>
    <t>IGIP02</t>
  </si>
  <si>
    <t>International Gemological Institute Limited</t>
  </si>
  <si>
    <t>INE0Q9301021</t>
  </si>
  <si>
    <t>NSTL01</t>
  </si>
  <si>
    <t>Newgen Software Technologies Limited</t>
  </si>
  <si>
    <t>INE619B01017</t>
  </si>
  <si>
    <t>JSWC01</t>
  </si>
  <si>
    <t>JSW Cement Limited</t>
  </si>
  <si>
    <t>INE718I01012</t>
  </si>
  <si>
    <t>PEFR01</t>
  </si>
  <si>
    <t>Aditya Birla Fashion and Retail Limited</t>
  </si>
  <si>
    <t>INE647O01011</t>
  </si>
  <si>
    <t>CEBC01</t>
  </si>
  <si>
    <t>Jupiter Wagons Limited</t>
  </si>
  <si>
    <t>INE209L01016</t>
  </si>
  <si>
    <t>CSTL01</t>
  </si>
  <si>
    <t>Clean Science and Technology Limited</t>
  </si>
  <si>
    <t>INE227W01023</t>
  </si>
  <si>
    <t>NCCL01</t>
  </si>
  <si>
    <t>Nuvoco Vistas Corporation Limited</t>
  </si>
  <si>
    <t>INE118D01016</t>
  </si>
  <si>
    <t>CAHS01</t>
  </si>
  <si>
    <t>Canara HSBC Life Insurance company Ltd</t>
  </si>
  <si>
    <t>INE01TY01017</t>
  </si>
  <si>
    <t>ABDL01</t>
  </si>
  <si>
    <t>Allied Blenders And Distillers Limited</t>
  </si>
  <si>
    <t>INE552Z01027</t>
  </si>
  <si>
    <t>SGPL02</t>
  </si>
  <si>
    <t>SignatureGlobal (India) Limited</t>
  </si>
  <si>
    <t>INE903U01023</t>
  </si>
  <si>
    <t>BLJH01</t>
  </si>
  <si>
    <t>Blue Jet Healthcare Ltd</t>
  </si>
  <si>
    <t>INE0KBH01020</t>
  </si>
  <si>
    <t>TARL02</t>
  </si>
  <si>
    <t>Transformers And Rectifiers (India) Limited</t>
  </si>
  <si>
    <t>INE763I01026</t>
  </si>
  <si>
    <t>ABIL02</t>
  </si>
  <si>
    <t>Trident Limited</t>
  </si>
  <si>
    <t>INE064C01022</t>
  </si>
  <si>
    <t>BLDA01</t>
  </si>
  <si>
    <t>Blue Dart Express Limited</t>
  </si>
  <si>
    <t>INE233B01017</t>
  </si>
  <si>
    <t>PINP01</t>
  </si>
  <si>
    <t>Pine Labs Limited</t>
  </si>
  <si>
    <t>INE15B701018</t>
  </si>
  <si>
    <t>MARE01</t>
  </si>
  <si>
    <t>Mangalore Refinery and Petrochemicals Limited</t>
  </si>
  <si>
    <t>INE103A01014</t>
  </si>
  <si>
    <t>UCOB01</t>
  </si>
  <si>
    <t>UCO Bank</t>
  </si>
  <si>
    <t>INE691A01018</t>
  </si>
  <si>
    <t>BLSS01</t>
  </si>
  <si>
    <t>BLS International Services Limited</t>
  </si>
  <si>
    <t>INE153T01027</t>
  </si>
  <si>
    <t>RILI01</t>
  </si>
  <si>
    <t>RITES Limited</t>
  </si>
  <si>
    <t>INE320J01015</t>
  </si>
  <si>
    <t>ICEM01</t>
  </si>
  <si>
    <t>The India Cements Limited</t>
  </si>
  <si>
    <t>INE383A01012</t>
  </si>
  <si>
    <t>ITIL01</t>
  </si>
  <si>
    <t>ITI Limited</t>
  </si>
  <si>
    <t>INE248A01017</t>
  </si>
  <si>
    <t>PESL04</t>
  </si>
  <si>
    <t>JBM Auto Limited</t>
  </si>
  <si>
    <t>INE927D01051</t>
  </si>
  <si>
    <t>BOBU02</t>
  </si>
  <si>
    <t>Bombay Burmah Trading Corporation Limited</t>
  </si>
  <si>
    <t>INE050A01025</t>
  </si>
  <si>
    <t>RAIT01</t>
  </si>
  <si>
    <t>RailTel Corporation of India Limited</t>
  </si>
  <si>
    <t>INE0DD101019</t>
  </si>
  <si>
    <t>JRRL01</t>
  </si>
  <si>
    <t>Jain Resource Recycling Limited</t>
  </si>
  <si>
    <t>INE0YD401026</t>
  </si>
  <si>
    <t>TEGA01</t>
  </si>
  <si>
    <t>Tega Industries Limited</t>
  </si>
  <si>
    <t>INE011K01018</t>
  </si>
  <si>
    <t>TRFO01</t>
  </si>
  <si>
    <t>Travel Food Services Limited</t>
  </si>
  <si>
    <t>INE103V01028</t>
  </si>
  <si>
    <t>ORRE01</t>
  </si>
  <si>
    <t>RHI Magnesita India Limited</t>
  </si>
  <si>
    <t>INE743M01012</t>
  </si>
  <si>
    <t>LATE01</t>
  </si>
  <si>
    <t>Latent View Analytics Limited</t>
  </si>
  <si>
    <t>INE0I7C01011</t>
  </si>
  <si>
    <t>CEIS01</t>
  </si>
  <si>
    <t>C.E. Info Systems Limited</t>
  </si>
  <si>
    <t>INE0BV301023</t>
  </si>
  <si>
    <t>HUTE01</t>
  </si>
  <si>
    <t>Tata Teleservices (Maharashtra) Limited</t>
  </si>
  <si>
    <t>INE517B01013</t>
  </si>
  <si>
    <t>PRFO02</t>
  </si>
  <si>
    <t>Prime Focus Limited</t>
  </si>
  <si>
    <t>INE367G01038</t>
  </si>
  <si>
    <t>GALL01</t>
  </si>
  <si>
    <t>Gallantt Ispat Limited</t>
  </si>
  <si>
    <t>INE297H01019</t>
  </si>
  <si>
    <t>MTCT02</t>
  </si>
  <si>
    <t>MMTC Limited</t>
  </si>
  <si>
    <t>INE123F01029</t>
  </si>
  <si>
    <t>$0.00%</t>
  </si>
  <si>
    <t>Sub Total</t>
  </si>
  <si>
    <t>(b) Unlisted</t>
  </si>
  <si>
    <t>NIL</t>
  </si>
  <si>
    <t>Total</t>
  </si>
  <si>
    <t>Reverse Repo / TREPS</t>
  </si>
  <si>
    <t>TRP_030826</t>
  </si>
  <si>
    <t>Clearing Corporation of India Ltd</t>
  </si>
  <si>
    <t>Net Receivables / (Payables)</t>
  </si>
  <si>
    <t>GRAND TOTAL</t>
  </si>
  <si>
    <t xml:space="preserve">$  Less Than 0.01% of Net Asset Value </t>
  </si>
  <si>
    <t>~ YTM as on July 31, 2026</t>
  </si>
  <si>
    <t>^ YTC represents Yield to Call provided by valuation agencies as on July 31, 2026. It is disclosed for Perpetual Bond issued by Banks (i.e. AT-1 Bond / Tier 1 Bond / Tier 2 Bond), as per AMFI Best Practices Guidelines Circular no. 135/BP/91/2020-21 read with SEBI circular No. SEBI/HO/IMD/DF4/CIR/P/2021/034 on Valuation of AT-1 Bonds and Tier 2 Bonds.</t>
  </si>
  <si>
    <t>As per SEBI Circular no. SEBI/HO/IMD/PoD1/CIR/P/2024/106 dated August 05, 2024, valuation of AT-1 Bonds are done on Yield to Call basis w.e.f. August 07, 2024. YTC of AT-1 Bonds are now same as it’s YTM and hence it is not disclosed separately under YTC.</t>
  </si>
  <si>
    <r>
      <rPr>
        <b/>
        <sz val="9"/>
        <color rgb="FF000000"/>
        <rFont val="Arial"/>
        <family val="2"/>
      </rPr>
      <t>Note - Schemes &amp; Benchmark Riskometer(s) mentioned are as per the latest details available with the AMC as on the date of hosting of portfolio.</t>
    </r>
  </si>
  <si>
    <r>
      <rPr>
        <b/>
        <sz val="9"/>
        <color rgb="FF000000"/>
        <rFont val="Arial"/>
        <family val="2"/>
      </rPr>
      <t>For latest Riskometer(s), kindly visit www.axismf.com</t>
    </r>
  </si>
  <si>
    <t>Benchmark Name - NIFTY 500 TRI</t>
  </si>
  <si>
    <t>Scheme Risk-O-Meter</t>
  </si>
  <si>
    <t>Benchmark Risk-O-Meter</t>
  </si>
  <si>
    <t>Industry / Rating</t>
  </si>
  <si>
    <t>Others</t>
  </si>
  <si>
    <t>Mutual Fund Units</t>
  </si>
  <si>
    <t>141588</t>
  </si>
  <si>
    <t>Axis Corporate Bond Fund - Direct Plan Growth</t>
  </si>
  <si>
    <t>INF846K01ZM8</t>
  </si>
  <si>
    <t>130773</t>
  </si>
  <si>
    <t>Axis Arbitrage Fund Direct Plan Growth</t>
  </si>
  <si>
    <t>INF846K01PZ1</t>
  </si>
  <si>
    <t>118814</t>
  </si>
  <si>
    <t>Nippon India Corporate Bond Fund - Direct Plan-Growth Plan</t>
  </si>
  <si>
    <t>INF204K01C15</t>
  </si>
  <si>
    <t>119526</t>
  </si>
  <si>
    <t>Aditya Birla Sun Life Arbitrage Fund - Growth - Direct Plan</t>
  </si>
  <si>
    <t>INF209K01VP1</t>
  </si>
  <si>
    <t>119533</t>
  </si>
  <si>
    <t>Aditya Birla SL Corp Bond Fund(G)-Direct Plan</t>
  </si>
  <si>
    <t>INF209K01S38</t>
  </si>
  <si>
    <t>119605</t>
  </si>
  <si>
    <t>Aditya Birla Sun Life Government Securities Fund - Growth - Direct Plan</t>
  </si>
  <si>
    <t>INF209K01XP7</t>
  </si>
  <si>
    <t>119771</t>
  </si>
  <si>
    <t>Kotak Arbitrage Fund - Growth - Direct</t>
  </si>
  <si>
    <t>INF174K01LC6</t>
  </si>
  <si>
    <t>Benchmark Name - 65% NIFTY COMPOSITE DEBT INDEX +35% NIFTY 50 ARBITRAGE TRI</t>
  </si>
  <si>
    <t>AETH01</t>
  </si>
  <si>
    <t>Aether Industries Limited</t>
  </si>
  <si>
    <t>INE0BWX01014</t>
  </si>
  <si>
    <t>VAML01</t>
  </si>
  <si>
    <t>Vedanta Aluminium Metal Limited</t>
  </si>
  <si>
    <t>INE1CDF01017</t>
  </si>
  <si>
    <t>TDPS02</t>
  </si>
  <si>
    <t>TD Power Systems Limited</t>
  </si>
  <si>
    <t>INE419M01027</t>
  </si>
  <si>
    <t>HGEL01</t>
  </si>
  <si>
    <t>Healthcare Global Enterprises Limited</t>
  </si>
  <si>
    <t>INE075I01017</t>
  </si>
  <si>
    <t>SJSE01</t>
  </si>
  <si>
    <t>S.J.S. Enterprises Limited</t>
  </si>
  <si>
    <t>INE284S01014</t>
  </si>
  <si>
    <t>CORE01</t>
  </si>
  <si>
    <t>Corona Remedies Limited</t>
  </si>
  <si>
    <t>INE02ZQ01018</t>
  </si>
  <si>
    <t>Derivatives</t>
  </si>
  <si>
    <t>Index / Stock Options</t>
  </si>
  <si>
    <t>FE25AU2624200P</t>
  </si>
  <si>
    <t>NIFTY 24200 Put August 2026 Option</t>
  </si>
  <si>
    <t>Money Market Instruments</t>
  </si>
  <si>
    <t>Treasury Bill</t>
  </si>
  <si>
    <t>TBIL2660</t>
  </si>
  <si>
    <t>91 Days Tbill (MD 20/08/2026)</t>
  </si>
  <si>
    <t>IN002026X073</t>
  </si>
  <si>
    <t>Sovereign</t>
  </si>
  <si>
    <t>Rating</t>
  </si>
  <si>
    <t>Interest Rate Swaps</t>
  </si>
  <si>
    <t>IRS2384115</t>
  </si>
  <si>
    <t>Interest Rate Swaps Pay Fix Receive Floating -HSBC BANK (22/12/2027) (FV 10000 Lacs)</t>
  </si>
  <si>
    <t>IRS1859283</t>
  </si>
  <si>
    <t>Interest Rate Swaps Pay Fix Receive Floating -ICISECPD (21/03/2027) (FV 7500 Lacs)</t>
  </si>
  <si>
    <t>IRS1837186</t>
  </si>
  <si>
    <t>Interest Rate Swaps Pay Fix Receive Floating -ICISECPD (06/03/2027) (FV 5000 Lacs)</t>
  </si>
  <si>
    <t>IRS1843848</t>
  </si>
  <si>
    <t>Interest Rate Swaps Pay Fix Receive Floating -ICICI BANK (11/03/2027) (FV 10000 Lacs)</t>
  </si>
  <si>
    <t>Debt Instruments</t>
  </si>
  <si>
    <t>(a) Listed / awaiting listing on Stock Exchange</t>
  </si>
  <si>
    <t>NBAR796</t>
  </si>
  <si>
    <t>7.44% National Bank For Agriculture and Rural Development (24/02/2028) **</t>
  </si>
  <si>
    <t>INE261F08EK5</t>
  </si>
  <si>
    <t>CRISIL AAA</t>
  </si>
  <si>
    <t>NUCL133</t>
  </si>
  <si>
    <t>7.7% Nuclear Power Corporation Of India Limited (21/03/2038) **</t>
  </si>
  <si>
    <t>INE206D08501</t>
  </si>
  <si>
    <t>ICRA AAA</t>
  </si>
  <si>
    <t>SIDB674</t>
  </si>
  <si>
    <t>7.4% Small Industries Dev Bank of India (18/06/2031) **</t>
  </si>
  <si>
    <t>INE556F08LF3</t>
  </si>
  <si>
    <t>POWF541</t>
  </si>
  <si>
    <t>7.42% Power Finance Corporation Limited (15/04/2028) **</t>
  </si>
  <si>
    <t>INE134E08NL6</t>
  </si>
  <si>
    <t>GOI7640</t>
  </si>
  <si>
    <t>6.54% Tamilnadu State Development Loans (25/02/2029)</t>
  </si>
  <si>
    <t>IN3120250730</t>
  </si>
  <si>
    <t>POWF498</t>
  </si>
  <si>
    <t>7.64% Power Finance Corporation Limited (22/02/2033) **</t>
  </si>
  <si>
    <t>INE134E08MA1</t>
  </si>
  <si>
    <t>RECL432</t>
  </si>
  <si>
    <t>7.69% REC Limited (31/03/2033) **</t>
  </si>
  <si>
    <t>INE020B08EG2</t>
  </si>
  <si>
    <t>SIDB573</t>
  </si>
  <si>
    <t>7.34% Small Industries Dev Bank of India (26/02/2029) **</t>
  </si>
  <si>
    <t>INE556F08KS8</t>
  </si>
  <si>
    <t>IRLY395</t>
  </si>
  <si>
    <t>6.47% Indian Railway Finance Corporation Limited (30/05/2028) **</t>
  </si>
  <si>
    <t>INE053F08510</t>
  </si>
  <si>
    <t>NHBA337</t>
  </si>
  <si>
    <t>6.80% National Housing Bank (02/04/2032) **</t>
  </si>
  <si>
    <t>INE557F08GE4</t>
  </si>
  <si>
    <t>CARE AAA</t>
  </si>
  <si>
    <t>RECL427</t>
  </si>
  <si>
    <t>7.69% REC Limited (31/01/2033) **</t>
  </si>
  <si>
    <t>INE020B08EE7</t>
  </si>
  <si>
    <t>GOI7629</t>
  </si>
  <si>
    <t>6.94% Government of India (11/05/2036)</t>
  </si>
  <si>
    <t>IN0020260025</t>
  </si>
  <si>
    <t>TCAL546</t>
  </si>
  <si>
    <t>Tata Capital Limited (21/02/2029) (FRN) **</t>
  </si>
  <si>
    <t>INE976I07DE9</t>
  </si>
  <si>
    <t>SIDB657</t>
  </si>
  <si>
    <t>7.22% Small Industries Dev Bank of India (10/04/2029) **</t>
  </si>
  <si>
    <t>INE556F08LC0</t>
  </si>
  <si>
    <t>NHBA335</t>
  </si>
  <si>
    <t>7.29% National Housing Bank (04/07/2031) **</t>
  </si>
  <si>
    <t>INE557F08GC8</t>
  </si>
  <si>
    <t>NHBA336</t>
  </si>
  <si>
    <t>7.35% National Housing Bank (02/01/2032) **</t>
  </si>
  <si>
    <t>INE557F08GD6</t>
  </si>
  <si>
    <t>NBAR805</t>
  </si>
  <si>
    <t>7.53% National Bank For Agriculture and Rural Development (24/03/2028) **</t>
  </si>
  <si>
    <t>INE261F08EM1</t>
  </si>
  <si>
    <t>KOMP1746</t>
  </si>
  <si>
    <t>7.288% Kotak Mahindra Prime Limited (24/10/2028) **</t>
  </si>
  <si>
    <t>INE916DA7TE6</t>
  </si>
  <si>
    <t>NTPC166</t>
  </si>
  <si>
    <t>7.32% NTPC Limited (17/07/2029) **</t>
  </si>
  <si>
    <t>INE733E07KL3</t>
  </si>
  <si>
    <t>GOI2230</t>
  </si>
  <si>
    <t>8.06% Karnataka State Development Loans (27/03/2029)</t>
  </si>
  <si>
    <t>IN1920180222</t>
  </si>
  <si>
    <t>IRLY333</t>
  </si>
  <si>
    <t>7.5% Indian Railway Finance Corporation Limited (07/09/2029) **</t>
  </si>
  <si>
    <t>INE053F07BW9</t>
  </si>
  <si>
    <t>NHBA329</t>
  </si>
  <si>
    <t>7.59% National Housing Bank (14/07/2027)</t>
  </si>
  <si>
    <t>INE557F08FY4</t>
  </si>
  <si>
    <t>NBAR695</t>
  </si>
  <si>
    <t>7.62% National Bank For Agriculture and Rural Development (31/01/2028) **</t>
  </si>
  <si>
    <t>INE261F08DV4</t>
  </si>
  <si>
    <t>SIDB579</t>
  </si>
  <si>
    <t>7.51% Small Industries Dev Bank of India (12/06/2028) **</t>
  </si>
  <si>
    <t>INE556F08KU4</t>
  </si>
  <si>
    <t>BHAT85</t>
  </si>
  <si>
    <t>7.35% Bharti Telecom Limited (15/10/2027) **</t>
  </si>
  <si>
    <t>INE403D08272</t>
  </si>
  <si>
    <t>GOI7265</t>
  </si>
  <si>
    <t>7.42% Bihar State Development Loans (31/12/2031)</t>
  </si>
  <si>
    <t>IN1320250229</t>
  </si>
  <si>
    <t>GOI2226</t>
  </si>
  <si>
    <t>8.16% Karnataka State Development Loans (20/03/2029)</t>
  </si>
  <si>
    <t>IN1920180214</t>
  </si>
  <si>
    <t>BHFL163</t>
  </si>
  <si>
    <t>8.25% Bajaj Housing Finance Limited (27/05/2031) **</t>
  </si>
  <si>
    <t>INE377Y07656</t>
  </si>
  <si>
    <t>NBAR838</t>
  </si>
  <si>
    <t>7.48% National Bank For Agriculture and Rural Development (15/09/2028)</t>
  </si>
  <si>
    <t>INE261F08EO7</t>
  </si>
  <si>
    <t>PGCI464</t>
  </si>
  <si>
    <t>7.12% Power Grid Corporation of India Limited (24/12/2034) **</t>
  </si>
  <si>
    <t>INE752E08775</t>
  </si>
  <si>
    <t>IRLY390</t>
  </si>
  <si>
    <t>7.17% Indian Railway Finance Corporation Limited (27/04/2035) **</t>
  </si>
  <si>
    <t>INE053F08486</t>
  </si>
  <si>
    <t>IRLY325</t>
  </si>
  <si>
    <t>8.23% Indian Railway Finance Corporation Limited (29/03/2029) **</t>
  </si>
  <si>
    <t>INE053F07BE7</t>
  </si>
  <si>
    <t>EXIM794</t>
  </si>
  <si>
    <t>7.35% Export Import Bank of India (27/07/2028) **</t>
  </si>
  <si>
    <t>INE514E08GE8</t>
  </si>
  <si>
    <t>IRLY358</t>
  </si>
  <si>
    <t>6.92% Indian Railway Finance Corporation Limited (29/08/2031) **</t>
  </si>
  <si>
    <t>INE053F08122</t>
  </si>
  <si>
    <t>GOI2184</t>
  </si>
  <si>
    <t>8.19% Karnataka State Development Loans (23/01/2029)</t>
  </si>
  <si>
    <t>IN1920180149</t>
  </si>
  <si>
    <t>POWF506</t>
  </si>
  <si>
    <t>7.77% Power Finance Corporation Limited (15/04/2028) **</t>
  </si>
  <si>
    <t>INE134E08MJ2</t>
  </si>
  <si>
    <t>GOI7633</t>
  </si>
  <si>
    <t>7.71% Government of India (18/05/2066)</t>
  </si>
  <si>
    <t>IN0020260033</t>
  </si>
  <si>
    <t>IRLY320</t>
  </si>
  <si>
    <t>8.55% Indian Railway Finance Corporation Limited (21/02/2029) **</t>
  </si>
  <si>
    <t>INE053F07BA5</t>
  </si>
  <si>
    <t>MMFS1188</t>
  </si>
  <si>
    <t>8.18% Mahindra &amp; Mahindra Financial Services Limited (31/05/2029) **</t>
  </si>
  <si>
    <t>INE774D07VF8</t>
  </si>
  <si>
    <t>NHBA331</t>
  </si>
  <si>
    <t>7.59% National Housing Bank (08/09/2027) **</t>
  </si>
  <si>
    <t>INE557F08FZ1</t>
  </si>
  <si>
    <t>IRLY304</t>
  </si>
  <si>
    <t>7.33% Indian Railway Finance Corporation Limited (27/08/2027) **</t>
  </si>
  <si>
    <t>INE053F07AC3</t>
  </si>
  <si>
    <t>PGCI463</t>
  </si>
  <si>
    <t>7.08% Power Grid Corporation of India Limited (25/10/2034) **</t>
  </si>
  <si>
    <t>INE752E08767</t>
  </si>
  <si>
    <t>IRLY393</t>
  </si>
  <si>
    <t>6.65% Indian Railway Finance Corporation Limited (20/05/2030) **</t>
  </si>
  <si>
    <t>INE053F08502</t>
  </si>
  <si>
    <t>GOI5152</t>
  </si>
  <si>
    <t>7.3% Government of India (19/06/2053)</t>
  </si>
  <si>
    <t>IN0020230051</t>
  </si>
  <si>
    <t>TCHF375</t>
  </si>
  <si>
    <t>7.8% Tata Capital Housing Finance Limited (05/08/2027) **</t>
  </si>
  <si>
    <t>INE033L07HU0</t>
  </si>
  <si>
    <t>BHFL166</t>
  </si>
  <si>
    <t>7.64% Bajaj Housing Finance Limited (01/07/2030) **</t>
  </si>
  <si>
    <t>INE377Y07664</t>
  </si>
  <si>
    <t>RECL461</t>
  </si>
  <si>
    <t>7.56% REC Limited (31/08/2027) **</t>
  </si>
  <si>
    <t>INE020B08FF1</t>
  </si>
  <si>
    <t>GOI2216</t>
  </si>
  <si>
    <t>8.32% Karnataka State Development Loans (13/03/2029)</t>
  </si>
  <si>
    <t>IN1920180206</t>
  </si>
  <si>
    <t>GOI2183</t>
  </si>
  <si>
    <t>8.08% Tamilnadu State Development Loans (26/12/2028)</t>
  </si>
  <si>
    <t>IN3120180200</t>
  </si>
  <si>
    <t>RECL385</t>
  </si>
  <si>
    <t>7.89% REC Limited (30/03/2030) **</t>
  </si>
  <si>
    <t>INE020B08CI2</t>
  </si>
  <si>
    <t>EXIM803</t>
  </si>
  <si>
    <t>7.12% Export Import Bank of India (27/06/2030) **</t>
  </si>
  <si>
    <t>INE514E08GF5</t>
  </si>
  <si>
    <t>SIDB536</t>
  </si>
  <si>
    <t>7.83% Small Industries Dev Bank of India (24/11/2028)</t>
  </si>
  <si>
    <t>INE556F08KL3</t>
  </si>
  <si>
    <t>IRLY380</t>
  </si>
  <si>
    <t>7.46% Indian Railway Finance Corporation Limited (18/06/2029) **</t>
  </si>
  <si>
    <t>INE053F08387</t>
  </si>
  <si>
    <t>LARS419</t>
  </si>
  <si>
    <t>7.725% Larsen &amp; Toubro Limited (28/04/2028) **</t>
  </si>
  <si>
    <t>INE018A08BE9</t>
  </si>
  <si>
    <t>EXIM761</t>
  </si>
  <si>
    <t>7.45% Export Import Bank of India (12/04/2028) **</t>
  </si>
  <si>
    <t>INE514E08GB4</t>
  </si>
  <si>
    <t>LICH444</t>
  </si>
  <si>
    <t>7.95% LIC Housing Finance Limited (29/01/2028) **</t>
  </si>
  <si>
    <t>INE115A07MW4</t>
  </si>
  <si>
    <t>TCHF381</t>
  </si>
  <si>
    <t>8% Tata Capital Housing Finance Limited (03/11/2027) **</t>
  </si>
  <si>
    <t>INE033L07HY2</t>
  </si>
  <si>
    <t>BAFL843</t>
  </si>
  <si>
    <t>7.90% Bajaj Finance Limited (13/04/2028) **</t>
  </si>
  <si>
    <t>INE296A07SI8</t>
  </si>
  <si>
    <t>RECL454</t>
  </si>
  <si>
    <t>7.59% REC Limited (31/05/2027) **</t>
  </si>
  <si>
    <t>INE020B08FA2</t>
  </si>
  <si>
    <t>KOMP1680</t>
  </si>
  <si>
    <t>7.83% Kotak Mahindra Prime Limited (13/07/2028) **</t>
  </si>
  <si>
    <t>INE916DA7SJ7</t>
  </si>
  <si>
    <t>BHFL125</t>
  </si>
  <si>
    <t>7.66% Bajaj Housing Finance Limited (20/03/2028)</t>
  </si>
  <si>
    <t>INE377Y07532</t>
  </si>
  <si>
    <t>RECL465</t>
  </si>
  <si>
    <t>7.34% REC Limited (30/04/2030) **</t>
  </si>
  <si>
    <t>INE020B08FL9</t>
  </si>
  <si>
    <t>IRLY303</t>
  </si>
  <si>
    <t>7.27% Indian Railway Finance Corporation Limited (15/06/2027) **</t>
  </si>
  <si>
    <t>INE053F07AB5</t>
  </si>
  <si>
    <t>KMIL515</t>
  </si>
  <si>
    <t>7.5836% Kotak Mahindra Investments Limited (29/08/2029) **</t>
  </si>
  <si>
    <t>INE975F07JC8</t>
  </si>
  <si>
    <t>IRLY394</t>
  </si>
  <si>
    <t>6.58% Indian Railway Finance Corporation Limited (30/05/2030) **</t>
  </si>
  <si>
    <t>INE053F08528</t>
  </si>
  <si>
    <t>RECL451</t>
  </si>
  <si>
    <t>7.64% REC Limited (30/04/2027) **</t>
  </si>
  <si>
    <t>INE020B08EX7</t>
  </si>
  <si>
    <t>IRLY318</t>
  </si>
  <si>
    <t>8.4% Indian Railway Finance Corporation Limited (08/01/2029) **</t>
  </si>
  <si>
    <t>INE053F07AZ4</t>
  </si>
  <si>
    <t>POWF411</t>
  </si>
  <si>
    <t>7.85% Power Finance Corporation Limited (03/04/2028) **</t>
  </si>
  <si>
    <t>INE134E08JP5</t>
  </si>
  <si>
    <t>BAFL990</t>
  </si>
  <si>
    <t>7.07% Bajaj Finance Limited (21/09/2028) **</t>
  </si>
  <si>
    <t>INE296A07TN6</t>
  </si>
  <si>
    <t>BAFL863</t>
  </si>
  <si>
    <t>7.85% Bajaj Finance Limited (11/09/2028) **</t>
  </si>
  <si>
    <t>INE296A07SO6</t>
  </si>
  <si>
    <t>BAFL943</t>
  </si>
  <si>
    <t>7.7951% Bajaj Finance Limited (10/12/2027) **</t>
  </si>
  <si>
    <t>INE296A07TF2</t>
  </si>
  <si>
    <t>GOI5228</t>
  </si>
  <si>
    <t>7.18% Government of India (14/08/2033)</t>
  </si>
  <si>
    <t>IN0020230085</t>
  </si>
  <si>
    <t>IRLY367</t>
  </si>
  <si>
    <t>7.65% Indian Railway Finance Corporation Limited (18/04/2033) **</t>
  </si>
  <si>
    <t>INE053F08247</t>
  </si>
  <si>
    <t>GOI6435</t>
  </si>
  <si>
    <t>7.08% Karnataka State Development Loans (12/08/2031)</t>
  </si>
  <si>
    <t>IN1920240232</t>
  </si>
  <si>
    <t>IRLY360</t>
  </si>
  <si>
    <t>6.87% Indian Railway Finance Corporation Limited (14/04/2032) **</t>
  </si>
  <si>
    <t>INE053F08163</t>
  </si>
  <si>
    <t>GOI2192</t>
  </si>
  <si>
    <t>8.32% Karnataka State Development Loans (06/02/2029)</t>
  </si>
  <si>
    <t>IN1920180164</t>
  </si>
  <si>
    <t>NTPC146</t>
  </si>
  <si>
    <t>8.3% NTPC Limited (15/01/2029) **</t>
  </si>
  <si>
    <t>INE733E07KJ7</t>
  </si>
  <si>
    <t>IRLY376</t>
  </si>
  <si>
    <t>7.67% Indian Railway Finance Corporation Limited (15/12/2033) **</t>
  </si>
  <si>
    <t>INE053F08346</t>
  </si>
  <si>
    <t>IRLY377</t>
  </si>
  <si>
    <t>7.57% Indian Railway Finance Corporation Limited (18/04/2029) **</t>
  </si>
  <si>
    <t>INE053F08353</t>
  </si>
  <si>
    <t>HDFB934</t>
  </si>
  <si>
    <t>7.71% HDFC Bank Limited (20/12/2033) **</t>
  </si>
  <si>
    <t>INE040A08AJ4</t>
  </si>
  <si>
    <t>IRLY330</t>
  </si>
  <si>
    <t>7.48% Indian Railway Finance Corporation Limited (13/08/2029) **</t>
  </si>
  <si>
    <t>INE053F07BU3</t>
  </si>
  <si>
    <t>POWF526</t>
  </si>
  <si>
    <t>7.6% Power Finance Corporation Limited (13/04/2029) **</t>
  </si>
  <si>
    <t>INE134E08MX3</t>
  </si>
  <si>
    <t>EXIM765</t>
  </si>
  <si>
    <t>7.4% Export Import Bank of India (14/03/2029) **</t>
  </si>
  <si>
    <t>INE514E08GC2</t>
  </si>
  <si>
    <t>RECL331</t>
  </si>
  <si>
    <t>7.70% REC Limited (10/12/2027) **</t>
  </si>
  <si>
    <t>INE020B08AQ9</t>
  </si>
  <si>
    <t>SIDB547</t>
  </si>
  <si>
    <t>7.68% Small Industries Dev Bank of India (09/07/2027) **</t>
  </si>
  <si>
    <t>INE556F08KO7</t>
  </si>
  <si>
    <t>NBAR741</t>
  </si>
  <si>
    <t>7.8% National Bank For Agriculture and Rural Development (15/03/2027) **</t>
  </si>
  <si>
    <t>INE261F08EF5</t>
  </si>
  <si>
    <t>SIDB553</t>
  </si>
  <si>
    <t>7.68% Small Industries Dev Bank of India (10/08/2027)</t>
  </si>
  <si>
    <t>INE556F08KP4</t>
  </si>
  <si>
    <t>POWF542</t>
  </si>
  <si>
    <t>7.38% Power Finance Corporation Limited (15/01/2032) **</t>
  </si>
  <si>
    <t>INE134E08NM4</t>
  </si>
  <si>
    <t>GOI2440</t>
  </si>
  <si>
    <t>6.97% Karnataka State Development Loans (26/02/2030)</t>
  </si>
  <si>
    <t>IN1920190197</t>
  </si>
  <si>
    <t>NUCL124</t>
  </si>
  <si>
    <t>7.25% Nuclear Power Corporation Of India Limited (15/12/2027) **</t>
  </si>
  <si>
    <t>INE206D08410</t>
  </si>
  <si>
    <t>HDFB914</t>
  </si>
  <si>
    <t>7.65% HDFC Bank Limited (25/05/2033) **</t>
  </si>
  <si>
    <t>INE040A08930</t>
  </si>
  <si>
    <t>SIDB591</t>
  </si>
  <si>
    <t>7.42% Small Industries Dev Bank of India (12/03/2029) **</t>
  </si>
  <si>
    <t>INE556F08KW0</t>
  </si>
  <si>
    <t>GOI7384</t>
  </si>
  <si>
    <t>7.02% Bihar State Development Loans (10/09/2030)</t>
  </si>
  <si>
    <t>IN1320250096</t>
  </si>
  <si>
    <t>TCHF426</t>
  </si>
  <si>
    <t>7.123% Tata Capital Housing Finance Limited (21/07/2027) **</t>
  </si>
  <si>
    <t>INE033L07IO1</t>
  </si>
  <si>
    <t>RECL478</t>
  </si>
  <si>
    <t>6.60% REC Limited (30/06/2027)</t>
  </si>
  <si>
    <t>INE020B08FZ9</t>
  </si>
  <si>
    <t>BAFL974</t>
  </si>
  <si>
    <t>7.3763% Bajaj Finance Limited (26/06/2028) **</t>
  </si>
  <si>
    <t>INE296A07TJ4</t>
  </si>
  <si>
    <t>BHFL148</t>
  </si>
  <si>
    <t>6.95% Bajaj Housing Finance Limited (28/01/2028) **</t>
  </si>
  <si>
    <t>INE377Y07615</t>
  </si>
  <si>
    <t>NBAR882</t>
  </si>
  <si>
    <t>7.01% National Bank For Agriculture and Rural Development (16/03/2029) **</t>
  </si>
  <si>
    <t>INE261F08ES8</t>
  </si>
  <si>
    <t>BHFL141</t>
  </si>
  <si>
    <t>6.97% Bajaj Housing Finance Limited (17/07/2028) **</t>
  </si>
  <si>
    <t>INE377Y07599</t>
  </si>
  <si>
    <t>POWF550</t>
  </si>
  <si>
    <t>6.61% Power Finance Corporation Limited (15/07/2028) **</t>
  </si>
  <si>
    <t>INE134E08NS1</t>
  </si>
  <si>
    <t>BHFL123</t>
  </si>
  <si>
    <t>7.56% Bajaj Housing Finance Limited (04/10/2034) **</t>
  </si>
  <si>
    <t>INE377Y07516</t>
  </si>
  <si>
    <t>SIDB636</t>
  </si>
  <si>
    <t>6.74% Small Industries Dev Bank of India (10/01/2029) **</t>
  </si>
  <si>
    <t>INE556F08LA4</t>
  </si>
  <si>
    <t>RECL456</t>
  </si>
  <si>
    <t>6.90% REC Limited (31/03/2031) **</t>
  </si>
  <si>
    <t>INE020B08DA7</t>
  </si>
  <si>
    <t>BHAT86</t>
  </si>
  <si>
    <t>7.4% Bharti Telecom Limited (01/02/2029) **</t>
  </si>
  <si>
    <t>INE403D08298</t>
  </si>
  <si>
    <t>PGCI466</t>
  </si>
  <si>
    <t>6.98% Power Grid Corporation of India Limited (12/08/2035) **</t>
  </si>
  <si>
    <t>INE752E08791</t>
  </si>
  <si>
    <t>GOI7094</t>
  </si>
  <si>
    <t>6.48% Government of India (06/10/2035)</t>
  </si>
  <si>
    <t>IN0020250091</t>
  </si>
  <si>
    <t>BAFL973</t>
  </si>
  <si>
    <t>7.2337% Bajaj Finance Limited (28/06/2027) **</t>
  </si>
  <si>
    <t>INE296A07TK2</t>
  </si>
  <si>
    <t>SIDB570</t>
  </si>
  <si>
    <t>7.47% Small Industries Dev Bank of India (05/09/2029) **</t>
  </si>
  <si>
    <t>INE556F08KR0</t>
  </si>
  <si>
    <t>BAFL915</t>
  </si>
  <si>
    <t>8.06% Bajaj Finance Limited (15/05/2029) **</t>
  </si>
  <si>
    <t>INE296A07SZ2</t>
  </si>
  <si>
    <t>NBAR780</t>
  </si>
  <si>
    <t>7.70% National Bank For Agriculture and Rural Development (30/09/2027) **</t>
  </si>
  <si>
    <t>INE261F08EI9</t>
  </si>
  <si>
    <t>GOI4815</t>
  </si>
  <si>
    <t>7.81% Gujarat State Development Loans (12/10/2032)</t>
  </si>
  <si>
    <t>IN1520220113</t>
  </si>
  <si>
    <t>IRLY383</t>
  </si>
  <si>
    <t>7.37% Indian Railway Finance Corporation Limited (31/07/2029) **</t>
  </si>
  <si>
    <t>INE053F08411</t>
  </si>
  <si>
    <t>GOI6436</t>
  </si>
  <si>
    <t>7.07% Gujarat State Development Loans (12/02/2032)</t>
  </si>
  <si>
    <t>IN1520240202</t>
  </si>
  <si>
    <t>SUHF262</t>
  </si>
  <si>
    <t>7.9% Sundaram Home Finance Limited (24/09/2027) **</t>
  </si>
  <si>
    <t>INE667F07IV3</t>
  </si>
  <si>
    <t>GOI7008</t>
  </si>
  <si>
    <t>7.54% Bihar State Development Loans (03/09/2033)</t>
  </si>
  <si>
    <t>IN1320250088</t>
  </si>
  <si>
    <t>GOI2255</t>
  </si>
  <si>
    <t>7.39% Maharashtra State Development Loans (03/07/2030)</t>
  </si>
  <si>
    <t>IN2220190036</t>
  </si>
  <si>
    <t>TCHF412</t>
  </si>
  <si>
    <t>7.86% Tata Capital Housing Finance Limited (21/09/2029) **</t>
  </si>
  <si>
    <t>INE033L07IJ1</t>
  </si>
  <si>
    <t>POWF386</t>
  </si>
  <si>
    <t>7.44% Power Finance Corporation Limited (11/06/2027) **</t>
  </si>
  <si>
    <t>INE134E08JC3</t>
  </si>
  <si>
    <t>POWF374</t>
  </si>
  <si>
    <t>7.10% Power Finance Corporation Limited (11/01/2027) **</t>
  </si>
  <si>
    <t>INE134E08IP7</t>
  </si>
  <si>
    <t>GOI3968</t>
  </si>
  <si>
    <t>6.95% Rajasthan State Development Loans (10/02/2031)</t>
  </si>
  <si>
    <t>IN2920200655</t>
  </si>
  <si>
    <t>SIDB614</t>
  </si>
  <si>
    <t>6.66% Small Industries Dev Bank of India (25/10/2028) **</t>
  </si>
  <si>
    <t>INE556F08KZ3</t>
  </si>
  <si>
    <t>BHFL119</t>
  </si>
  <si>
    <t>8.1% Bajaj Housing Finance Limited (08/07/2027)</t>
  </si>
  <si>
    <t>INE377Y07482</t>
  </si>
  <si>
    <t>HDFB895</t>
  </si>
  <si>
    <t>7.1% HDFC Bank Limited (12/11/2031) **</t>
  </si>
  <si>
    <t>INE040A08831</t>
  </si>
  <si>
    <t>LICH676</t>
  </si>
  <si>
    <t>7.9265% LIC Housing Finance Limited (14/07/2027) **</t>
  </si>
  <si>
    <t>INE115A07QS3</t>
  </si>
  <si>
    <t>HDBF329</t>
  </si>
  <si>
    <t>8.3439% HDB Financial Services Limited (05/07/2027) **</t>
  </si>
  <si>
    <t>INE756I07EZ8</t>
  </si>
  <si>
    <t>GOI3639</t>
  </si>
  <si>
    <t>5.74% Government of India (15/11/2026)</t>
  </si>
  <si>
    <t>IN0020210186</t>
  </si>
  <si>
    <t>GOI4976</t>
  </si>
  <si>
    <t>7.26% Government of India (06/02/2033)</t>
  </si>
  <si>
    <t>IN0020220151</t>
  </si>
  <si>
    <t>POWF372</t>
  </si>
  <si>
    <t>7.60% Power Finance Corporation Limited (20/02/2027) **</t>
  </si>
  <si>
    <t>INE134E08IT9</t>
  </si>
  <si>
    <t>LICH651</t>
  </si>
  <si>
    <t>7.71% LIC Housing Finance Limited (09/05/2033) **</t>
  </si>
  <si>
    <t>INE115A07QI4</t>
  </si>
  <si>
    <t>NBAR803</t>
  </si>
  <si>
    <t>7.40 % National Bank For Agriculture and Rural Development (29/04/2030) **</t>
  </si>
  <si>
    <t>INE261F08EL3</t>
  </si>
  <si>
    <t>GOI6900</t>
  </si>
  <si>
    <t>6.28% Government of India (14/07/2032)</t>
  </si>
  <si>
    <t>IN0020250059</t>
  </si>
  <si>
    <t>GOI2462</t>
  </si>
  <si>
    <t>5.79% Government of India (11/05/2030)</t>
  </si>
  <si>
    <t>IN0020200070</t>
  </si>
  <si>
    <t>LTFL700</t>
  </si>
  <si>
    <t>8.24% L&amp;T Finance Limited (16/06/2027) **</t>
  </si>
  <si>
    <t>INE498L07038</t>
  </si>
  <si>
    <t>POWF529</t>
  </si>
  <si>
    <t>7.55% Power Finance Corporation Limited (15/04/2027) **</t>
  </si>
  <si>
    <t>INE134E08MZ8</t>
  </si>
  <si>
    <t>GOI6226</t>
  </si>
  <si>
    <t>6.92% Government of India (18/11/2039)</t>
  </si>
  <si>
    <t>IN0020240134</t>
  </si>
  <si>
    <t>LICH701</t>
  </si>
  <si>
    <t>6.90% LIC Housing Finance Limited (17/09/2027) **</t>
  </si>
  <si>
    <t>INE115A07RH4</t>
  </si>
  <si>
    <t>TCFS681</t>
  </si>
  <si>
    <t>8.285% Tata Capital Limited (10/05/2027) **</t>
  </si>
  <si>
    <t>INE976I07CT9</t>
  </si>
  <si>
    <t>GOI7324</t>
  </si>
  <si>
    <t>7.54% Karnataka State Development Loans (21/07/2037)</t>
  </si>
  <si>
    <t>IN1920250124</t>
  </si>
  <si>
    <t>GOI2122</t>
  </si>
  <si>
    <t>8.72% Tamilnadu State Development Loans (19/09/2026)</t>
  </si>
  <si>
    <t>IN3120180127</t>
  </si>
  <si>
    <t>GOI6580</t>
  </si>
  <si>
    <t>7.08% Andhra Pradesh State Development Loans (26/03/2037)</t>
  </si>
  <si>
    <t>IN1020240801</t>
  </si>
  <si>
    <t>MMFS1184</t>
  </si>
  <si>
    <t>8.25% Mahindra &amp; Mahindra Financial Services Limited (25/03/2027) **</t>
  </si>
  <si>
    <t>INE774D07VE1</t>
  </si>
  <si>
    <t>IBCL1129</t>
  </si>
  <si>
    <t>6.67% ICICI Bank Limited (26/11/2028) **</t>
  </si>
  <si>
    <t>INE090A08UF5</t>
  </si>
  <si>
    <t>POWF563</t>
  </si>
  <si>
    <t>6.96% Power Finance Corporation Limited (02/03/2028) **</t>
  </si>
  <si>
    <t>INE134E08OC3</t>
  </si>
  <si>
    <t>GOI6960</t>
  </si>
  <si>
    <t>7.24% Government of India (18/08/2055)</t>
  </si>
  <si>
    <t>IN0020250075</t>
  </si>
  <si>
    <t>(b) Privately placed / Unlisted</t>
  </si>
  <si>
    <t>(c) Securitised Debt</t>
  </si>
  <si>
    <t>SIDI20</t>
  </si>
  <si>
    <t>Siddhivinayak Securitisation Trust (28/09/2030) **</t>
  </si>
  <si>
    <t>INE2I7F15012</t>
  </si>
  <si>
    <t>CRISIL AAA(SO)</t>
  </si>
  <si>
    <t>SHIU20</t>
  </si>
  <si>
    <t>Shivshakti Securitisation Trust (28/09/2029) **</t>
  </si>
  <si>
    <t>INE2I7G15010</t>
  </si>
  <si>
    <t>RADS20</t>
  </si>
  <si>
    <t>Radhakrishna Securitisation Trust (28/09/2028) **</t>
  </si>
  <si>
    <t>INE2I7H15018</t>
  </si>
  <si>
    <t>Certificate of Deposit</t>
  </si>
  <si>
    <t>HDFB1041</t>
  </si>
  <si>
    <t>HDFC Bank Limited (24/02/2027) **</t>
  </si>
  <si>
    <t>INE040A16IO0</t>
  </si>
  <si>
    <t>CARE A1+</t>
  </si>
  <si>
    <t>KMBK895</t>
  </si>
  <si>
    <t>Kotak Mahindra Bank Limited (29/01/2027) **</t>
  </si>
  <si>
    <t>INE237AD6125</t>
  </si>
  <si>
    <t>CRISIL A1+</t>
  </si>
  <si>
    <t>HDFB1051</t>
  </si>
  <si>
    <t>HDFC Bank Limited (15/02/2027)</t>
  </si>
  <si>
    <t>INE040A16JC3</t>
  </si>
  <si>
    <t>KMBK898</t>
  </si>
  <si>
    <t>Kotak Mahindra Bank Limited (21/12/2026)</t>
  </si>
  <si>
    <t>INE237AD6158</t>
  </si>
  <si>
    <t>INBK515</t>
  </si>
  <si>
    <t>Indian Bank (12/01/2027) **</t>
  </si>
  <si>
    <t>INE562A16QE7</t>
  </si>
  <si>
    <t>BKBA564</t>
  </si>
  <si>
    <t>Bank of Baroda (27/01/2027) **</t>
  </si>
  <si>
    <t>INE028A16LC4</t>
  </si>
  <si>
    <t>PUBA1144</t>
  </si>
  <si>
    <t>Punjab National Bank (05/02/2027) **</t>
  </si>
  <si>
    <t>INE160A16UE2</t>
  </si>
  <si>
    <t>CANB1119</t>
  </si>
  <si>
    <t>Canara Bank (29/06/2027) **</t>
  </si>
  <si>
    <t>INE476A16K22</t>
  </si>
  <si>
    <t>UNBI461</t>
  </si>
  <si>
    <t>Union Bank of India (10/12/2026) **</t>
  </si>
  <si>
    <t>INE692A16KQ9</t>
  </si>
  <si>
    <t>ICRA A1+</t>
  </si>
  <si>
    <t>BKBA562</t>
  </si>
  <si>
    <t>Bank of Baroda (11/01/2027) **</t>
  </si>
  <si>
    <t>INE028A16KZ7</t>
  </si>
  <si>
    <t>NBAR870</t>
  </si>
  <si>
    <t>National Bank For Agriculture and Rural Development (14/01/2027)</t>
  </si>
  <si>
    <t>INE261F16AD1</t>
  </si>
  <si>
    <t>IND A1+</t>
  </si>
  <si>
    <t>BKBA571</t>
  </si>
  <si>
    <t>Bank of Baroda (25/01/2027) **</t>
  </si>
  <si>
    <t>INE028A16LD2</t>
  </si>
  <si>
    <t>HDFB1050</t>
  </si>
  <si>
    <t>HDFC Bank Limited (12/03/2027) **</t>
  </si>
  <si>
    <t>INE040A16IZ6</t>
  </si>
  <si>
    <t>IBCL1185</t>
  </si>
  <si>
    <t>ICICI Bank Limited (25/03/2027)</t>
  </si>
  <si>
    <t>INE090AD6337</t>
  </si>
  <si>
    <t>CANB1084</t>
  </si>
  <si>
    <t>Canara Bank (02/02/2027)</t>
  </si>
  <si>
    <t>INE476A16G44</t>
  </si>
  <si>
    <t>KMBK897</t>
  </si>
  <si>
    <t>Kotak Mahindra Bank Limited (12/02/2027) **</t>
  </si>
  <si>
    <t>INE237AD6141</t>
  </si>
  <si>
    <t>KMBK900</t>
  </si>
  <si>
    <t>Kotak Mahindra Bank Limited (05/03/2027)</t>
  </si>
  <si>
    <t>INE237AD6166</t>
  </si>
  <si>
    <t>Alternative Investment Fund Units</t>
  </si>
  <si>
    <t>CDMD50ME</t>
  </si>
  <si>
    <t>SBI - Corporate Debt Market Development Fund (CDMDF) - Class A2</t>
  </si>
  <si>
    <t>INF0RQ622028</t>
  </si>
  <si>
    <t>FRN - Floating Rate Note</t>
  </si>
  <si>
    <t>**  Thinly Traded / Non Traded Security</t>
  </si>
  <si>
    <t>Benchmark Name - NIFTY BANKING &amp; PSU DEBT INDEX A-II</t>
  </si>
  <si>
    <t>Benchmark Name - NIFTY BANK TRI</t>
  </si>
  <si>
    <t>Benchmark Name - BSE INDIA SECTOR LEADERS TRI</t>
  </si>
  <si>
    <t>Benchmark Name - BSE SENSEX TRI</t>
  </si>
  <si>
    <t>MALE629</t>
  </si>
  <si>
    <t>7.65% Poonawalla Fincorp Limited (21/04/2027) **</t>
  </si>
  <si>
    <t>INE511C07854</t>
  </si>
  <si>
    <t>KOMP739</t>
  </si>
  <si>
    <t>8.12% Kotak Mahindra Prime Limited (21/06/2027) **</t>
  </si>
  <si>
    <t>INE916DA7SU4</t>
  </si>
  <si>
    <t>HDBF325</t>
  </si>
  <si>
    <t>8.3324% HDB Financial Services Limited (10/05/2027) **</t>
  </si>
  <si>
    <t>INE756I07EY1</t>
  </si>
  <si>
    <t>LTFL704</t>
  </si>
  <si>
    <t>7.2092% L&amp;T Finance Limited (29/06/2027)</t>
  </si>
  <si>
    <t>INE498L07137</t>
  </si>
  <si>
    <t>HDBF349</t>
  </si>
  <si>
    <t>8.2378% HDB Financial Services Limited (06/04/2027) **</t>
  </si>
  <si>
    <t>INE756I07EX3</t>
  </si>
  <si>
    <t>MMFS1206</t>
  </si>
  <si>
    <t>8% Mahindra &amp; Mahindra Financial Services Limited (27/04/2027) **</t>
  </si>
  <si>
    <t>INE774D07VJ0</t>
  </si>
  <si>
    <t>SUFI762</t>
  </si>
  <si>
    <t>6.99% Sundaram Finance Limited (28/05/2027) **</t>
  </si>
  <si>
    <t>INE660A07RY4</t>
  </si>
  <si>
    <t>SUFI749</t>
  </si>
  <si>
    <t>8.12% Sundaram Finance Limited (21/06/2027) **</t>
  </si>
  <si>
    <t>INE660A07RT4</t>
  </si>
  <si>
    <t>BGFL1093</t>
  </si>
  <si>
    <t>8.33% Aditya Birla Capital Limited (19/05/2027) **</t>
  </si>
  <si>
    <t>INE860H07IY4</t>
  </si>
  <si>
    <t>KMIL510</t>
  </si>
  <si>
    <t>8.2366% Kotak Mahindra Investments Limited (27/05/2027) **</t>
  </si>
  <si>
    <t>INE975F07IQ0</t>
  </si>
  <si>
    <t>BAFL808</t>
  </si>
  <si>
    <t>7.70% Bajaj Finance Limited (07/06/2027) **</t>
  </si>
  <si>
    <t>INE296A07RZ4</t>
  </si>
  <si>
    <t>SUFI758</t>
  </si>
  <si>
    <t>7.35% Sundaram Finance Limited (23/04/2027) **</t>
  </si>
  <si>
    <t>INE660A07RW8</t>
  </si>
  <si>
    <t>BAFL906</t>
  </si>
  <si>
    <t>8.1167% Bajaj Finance Limited (10/05/2027) **</t>
  </si>
  <si>
    <t>INE296A07SX7</t>
  </si>
  <si>
    <t>KMIL480</t>
  </si>
  <si>
    <t>8.1929% Kotak Mahindra Investments Limited (28/01/2027) **</t>
  </si>
  <si>
    <t>INE975F07IP2</t>
  </si>
  <si>
    <t>KMIL483</t>
  </si>
  <si>
    <t>8.3774% Kotak Mahindra Investments Limited (21/06/2027) **</t>
  </si>
  <si>
    <t>INE975F07IR8</t>
  </si>
  <si>
    <t>Commercial Paper</t>
  </si>
  <si>
    <t>SUFI781</t>
  </si>
  <si>
    <t>Sundaram Finance Limited (10/05/2027) **</t>
  </si>
  <si>
    <t>INE660A14ZB1</t>
  </si>
  <si>
    <t>SUFI779</t>
  </si>
  <si>
    <t>Sundaram Finance Limited (12/02/2027) **</t>
  </si>
  <si>
    <t>INE660A14YV2</t>
  </si>
  <si>
    <t>TCAL540</t>
  </si>
  <si>
    <t>Tata Capital Limited (09/03/2027) **</t>
  </si>
  <si>
    <t>INE976I14RA3</t>
  </si>
  <si>
    <t>SUFI784</t>
  </si>
  <si>
    <t>Sundaram Finance Limited (28/04/2027) **</t>
  </si>
  <si>
    <t>INE660A14ZA3</t>
  </si>
  <si>
    <t>Benchmark Name - CRISIL IBX AAA NBFC INDEX - JUN 2027</t>
  </si>
  <si>
    <t>Benchmark Name - NIFTY INDIA CONSUMPTION TRI INDEX</t>
  </si>
  <si>
    <t>HDBF303</t>
  </si>
  <si>
    <t>7.65% HDB Financial Services Limited (10/09/2027) **</t>
  </si>
  <si>
    <t>INE756I07EJ2</t>
  </si>
  <si>
    <t>MMFS1158</t>
  </si>
  <si>
    <t>7.90% Mahindra &amp; Mahindra Financial Services Limited (30/08/2027) **</t>
  </si>
  <si>
    <t>INE774D07UM6</t>
  </si>
  <si>
    <t>BAFL926</t>
  </si>
  <si>
    <t>8.12% Bajaj Finance Limited (10/09/2027) **</t>
  </si>
  <si>
    <t>INE296A07TC9</t>
  </si>
  <si>
    <t>Benchmark Name - CRISIL-IBX AAA FINANCIAL SERVICES INDEX – SEP 2027</t>
  </si>
  <si>
    <t>CHOL06A</t>
  </si>
  <si>
    <t>Cholamandalam Investment and Finance Company Ltd (CCD)</t>
  </si>
  <si>
    <t>INE121A08PJ0</t>
  </si>
  <si>
    <t>SANE01</t>
  </si>
  <si>
    <t>Sansera Engineering Limited</t>
  </si>
  <si>
    <t>INE953O01021</t>
  </si>
  <si>
    <t>BHHI01</t>
  </si>
  <si>
    <t>Indus Infra Trust</t>
  </si>
  <si>
    <t>INE0NHL23019</t>
  </si>
  <si>
    <t>ARVF01</t>
  </si>
  <si>
    <t>Arvind Fashions Limited</t>
  </si>
  <si>
    <t>INE955V01021</t>
  </si>
  <si>
    <t>AWFI01</t>
  </si>
  <si>
    <t>Awfis Space Solutions Limited</t>
  </si>
  <si>
    <t>INE108V01019</t>
  </si>
  <si>
    <t>NECH01</t>
  </si>
  <si>
    <t>Neogen Chemicals Limited</t>
  </si>
  <si>
    <t>INE136S01016</t>
  </si>
  <si>
    <t>VATL01</t>
  </si>
  <si>
    <t>Voltamp Transformers Limited</t>
  </si>
  <si>
    <t>INE540H01012</t>
  </si>
  <si>
    <t>GOI5713</t>
  </si>
  <si>
    <t>7.1% Government of India (08/04/2034)</t>
  </si>
  <si>
    <t>IN0020240019</t>
  </si>
  <si>
    <t>MUFL411</t>
  </si>
  <si>
    <t>8.4% Muthoot Finance Limited (28/08/2028) **</t>
  </si>
  <si>
    <t>INE414G07II5</t>
  </si>
  <si>
    <t>CRISIL AA+</t>
  </si>
  <si>
    <t>GMRA43</t>
  </si>
  <si>
    <t>5% GMR Airports Limited (13/02/2027)</t>
  </si>
  <si>
    <t>INE776C08083</t>
  </si>
  <si>
    <t>CRISIL A+</t>
  </si>
  <si>
    <t>ADAP31</t>
  </si>
  <si>
    <t>8.20% Adani Power Limited (25/01/2029) **</t>
  </si>
  <si>
    <t>INE814H07208</t>
  </si>
  <si>
    <t>CRISIL AA</t>
  </si>
  <si>
    <t>SBAI201</t>
  </si>
  <si>
    <t>6.8% State Bank of India (21/08/2035) **</t>
  </si>
  <si>
    <t>INE062A08231</t>
  </si>
  <si>
    <t>JOIC20</t>
  </si>
  <si>
    <t>7.19% JIO Credit Limited (15/03/2028) **</t>
  </si>
  <si>
    <t>INE282H07018</t>
  </si>
  <si>
    <t>SHTR529</t>
  </si>
  <si>
    <t>8.55% Shriram Finance Limited (28/04/2028) **</t>
  </si>
  <si>
    <t>INE721A07SP0</t>
  </si>
  <si>
    <t>SUCL21</t>
  </si>
  <si>
    <t>8.65% TVS Holdings Limited (07/06/2029) **</t>
  </si>
  <si>
    <t>INE105A08022</t>
  </si>
  <si>
    <t>BDFL22</t>
  </si>
  <si>
    <t>9% Aditya Birla Digital Fashion Ventures Limited (20/07/2029) **</t>
  </si>
  <si>
    <t>INE0M8D08032</t>
  </si>
  <si>
    <t>CRISIL AA-</t>
  </si>
  <si>
    <t>BDFL20</t>
  </si>
  <si>
    <t>8.8% Aditya Birla Digital Fashion Ventures Limited (26/08/2027) **</t>
  </si>
  <si>
    <t>INE0M8D08016</t>
  </si>
  <si>
    <t>GOI3528</t>
  </si>
  <si>
    <t>6.1% Government of India (12/07/2031)</t>
  </si>
  <si>
    <t>IN0020210095</t>
  </si>
  <si>
    <t>GOI2484</t>
  </si>
  <si>
    <t>6.19% Government of India (16/09/2034)</t>
  </si>
  <si>
    <t>IN0020200096</t>
  </si>
  <si>
    <t>GOI2249</t>
  </si>
  <si>
    <t>7.57% Government of India (17/06/2033)</t>
  </si>
  <si>
    <t>IN0020190065</t>
  </si>
  <si>
    <t>CCD - Compulsory Convertible Debenture</t>
  </si>
  <si>
    <t>#YTM as provided by valuation agencies for debt component</t>
  </si>
  <si>
    <t>Benchmark Name - NIFTY 50 HYBRID COMPOSITE DEBT 65:35 INDEX</t>
  </si>
  <si>
    <t>GOI5077</t>
  </si>
  <si>
    <t>7.06% Government of India (10/04/2028)</t>
  </si>
  <si>
    <t>IN0020230010</t>
  </si>
  <si>
    <t>GOI2041</t>
  </si>
  <si>
    <t>8.05% Tamilnadu State Development Loans (18/04/2028)</t>
  </si>
  <si>
    <t>IN3120180010</t>
  </si>
  <si>
    <t>GOI3329</t>
  </si>
  <si>
    <t>8.09% West Bengal State Development Loans (27/03/2028)</t>
  </si>
  <si>
    <t>IN3420170216</t>
  </si>
  <si>
    <t>GOI7623</t>
  </si>
  <si>
    <t>7.18% Gujarat State Development Loans (07/06/2028)</t>
  </si>
  <si>
    <t>IN1520230039</t>
  </si>
  <si>
    <t>GOI2008</t>
  </si>
  <si>
    <t>8.44% Rajasthan State Development Loans (07/03/2028)</t>
  </si>
  <si>
    <t>IN2920170189</t>
  </si>
  <si>
    <t>GOI4096</t>
  </si>
  <si>
    <t>8.16% Rajasthan State Development Loans (09/05/2028)</t>
  </si>
  <si>
    <t>IN2920180030</t>
  </si>
  <si>
    <t>GOI2039</t>
  </si>
  <si>
    <t>8% Kerala State Development Loans (11/04/2028)</t>
  </si>
  <si>
    <t>IN2020180013</t>
  </si>
  <si>
    <t>GOI2089</t>
  </si>
  <si>
    <t>8.15% Tamil Nadu State Development Loans (09/05/2028)</t>
  </si>
  <si>
    <t>IN3120180036</t>
  </si>
  <si>
    <t>GOI6812</t>
  </si>
  <si>
    <t>6.73% Kerala State Development Loans (10/06/2028)</t>
  </si>
  <si>
    <t>IN2020200134</t>
  </si>
  <si>
    <t>Benchmark Name - CRISIL IBX 50:50 GILT PLUS SDL - JUNE 2028 INDEX</t>
  </si>
  <si>
    <t>GOI4485</t>
  </si>
  <si>
    <t>7.38% Government of India (20/06/2027)</t>
  </si>
  <si>
    <t>IN0020220037</t>
  </si>
  <si>
    <t>GOI1976</t>
  </si>
  <si>
    <t>7.33% Maharashtra State Development Loans (13/09/2027)</t>
  </si>
  <si>
    <t>IN2220170103</t>
  </si>
  <si>
    <t>GOI2849</t>
  </si>
  <si>
    <t>7.23% Tamilnadu State Development Loans (14/06/2027)</t>
  </si>
  <si>
    <t>IN3120170045</t>
  </si>
  <si>
    <t>GOI4158</t>
  </si>
  <si>
    <t>7.45% Rajasthan State Development Loans (27/09/2027)</t>
  </si>
  <si>
    <t>IN2920170072</t>
  </si>
  <si>
    <t>GOI1890</t>
  </si>
  <si>
    <t>7.24% Tamil Nadu State Development Loans (28/06/2027)</t>
  </si>
  <si>
    <t>IN3120170052</t>
  </si>
  <si>
    <t>GOI2762</t>
  </si>
  <si>
    <t>7.27% Tamilnadu State Development Loans (12/07/2027)</t>
  </si>
  <si>
    <t>IN3120170060</t>
  </si>
  <si>
    <t>GOI3570</t>
  </si>
  <si>
    <t>6.38% Maharashtra State Development Loans (25/08/2027)</t>
  </si>
  <si>
    <t>IN2220210230</t>
  </si>
  <si>
    <t>GOI1908</t>
  </si>
  <si>
    <t>7.18% Tamilnadu State Development Loans (26/07/2027)</t>
  </si>
  <si>
    <t>IN3120170078</t>
  </si>
  <si>
    <t>GOI1904</t>
  </si>
  <si>
    <t>7.2% Maharashtra State Development Loans (09/08/2027)</t>
  </si>
  <si>
    <t>IN2220170061</t>
  </si>
  <si>
    <t>Benchmark Name - CRISIL IBX 50:50 GILT PLUS SDL INDEX - SEPTEMBER 2027</t>
  </si>
  <si>
    <t>Benchmark Name - NIFTY CAPITAL MARKETS TRI</t>
  </si>
  <si>
    <t>IRS2882790</t>
  </si>
  <si>
    <t>Interest Rate Swaps Pay Floating Receive Fix -DBS (20/02/2029) (FV 5000 Lacs)</t>
  </si>
  <si>
    <t>IRS2882802</t>
  </si>
  <si>
    <t>Interest Rate Swaps Pay Floating Receive Fix -NOMURA (20/02/2029) (FV 5000 Lacs)</t>
  </si>
  <si>
    <t>NBAR867</t>
  </si>
  <si>
    <t>6.85% National Bank For Agriculture and Rural Development (19/01/2029) **</t>
  </si>
  <si>
    <t>INE261F08EQ2</t>
  </si>
  <si>
    <t>LICH710</t>
  </si>
  <si>
    <t>7.57% LIC Housing Finance Limited (23/11/2029)</t>
  </si>
  <si>
    <t>INE115A07RJ0</t>
  </si>
  <si>
    <t>ICBR642</t>
  </si>
  <si>
    <t>7.45% ICICI Securities Limited (24/11/2028)</t>
  </si>
  <si>
    <t>INE763G08967</t>
  </si>
  <si>
    <t>KHML20</t>
  </si>
  <si>
    <t>8% Kohima-Mariani Transmission Limited (30/06/2027) **</t>
  </si>
  <si>
    <t>INE483Z08012</t>
  </si>
  <si>
    <t>IND AAA</t>
  </si>
  <si>
    <t>GOI2399</t>
  </si>
  <si>
    <t>7.17% Karnataka State Development Loans (29/01/2030)</t>
  </si>
  <si>
    <t>IN1920190155</t>
  </si>
  <si>
    <t>POWF546</t>
  </si>
  <si>
    <t>7.45% Power Finance Corporation Limited (15/07/2028) **</t>
  </si>
  <si>
    <t>INE134E08NP7</t>
  </si>
  <si>
    <t>POWF556</t>
  </si>
  <si>
    <t>6.73% Power Finance Corporation Limited (15/10/2027) **</t>
  </si>
  <si>
    <t>INE134E08NW3</t>
  </si>
  <si>
    <t>RECL474</t>
  </si>
  <si>
    <t>6.52% REC Limited (31/01/2028) **</t>
  </si>
  <si>
    <t>INE020B08FW6</t>
  </si>
  <si>
    <t>RJCO20</t>
  </si>
  <si>
    <t>7.25% RJ Corp Limited (08/12/2028) **</t>
  </si>
  <si>
    <t>INE460K08053</t>
  </si>
  <si>
    <t>GOI4952</t>
  </si>
  <si>
    <t>7.65% Tamilnadu State Development Loans (25/01/2033)</t>
  </si>
  <si>
    <t>IN3120220279</t>
  </si>
  <si>
    <t>LTMR58</t>
  </si>
  <si>
    <t>7.55% L&amp;T Metro Rail (Hyderabad) Limited (28/04/2035) **</t>
  </si>
  <si>
    <t>INE128M08094</t>
  </si>
  <si>
    <t>CRISIL AAA(CE)</t>
  </si>
  <si>
    <t>BAFL1031</t>
  </si>
  <si>
    <t>7.4% Bajaj Finance Limited (12/03/2029) **</t>
  </si>
  <si>
    <t>INE296A07TV9</t>
  </si>
  <si>
    <t>BHAT84</t>
  </si>
  <si>
    <t>7.45% Bharti Telecom Limited (15/12/2028) **</t>
  </si>
  <si>
    <t>INE403D08280</t>
  </si>
  <si>
    <t>IRLY392</t>
  </si>
  <si>
    <t>6.78% Indian Railway Finance Corporation Limited (30/04/2030) **</t>
  </si>
  <si>
    <t>INE053F08494</t>
  </si>
  <si>
    <t>RECL410</t>
  </si>
  <si>
    <t>6.45% REC Limited (07/01/2031) **</t>
  </si>
  <si>
    <t>INE020B08DI0</t>
  </si>
  <si>
    <t>GOI6889</t>
  </si>
  <si>
    <t>6.68% Government of India (07/07/2040)</t>
  </si>
  <si>
    <t>IN0020250042</t>
  </si>
  <si>
    <t>BAFL1051</t>
  </si>
  <si>
    <t>7.92% Bajaj Finance Limited (24/06/2031) **</t>
  </si>
  <si>
    <t>INE296A07UA1</t>
  </si>
  <si>
    <t>RECL487</t>
  </si>
  <si>
    <t>7.17% REC Limited (01/07/2031)</t>
  </si>
  <si>
    <t>INE020B08GF9</t>
  </si>
  <si>
    <t>TCAL553</t>
  </si>
  <si>
    <t>7.88% Tata Capital Limited (07/07/2031)</t>
  </si>
  <si>
    <t>INE976I07DG4</t>
  </si>
  <si>
    <t>SUHF272</t>
  </si>
  <si>
    <t>7.15% Sundaram Home Finance Limited (16/05/2028) **</t>
  </si>
  <si>
    <t>INE667F07JB3</t>
  </si>
  <si>
    <t>TCHF396</t>
  </si>
  <si>
    <t>8.1% Tata Capital Housing Finance Limited (13/12/2028) **</t>
  </si>
  <si>
    <t>INE033L07IB8</t>
  </si>
  <si>
    <t>IGIF42</t>
  </si>
  <si>
    <t>7.85% IndiGrid Infrastructure Trust (28/02/2028) **</t>
  </si>
  <si>
    <t>INE219X07363</t>
  </si>
  <si>
    <t>GOI7505</t>
  </si>
  <si>
    <t>6.92% Tamilnadu State Development Loans (07/01/2030)</t>
  </si>
  <si>
    <t>IN3120250573</t>
  </si>
  <si>
    <t>RECL488</t>
  </si>
  <si>
    <t>7.3% REC Limited (01/07/2031) **</t>
  </si>
  <si>
    <t>INE020B08GG7</t>
  </si>
  <si>
    <t>IGIF46</t>
  </si>
  <si>
    <t>7.04% IndiGrid Infrastructure Trust (27/09/2028) **</t>
  </si>
  <si>
    <t>INE219X07512</t>
  </si>
  <si>
    <t>NBAR886</t>
  </si>
  <si>
    <t>7.1% National Bank For Agriculture and Rural Development (29/03/2029) **</t>
  </si>
  <si>
    <t>INE261F08ET6</t>
  </si>
  <si>
    <t>IRLY382</t>
  </si>
  <si>
    <t>7.39% Indian Railway Finance Corporation Limited (15/07/2034) **</t>
  </si>
  <si>
    <t>INE053F08403</t>
  </si>
  <si>
    <t>TCHF422</t>
  </si>
  <si>
    <t>7.27% Tata Capital Housing Finance Limited (25/04/2028) **</t>
  </si>
  <si>
    <t>INE033L07IN3</t>
  </si>
  <si>
    <t>PGCI458</t>
  </si>
  <si>
    <t>7.7% Power Grid Corporation of India Limited (12/10/2033) **</t>
  </si>
  <si>
    <t>INE752E08718</t>
  </si>
  <si>
    <t>PGCI455</t>
  </si>
  <si>
    <t>7.52% Power Grid Corporation of India Limited (23/03/2033) **</t>
  </si>
  <si>
    <t>INE752E08684</t>
  </si>
  <si>
    <t>IRLY323</t>
  </si>
  <si>
    <t>8.35% Indian Railway Finance Corporation Limited (13/03/2029) **</t>
  </si>
  <si>
    <t>INE053F07BC1</t>
  </si>
  <si>
    <t>RUPL50</t>
  </si>
  <si>
    <t>7.90% Jamnagar Utilities &amp; Power Private Limited (10/08/2028) **</t>
  </si>
  <si>
    <t>INE936D07182</t>
  </si>
  <si>
    <t>EXIM822</t>
  </si>
  <si>
    <t>7.23% Export Import Bank of India (18/03/2031) **</t>
  </si>
  <si>
    <t>INE514E08GG3</t>
  </si>
  <si>
    <t>KOMP1665</t>
  </si>
  <si>
    <t>8.05% Kotak Mahindra Prime Limited (28/02/2028) **</t>
  </si>
  <si>
    <t>INE916DA7SE8</t>
  </si>
  <si>
    <t>GOI3763</t>
  </si>
  <si>
    <t>7.02% Tamilnadu State Development Loans (23/02/2030)</t>
  </si>
  <si>
    <t>IN3120210346</t>
  </si>
  <si>
    <t>PIPE23</t>
  </si>
  <si>
    <t>7.96% Pipeline Infrastructure Private Limited (11/03/2027) **</t>
  </si>
  <si>
    <t>INE01XX07059</t>
  </si>
  <si>
    <t>TCHF414</t>
  </si>
  <si>
    <t>7.712% Tata Capital Housing Finance Limited (14/01/2028) **</t>
  </si>
  <si>
    <t>INE033L07IK9</t>
  </si>
  <si>
    <t>SIDB646</t>
  </si>
  <si>
    <t>7.04% Small Industries Dev Bank of India (09/02/2029)</t>
  </si>
  <si>
    <t>INE556F08LB2</t>
  </si>
  <si>
    <t>GOI6596</t>
  </si>
  <si>
    <t>7.02% Gujarat State Development Loans (26/03/2033)</t>
  </si>
  <si>
    <t>IN1520240301</t>
  </si>
  <si>
    <t>POWF485</t>
  </si>
  <si>
    <t>6.92% Power Finance Corporation Limited (14/04/2032) **</t>
  </si>
  <si>
    <t>INE134E08LN6</t>
  </si>
  <si>
    <t>NTPC257</t>
  </si>
  <si>
    <t>6.84% NTPC Limited (09/05/2035) **</t>
  </si>
  <si>
    <t>INE733E08270</t>
  </si>
  <si>
    <t>BAFL779</t>
  </si>
  <si>
    <t>7.02% Bajaj Finance Limited (18/04/2031) **</t>
  </si>
  <si>
    <t>INE296A07RS9</t>
  </si>
  <si>
    <t>GOI4750</t>
  </si>
  <si>
    <t>7.36% Government of India (12/09/2027)</t>
  </si>
  <si>
    <t>IN000927C052</t>
  </si>
  <si>
    <t>TCHF371</t>
  </si>
  <si>
    <t>7.75% Tata Capital Housing Finance Limited (18/05/2027) **</t>
  </si>
  <si>
    <t>INE033L07HQ8</t>
  </si>
  <si>
    <t>BAFL914</t>
  </si>
  <si>
    <t>7.82% Bajaj Finance Limited (31/01/2034) **</t>
  </si>
  <si>
    <t>INE296A07SV1</t>
  </si>
  <si>
    <t>PGCI453</t>
  </si>
  <si>
    <t>7.40% Power Grid Corporation of India Limited (17/02/2033) **</t>
  </si>
  <si>
    <t>INE752E08676</t>
  </si>
  <si>
    <t>RECL437</t>
  </si>
  <si>
    <t>7.46% REC Limited (30/06/2028) **</t>
  </si>
  <si>
    <t>INE020B08EK4</t>
  </si>
  <si>
    <t>POWF496</t>
  </si>
  <si>
    <t>7.59% Power Finance Corporation Limited (17/01/2028) **</t>
  </si>
  <si>
    <t>INE134E08LX5</t>
  </si>
  <si>
    <t>GOI6103</t>
  </si>
  <si>
    <t>Government of India (05/08/2027)</t>
  </si>
  <si>
    <t>IN000827C039</t>
  </si>
  <si>
    <t>LICH696</t>
  </si>
  <si>
    <t>7.58% LIC Housing Finance Limited (23/03/2035) **</t>
  </si>
  <si>
    <t>INE115A07RF8</t>
  </si>
  <si>
    <t>HDBF345</t>
  </si>
  <si>
    <t>7.5519% HDB Financial Services Limited (04/04/2029) **</t>
  </si>
  <si>
    <t>INE756I07FE0</t>
  </si>
  <si>
    <t>GOI6000</t>
  </si>
  <si>
    <t>Government of India (06/05/2028)</t>
  </si>
  <si>
    <t>IN000528C025</t>
  </si>
  <si>
    <t>GOI5196</t>
  </si>
  <si>
    <t>7.18% Government of India (24/07/2037)</t>
  </si>
  <si>
    <t>IN0020230077</t>
  </si>
  <si>
    <t>SIDB566</t>
  </si>
  <si>
    <t>7.68% Small Industries Dev Bank of India (10/09/2027) **</t>
  </si>
  <si>
    <t>INE556F08KQ2</t>
  </si>
  <si>
    <t>BAFL891</t>
  </si>
  <si>
    <t>7.87% Bajaj Finance Limited (08/02/2034) **</t>
  </si>
  <si>
    <t>INE296A07SU3</t>
  </si>
  <si>
    <t>GOI5081</t>
  </si>
  <si>
    <t>7.17% Government of India (17/04/2030)</t>
  </si>
  <si>
    <t>IN0020230036</t>
  </si>
  <si>
    <t>GOI5137</t>
  </si>
  <si>
    <t>7.25% Government of India (12/06/2063)</t>
  </si>
  <si>
    <t>IN0020230044</t>
  </si>
  <si>
    <t>GOI5379</t>
  </si>
  <si>
    <t>7.32% Government of India (13/11/2030)</t>
  </si>
  <si>
    <t>IN0020230135</t>
  </si>
  <si>
    <t>MMFS1194</t>
  </si>
  <si>
    <t>8.01% Mahindra &amp; Mahindra Financial Services Limited (24/12/2027) **</t>
  </si>
  <si>
    <t>INE774D07VG6</t>
  </si>
  <si>
    <t>HDBF333</t>
  </si>
  <si>
    <t>7.9611% HDB Financial Services Limited (05/01/2028)</t>
  </si>
  <si>
    <t>INE756I07FB6</t>
  </si>
  <si>
    <t>GOI4584</t>
  </si>
  <si>
    <t>7.26% Government of India (22/08/2032)</t>
  </si>
  <si>
    <t>IN0020220060</t>
  </si>
  <si>
    <t>GOI5336</t>
  </si>
  <si>
    <t>7.37% Government of India (23/10/2028)</t>
  </si>
  <si>
    <t>IN0020230101</t>
  </si>
  <si>
    <t>GOI3727</t>
  </si>
  <si>
    <t>7.29% Karnataka State Development Loans (12/01/2034)</t>
  </si>
  <si>
    <t>IN1920210250</t>
  </si>
  <si>
    <t>GOI7207</t>
  </si>
  <si>
    <t>7.49% TELANGANA State Development Loans (03/12/2039)</t>
  </si>
  <si>
    <t>IN4520250569</t>
  </si>
  <si>
    <t>GOI7370</t>
  </si>
  <si>
    <t>7.49% Karnataka State Development Loans (04/02/2035)</t>
  </si>
  <si>
    <t>IN1920250165</t>
  </si>
  <si>
    <t>IUNT22</t>
  </si>
  <si>
    <t>India Universal Trust (20/09/2030) **</t>
  </si>
  <si>
    <t>INE16J715035</t>
  </si>
  <si>
    <t>IND AAA(SO)</t>
  </si>
  <si>
    <t>IUNT25</t>
  </si>
  <si>
    <t>India Universal Trust (21/11/2030) **</t>
  </si>
  <si>
    <t>INE1CBK15037</t>
  </si>
  <si>
    <t>IUNT21</t>
  </si>
  <si>
    <t>India Universal Trust (20/07/2027) **</t>
  </si>
  <si>
    <t>INE16J715027</t>
  </si>
  <si>
    <t>IUNT24</t>
  </si>
  <si>
    <t>India Universal Trust (21/11/2027) **</t>
  </si>
  <si>
    <t>INE1CBK15029</t>
  </si>
  <si>
    <t>Benchmark Name - NIFTY CORPORATE BOND INDEX A-II</t>
  </si>
  <si>
    <t>WIML01</t>
  </si>
  <si>
    <t>Wework India Management Limited</t>
  </si>
  <si>
    <t>INE085001019</t>
  </si>
  <si>
    <t>(c) Preference shares</t>
  </si>
  <si>
    <t>SAEL21PS</t>
  </si>
  <si>
    <t>6% TVS Motor Co Non Conv Rede Pref Shares 01SEP26</t>
  </si>
  <si>
    <t>INE494B04019</t>
  </si>
  <si>
    <t>CARE AA+</t>
  </si>
  <si>
    <t>Benchmark Name - NIFTY INDIA CONSUMPTION TRI</t>
  </si>
  <si>
    <t>GOI1869</t>
  </si>
  <si>
    <t>7.51% Maharashtra State Development Loans (24/05/2027)</t>
  </si>
  <si>
    <t>IN2220170020</t>
  </si>
  <si>
    <t>GOI1873</t>
  </si>
  <si>
    <t>7.52% Gujarat State Development Loans (24/05/2027)</t>
  </si>
  <si>
    <t>IN1520170045</t>
  </si>
  <si>
    <t>GOI1872</t>
  </si>
  <si>
    <t>7.52% Tamilnadu State Development Loans (24/05/2027)</t>
  </si>
  <si>
    <t>IN3120170037</t>
  </si>
  <si>
    <t>GOI1871</t>
  </si>
  <si>
    <t>7.53% Haryana State Development Loans (24/05/2027)</t>
  </si>
  <si>
    <t>IN1620170010</t>
  </si>
  <si>
    <t>GOI1834</t>
  </si>
  <si>
    <t>7.92% West Bangal State Development Loans (15/03/2027)</t>
  </si>
  <si>
    <t>IN3420160175</t>
  </si>
  <si>
    <t>GOI3085</t>
  </si>
  <si>
    <t>6.72% Kerala State Development Loans (24/03/2027)</t>
  </si>
  <si>
    <t>IN2020200290</t>
  </si>
  <si>
    <t>GOI3764</t>
  </si>
  <si>
    <t>7.52% Uttar Pradesh State Development Loans (24/05/2027)</t>
  </si>
  <si>
    <t>IN3320170043</t>
  </si>
  <si>
    <t>GOI1788</t>
  </si>
  <si>
    <t>7.88% Chattisgarh State Development Loans (15/03/2027)</t>
  </si>
  <si>
    <t>IN3520160034</t>
  </si>
  <si>
    <t>GOI3765</t>
  </si>
  <si>
    <t>7.51% Rajasthan State Development Loans (24/05/2027)</t>
  </si>
  <si>
    <t>IN2920170015</t>
  </si>
  <si>
    <t>GOI3644</t>
  </si>
  <si>
    <t>6.58% Gujarat State Development Loans (31/03/2027)</t>
  </si>
  <si>
    <t>IN1520200347</t>
  </si>
  <si>
    <t>GOI1831</t>
  </si>
  <si>
    <t>7.64% West Bangal State Development Loans (29/03/2027)</t>
  </si>
  <si>
    <t>IN3420160183</t>
  </si>
  <si>
    <t>GOI1893</t>
  </si>
  <si>
    <t>7.59% Karnataka State Development Loans (29/03/2027)</t>
  </si>
  <si>
    <t>IN1920160125</t>
  </si>
  <si>
    <t>GOI1758</t>
  </si>
  <si>
    <t>7.78% West Bengal State Development Loans (01/03/2027)</t>
  </si>
  <si>
    <t>IN3420160167</t>
  </si>
  <si>
    <t>GOI1785</t>
  </si>
  <si>
    <t>7.86% Karnataka State Development Loans (15/03/2027)</t>
  </si>
  <si>
    <t>IN1920160117</t>
  </si>
  <si>
    <t>GOI6176</t>
  </si>
  <si>
    <t>6.48% Rajasthan State Development Loans (02/03/2027)</t>
  </si>
  <si>
    <t>IN2920210506</t>
  </si>
  <si>
    <t>GOI4371</t>
  </si>
  <si>
    <t>7.61% Uttar Pradesh State Development Loans (11/05/2027)</t>
  </si>
  <si>
    <t>IN3320170035</t>
  </si>
  <si>
    <t>GOI1760</t>
  </si>
  <si>
    <t>7.75% Karnatak State Development Loans (01/03/2027)</t>
  </si>
  <si>
    <t>IN1920160109</t>
  </si>
  <si>
    <t>GOI5794</t>
  </si>
  <si>
    <t>7.16% Haryana State Development Loans (24/05/2027)</t>
  </si>
  <si>
    <t>IN1620230046</t>
  </si>
  <si>
    <t>GOI4298</t>
  </si>
  <si>
    <t>7.87% Uttar Pradesh State Development Loans (15/03/2027)</t>
  </si>
  <si>
    <t>IN3320160341</t>
  </si>
  <si>
    <t>GOI1849</t>
  </si>
  <si>
    <t>7.77% Kerala State Development Loans (01/03/2027)</t>
  </si>
  <si>
    <t>IN2020160148</t>
  </si>
  <si>
    <t>GOI5804</t>
  </si>
  <si>
    <t>7.55% Kerala State Development Loans (11/05/2027)</t>
  </si>
  <si>
    <t>IN2020170022</t>
  </si>
  <si>
    <t>GOI1756</t>
  </si>
  <si>
    <t>7.80% Haryana State Development Loans 2027 (01/03/2027)</t>
  </si>
  <si>
    <t>IN1620160276</t>
  </si>
  <si>
    <t>Benchmark Name - CRISIL IBX SDL INDEX - MAY 2027</t>
  </si>
  <si>
    <t>CUBE01</t>
  </si>
  <si>
    <t>Cube Highways Trust-InvIT Fund</t>
  </si>
  <si>
    <t>INE0NR623014</t>
  </si>
  <si>
    <t>RIIT01</t>
  </si>
  <si>
    <t>Raajmarg Infra Investment Trust</t>
  </si>
  <si>
    <t>INE2PB023011</t>
  </si>
  <si>
    <t>GOI7748</t>
  </si>
  <si>
    <t>7.06% Government of India (27/07/2041)</t>
  </si>
  <si>
    <t>IN0020260041</t>
  </si>
  <si>
    <t>GOI6019</t>
  </si>
  <si>
    <t>7.09% Government of India (05/08/2054)</t>
  </si>
  <si>
    <t>IN0020240118</t>
  </si>
  <si>
    <t>NHPC117</t>
  </si>
  <si>
    <t>8.12% NHPC Limited (22/03/2029) **</t>
  </si>
  <si>
    <t>INE848E08136</t>
  </si>
  <si>
    <t>NBAR382</t>
  </si>
  <si>
    <t>7.60% National Bank For Agriculture and Rural Development (23/11/2032) **</t>
  </si>
  <si>
    <t>INE261F08931</t>
  </si>
  <si>
    <t>EXIM630</t>
  </si>
  <si>
    <t>7.88% Export Import Bank of India (11/01/2033) **</t>
  </si>
  <si>
    <t>INE514E08FQ4</t>
  </si>
  <si>
    <t>EXIM628</t>
  </si>
  <si>
    <t>7.02% Export Import Bank of India (25/11/2031)</t>
  </si>
  <si>
    <t>INE514E08FH3</t>
  </si>
  <si>
    <t>IRLY356</t>
  </si>
  <si>
    <t>7.03% Indian Railway Finance Corporation Limited (30/07/2036) **</t>
  </si>
  <si>
    <t>INE053F08114</t>
  </si>
  <si>
    <t>NHAI61</t>
  </si>
  <si>
    <t>8.49% National Highways Authority Of India (05/02/2029) **</t>
  </si>
  <si>
    <t>INE906B07GO3</t>
  </si>
  <si>
    <t>RECL417</t>
  </si>
  <si>
    <t>7.4% REC Limited (15/03/2036) **</t>
  </si>
  <si>
    <t>INE020B08DO8</t>
  </si>
  <si>
    <t>RECL370</t>
  </si>
  <si>
    <t>8.80% REC Limited (14/05/2029) **</t>
  </si>
  <si>
    <t>INE020B08BS3</t>
  </si>
  <si>
    <t>NBAR516</t>
  </si>
  <si>
    <t>8.5% National Bank For Agriculture and Rural Development (27/02/2029) **</t>
  </si>
  <si>
    <t>INE261F08BC8</t>
  </si>
  <si>
    <t>NHAI62</t>
  </si>
  <si>
    <t>8.27% National Highways Authority Of India (28/03/2029) **</t>
  </si>
  <si>
    <t>INE906B07GP0</t>
  </si>
  <si>
    <t>HDFB879</t>
  </si>
  <si>
    <t>8.55% HDFC Bank Limited (27/03/2029) **</t>
  </si>
  <si>
    <t>INE040A08724</t>
  </si>
  <si>
    <t>NBAR511</t>
  </si>
  <si>
    <t>8.15% National Bank For Agriculture and Rural Development (28/03/2029) **</t>
  </si>
  <si>
    <t>INE261F08BH7</t>
  </si>
  <si>
    <t>GOI5335</t>
  </si>
  <si>
    <t>7.68% Uttar Pradesh State Development Loans (18/10/2034)</t>
  </si>
  <si>
    <t>IN3320230102</t>
  </si>
  <si>
    <t>POWF460</t>
  </si>
  <si>
    <t>7.79% Power Finance Corporation Limited (22/07/2030) **</t>
  </si>
  <si>
    <t>INE134E08KU3</t>
  </si>
  <si>
    <t>HDFB881</t>
  </si>
  <si>
    <t>8.05% HDFC Bank Limited (22/10/2029) **</t>
  </si>
  <si>
    <t>INE040A08AC9</t>
  </si>
  <si>
    <t>NHAI65</t>
  </si>
  <si>
    <t>7.49% National Highways Authority Of India (01/08/2029) **</t>
  </si>
  <si>
    <t>INE906B07HG7</t>
  </si>
  <si>
    <t>NHPC122</t>
  </si>
  <si>
    <t>7.5% NHPC Limited (06/10/2029) **</t>
  </si>
  <si>
    <t>INE848E07AS5</t>
  </si>
  <si>
    <t>NHPC124</t>
  </si>
  <si>
    <t>7.5% NHPC Limited (07/10/2027) **</t>
  </si>
  <si>
    <t>INE848E07AQ9</t>
  </si>
  <si>
    <t>POWF464</t>
  </si>
  <si>
    <t>7.4% Power Finance Corporation Limited (08/05/2030) **</t>
  </si>
  <si>
    <t>INE134E08KQ1</t>
  </si>
  <si>
    <t>GOI7201</t>
  </si>
  <si>
    <t>7.43% Maharashtra State Development Loans (03/12/2040)</t>
  </si>
  <si>
    <t>IN2220250392</t>
  </si>
  <si>
    <t>NBAR636</t>
  </si>
  <si>
    <t>6.97% National Bank For Agriculture and Rural Development (17/03/2031) **</t>
  </si>
  <si>
    <t>INE261F08CZ7</t>
  </si>
  <si>
    <t>PGCI363</t>
  </si>
  <si>
    <t>8.20% Power Grid Corporation of India Limited (23/01/2030) **</t>
  </si>
  <si>
    <t>INE752E07MH7</t>
  </si>
  <si>
    <t>GOI4366</t>
  </si>
  <si>
    <t>7.1% Government of India (18/04/2029)</t>
  </si>
  <si>
    <t>IN0020220011</t>
  </si>
  <si>
    <t>GOI2767</t>
  </si>
  <si>
    <t>6.63% Maharashtra State Development Loans (14/10/2030)</t>
  </si>
  <si>
    <t>IN2220200264</t>
  </si>
  <si>
    <t>GOI7238</t>
  </si>
  <si>
    <t>7.65% Bihar State Development Loans (24/12/2033)</t>
  </si>
  <si>
    <t>IN1320250211</t>
  </si>
  <si>
    <t>GOI2954</t>
  </si>
  <si>
    <t>6.51% Karnataka State Development Loans (30/12/2030)</t>
  </si>
  <si>
    <t>IN1920200533</t>
  </si>
  <si>
    <t>GOI7432</t>
  </si>
  <si>
    <t>7.72% Bihar State Development Loans (25/02/2041)</t>
  </si>
  <si>
    <t>IN1320250294</t>
  </si>
  <si>
    <t>GOI7521</t>
  </si>
  <si>
    <t>7.57% Tamilnadu State Development Loans (18/03/2038)</t>
  </si>
  <si>
    <t>IN3120250854</t>
  </si>
  <si>
    <t>IIFC28</t>
  </si>
  <si>
    <t>9.41% India Infrastructure Fin Co Ltd (27/07/2037) **</t>
  </si>
  <si>
    <t>INE787H07057</t>
  </si>
  <si>
    <t>GOI7313</t>
  </si>
  <si>
    <t>7.48% Punjab State Development Loans (14/01/2031)</t>
  </si>
  <si>
    <t>IN2820250156</t>
  </si>
  <si>
    <t>GOI7336</t>
  </si>
  <si>
    <t>6.68% Government of India (27/01/2033)</t>
  </si>
  <si>
    <t>IN0020250133</t>
  </si>
  <si>
    <t>GOI6638</t>
  </si>
  <si>
    <t>6.9% Government of India (15/04/2065)</t>
  </si>
  <si>
    <t>IN0020250018</t>
  </si>
  <si>
    <t>GOI2543</t>
  </si>
  <si>
    <t>7.04% Gujarat State Development Loans (18/03/2030)</t>
  </si>
  <si>
    <t>IN1520190217</t>
  </si>
  <si>
    <t>GOI1197</t>
  </si>
  <si>
    <t>8.60% Government of India (02/06/2028)</t>
  </si>
  <si>
    <t>IN0020140011</t>
  </si>
  <si>
    <t>EXIM810</t>
  </si>
  <si>
    <t>Export Import Bank of India (11/11/2026)</t>
  </si>
  <si>
    <t>INE514E16CN1</t>
  </si>
  <si>
    <t>SIDB649</t>
  </si>
  <si>
    <t>Small Industries Dev Bank of India (04/02/2027)</t>
  </si>
  <si>
    <t>INE556F16BY8</t>
  </si>
  <si>
    <t>BKBA565</t>
  </si>
  <si>
    <t>Bank of Baroda (03/02/2027) **</t>
  </si>
  <si>
    <t>INE028A16LE0</t>
  </si>
  <si>
    <t>Benchmark Name - NIFTY COMPOSITE DEBT INDEX A-III</t>
  </si>
  <si>
    <t>KRET01</t>
  </si>
  <si>
    <t>Knowledge Realty Trust</t>
  </si>
  <si>
    <t>INE1JAR25012</t>
  </si>
  <si>
    <t>INMM01</t>
  </si>
  <si>
    <t>Indo-MIM Limited</t>
  </si>
  <si>
    <t>INE084101034</t>
  </si>
  <si>
    <t>(a) Index / Stock Futures</t>
  </si>
  <si>
    <t>GMRIAUG26</t>
  </si>
  <si>
    <t>GMR Airports Limited August 2026 Future</t>
  </si>
  <si>
    <t>APOLAUG26</t>
  </si>
  <si>
    <t>Apollo Hospitals Enterprise Limited August 2026 Future</t>
  </si>
  <si>
    <t>GLPHAUG26</t>
  </si>
  <si>
    <t>Glenmark Pharmaceuticals Limited August 2026 Future</t>
  </si>
  <si>
    <t>CGCEAUG26</t>
  </si>
  <si>
    <t>Crompton Greaves Consumer Electricals Limited August 2026 Future</t>
  </si>
  <si>
    <t>BIOCAUG26</t>
  </si>
  <si>
    <t>Biocon Limited August 2026 Future</t>
  </si>
  <si>
    <t>GODPAUG26</t>
  </si>
  <si>
    <t>Godrej Properties Limited August 2026 Future</t>
  </si>
  <si>
    <t>BRITAUG26</t>
  </si>
  <si>
    <t>Britannia Industries Limited August 2026 Future</t>
  </si>
  <si>
    <t>PGELAUG26</t>
  </si>
  <si>
    <t>PG Electroplast Limited August 2026 Future</t>
  </si>
  <si>
    <t>IPLIAUG26</t>
  </si>
  <si>
    <t>ICICI Prudential Life Insurance Company Limited August 2026 Future</t>
  </si>
  <si>
    <t>BINLAUG26</t>
  </si>
  <si>
    <t>Indus Towers Limited August 2026 Future</t>
  </si>
  <si>
    <t>PGCIAUG26</t>
  </si>
  <si>
    <t>Power Grid Corporation of India Limited August 2026 Future</t>
  </si>
  <si>
    <t>BKBAAUG26</t>
  </si>
  <si>
    <t>Bank of Baroda August 2026 Future</t>
  </si>
  <si>
    <t>ABFSAUG26</t>
  </si>
  <si>
    <t>Aditya Birla Capital Limited August 2026 Future</t>
  </si>
  <si>
    <t>HDLIAUG26</t>
  </si>
  <si>
    <t>HDFC Life Insurance Company Limited August 2026 Future</t>
  </si>
  <si>
    <t>KMBKAUG26</t>
  </si>
  <si>
    <t>Kotak Mahindra Bank Limited August 2026 Future</t>
  </si>
  <si>
    <t>CIPLAUG26</t>
  </si>
  <si>
    <t>Cipla Limited August 2026 Future</t>
  </si>
  <si>
    <t>LAURAUG26</t>
  </si>
  <si>
    <t>Laurus Labs Limited August 2026 Future</t>
  </si>
  <si>
    <t>BFSLAUG26</t>
  </si>
  <si>
    <t>Bajaj Finserv Limited August 2026 Future</t>
  </si>
  <si>
    <t>IIBLAUG26</t>
  </si>
  <si>
    <t>IndusInd Bank Limited August 2026 Future</t>
  </si>
  <si>
    <t>TPOWAUG26</t>
  </si>
  <si>
    <t>Tata Power Company Limited August 2026 Future</t>
  </si>
  <si>
    <t>SONBAUG26</t>
  </si>
  <si>
    <t>Sona BLW Precision Forgings Limited August 2026 Future</t>
  </si>
  <si>
    <t>BTVLAUG26</t>
  </si>
  <si>
    <t>Bharti Airtel Limited August 2026 Future</t>
  </si>
  <si>
    <t>MOSUAUG26</t>
  </si>
  <si>
    <t>Samvardhana Motherson International Limited August 2026 Future</t>
  </si>
  <si>
    <t>ASPAAUG26</t>
  </si>
  <si>
    <t>Asian Paints Limited August 2026 Future</t>
  </si>
  <si>
    <t>PREEAUG26</t>
  </si>
  <si>
    <t>Premier Energies Limited August 2026 Future</t>
  </si>
  <si>
    <t>ZMPLAUG26</t>
  </si>
  <si>
    <t>Eternal Limited August 2026 Future</t>
  </si>
  <si>
    <t>TOPHAUG26</t>
  </si>
  <si>
    <t>Torrent Pharmaceuticals Limited August 2026 Future</t>
  </si>
  <si>
    <t>FSNEAUG26</t>
  </si>
  <si>
    <t>FSN E-Commerce Ventures Limited August 2026 Future</t>
  </si>
  <si>
    <t>DLFLAUG26</t>
  </si>
  <si>
    <t>DLF Limited August 2026 Future</t>
  </si>
  <si>
    <t>MIILAUG26</t>
  </si>
  <si>
    <t>UNO Minda Limited August 2026 Future</t>
  </si>
  <si>
    <t>MUNDAUG26</t>
  </si>
  <si>
    <t>Adani Ports and Special Economic Zone Limited August 2026 Future</t>
  </si>
  <si>
    <t>FEBAAUG26</t>
  </si>
  <si>
    <t>The Federal Bank Limited August 2026 Future</t>
  </si>
  <si>
    <t>MAUDAUG26</t>
  </si>
  <si>
    <t>Maruti Suzuki India Limited August 2026 Future</t>
  </si>
  <si>
    <t>PHMIAUG26</t>
  </si>
  <si>
    <t>The Phoenix Mills Limited August 2026 Future</t>
  </si>
  <si>
    <t>BHAHAUG26</t>
  </si>
  <si>
    <t>Bharat Heavy Electricals Limited August 2026 Future</t>
  </si>
  <si>
    <t>INAVAUG26</t>
  </si>
  <si>
    <t>InterGlobe Aviation Limited August 2026 Future</t>
  </si>
  <si>
    <t>EIMLAUG26</t>
  </si>
  <si>
    <t>Eicher Motors Limited August 2026 Future</t>
  </si>
  <si>
    <t>TTEAAUG26</t>
  </si>
  <si>
    <t>Tata Consumer Products Limited August 2026 Future</t>
  </si>
  <si>
    <t>HINIAUG26</t>
  </si>
  <si>
    <t>Hindalco Industries Limited August 2026 Future</t>
  </si>
  <si>
    <t>TISCAUG26</t>
  </si>
  <si>
    <t>Tata Steel Limited August 2026 Future</t>
  </si>
  <si>
    <t>BPCLAUG26</t>
  </si>
  <si>
    <t>Bharat Petroleum Corporation Limited August 2026 Future</t>
  </si>
  <si>
    <t>CROMAUG26</t>
  </si>
  <si>
    <t>CG Power and Industrial Solutions Limited August 2026 Future</t>
  </si>
  <si>
    <t>HLELAUG26</t>
  </si>
  <si>
    <t>Hindustan Unilever Limited August 2026 Future</t>
  </si>
  <si>
    <t>DIVIAUG26</t>
  </si>
  <si>
    <t>Divi's Laboratories Limited August 2026 Future</t>
  </si>
  <si>
    <t>SHTRAUG26</t>
  </si>
  <si>
    <t>Shriram Finance Limited August 2026 Future</t>
  </si>
  <si>
    <t>ITCLAUG26</t>
  </si>
  <si>
    <t>ITC Limited August 2026 Future</t>
  </si>
  <si>
    <t>GRASAUG26</t>
  </si>
  <si>
    <t>Grasim Industries Limited August 2026 Future</t>
  </si>
  <si>
    <t>SAELAUG26</t>
  </si>
  <si>
    <t>TVS Motor Company Limited August 2026 Future</t>
  </si>
  <si>
    <t>LARSAUG26</t>
  </si>
  <si>
    <t>Larsen &amp; Toubro Limited August 2026 Future</t>
  </si>
  <si>
    <t>SLIFAUG26</t>
  </si>
  <si>
    <t>SBI Life Insurance Company Limited August 2026 Future</t>
  </si>
  <si>
    <t>SPILAUG26</t>
  </si>
  <si>
    <t>Sun Pharmaceutical Industries Limited August 2026 Future</t>
  </si>
  <si>
    <t>TWATAUG26</t>
  </si>
  <si>
    <t>Titan Company Limited August 2026 Future</t>
  </si>
  <si>
    <t>HDFBAUG26</t>
  </si>
  <si>
    <t>HDFC Bank Limited August 2026 Future</t>
  </si>
  <si>
    <t>IBCLAUG26</t>
  </si>
  <si>
    <t>ICICI Bank Limited August 2026 Future</t>
  </si>
  <si>
    <t>RINDAUG26</t>
  </si>
  <si>
    <t>Reliance Industries Limited August 2026 Future</t>
  </si>
  <si>
    <t>MAHIAUG26</t>
  </si>
  <si>
    <t>Mahindra &amp; Mahindra Limited August 2026 Future</t>
  </si>
  <si>
    <t>SBAIAUG26</t>
  </si>
  <si>
    <t>State Bank of India August 2026 Future</t>
  </si>
  <si>
    <t>FE25AU2624500C</t>
  </si>
  <si>
    <t>NIFTY 24500 Call August 2026 Option</t>
  </si>
  <si>
    <t>BF25AU2657500C</t>
  </si>
  <si>
    <t>Bank Nifty Index 57500 Call August 2026 Option</t>
  </si>
  <si>
    <t>IRS2867632</t>
  </si>
  <si>
    <t>Interest Rate Swaps Pay Floating Receive Fix -NOMURA (25/02/2029) (FV 3000 Lacs)</t>
  </si>
  <si>
    <t>GOI1528</t>
  </si>
  <si>
    <t>7.61% Government of India (09/05/2030)</t>
  </si>
  <si>
    <t>IN0020160019</t>
  </si>
  <si>
    <t>PILN77</t>
  </si>
  <si>
    <t>8.11% Pilani Investment and Industries Corporation Limited (24/04/2029) **</t>
  </si>
  <si>
    <t>INE417C08019</t>
  </si>
  <si>
    <t>MUFL457</t>
  </si>
  <si>
    <t>8.52% Muthoot Finance Limited (07/04/2028) **</t>
  </si>
  <si>
    <t>INE414G07JN3</t>
  </si>
  <si>
    <t>CHOL1128</t>
  </si>
  <si>
    <t>Cholamandalam Investment and Finance Company Ltd (27/02/2029) (FRN) **</t>
  </si>
  <si>
    <t>INE121A07SU3</t>
  </si>
  <si>
    <t>ICRA AA+</t>
  </si>
  <si>
    <t>EOPR41</t>
  </si>
  <si>
    <t>7.25% Embassy Office Parks REIT (24/07/2035) **</t>
  </si>
  <si>
    <t>INE041007191</t>
  </si>
  <si>
    <t>CHOL1121</t>
  </si>
  <si>
    <t>8.66% Cholamandalam Investment and Finance Company Ltd (23/02/2033) **</t>
  </si>
  <si>
    <t>INE121A08PY9</t>
  </si>
  <si>
    <t>GMHI20</t>
  </si>
  <si>
    <t>8.58% GMR Hyderabad International Airport Limited (28/03/2034) **</t>
  </si>
  <si>
    <t>INE802J07035</t>
  </si>
  <si>
    <t>BHAT77</t>
  </si>
  <si>
    <t>8.75% Bharti Telecom Limited (05/11/2029) **</t>
  </si>
  <si>
    <t>INE403D08264</t>
  </si>
  <si>
    <t>MUFL456</t>
  </si>
  <si>
    <t>8.60% Muthoot Finance Limited (02/03/2028) **</t>
  </si>
  <si>
    <t>INE414G07JM5</t>
  </si>
  <si>
    <t>BHAT90</t>
  </si>
  <si>
    <t>7.75% Bharti Telecom Limited (29/02/2028) **</t>
  </si>
  <si>
    <t>INE403D08314</t>
  </si>
  <si>
    <t>RECL473</t>
  </si>
  <si>
    <t>6.87% REC Limited (31/05/2030) **</t>
  </si>
  <si>
    <t>INE020B08FU0</t>
  </si>
  <si>
    <t>GOI4822</t>
  </si>
  <si>
    <t>7.81% Uttar Pradesh State Development Loans (19/10/2034)</t>
  </si>
  <si>
    <t>IN3320220046</t>
  </si>
  <si>
    <t>MUFL497</t>
  </si>
  <si>
    <t>Muthoot Finance Limited (26/07/2029) (FRN)</t>
  </si>
  <si>
    <t>INE414G07JZ7</t>
  </si>
  <si>
    <t>MUFL467</t>
  </si>
  <si>
    <t>7.88% Muthoot Finance Limited (22/11/2028) **</t>
  </si>
  <si>
    <t>INE414G07JS2</t>
  </si>
  <si>
    <t>GOI2748</t>
  </si>
  <si>
    <t>7.22% Maharashtra State Development Loans (26/10/2026)</t>
  </si>
  <si>
    <t>IN2220160096</t>
  </si>
  <si>
    <t>HDFB871</t>
  </si>
  <si>
    <t>7.9% HDFC Bank Limited (24/08/2026) **</t>
  </si>
  <si>
    <t>INE040A08484</t>
  </si>
  <si>
    <t>NAHR20</t>
  </si>
  <si>
    <t>8.4% Narayana Hrudayalaya Limited (15/02/2030) **</t>
  </si>
  <si>
    <t>INE410P08024</t>
  </si>
  <si>
    <t>ICRA AA</t>
  </si>
  <si>
    <t>GOI1829</t>
  </si>
  <si>
    <t>7.62% Tamilnadu State Development Loans (29/03/2027)</t>
  </si>
  <si>
    <t>IN3120161424</t>
  </si>
  <si>
    <t>GOI7352</t>
  </si>
  <si>
    <t>7.53% Tamilnadu State Development Loans (28/01/2037)</t>
  </si>
  <si>
    <t>IN3120250672</t>
  </si>
  <si>
    <t>TISC240</t>
  </si>
  <si>
    <t>8.03% Tata Steel Limited (25/02/2028)</t>
  </si>
  <si>
    <t>INE081A08330</t>
  </si>
  <si>
    <t>GOSL409</t>
  </si>
  <si>
    <t>8.10% Godrej Industries Limited (22/05/2028) **</t>
  </si>
  <si>
    <t>INE233A08154</t>
  </si>
  <si>
    <t>MAHT36</t>
  </si>
  <si>
    <t>7.80% Mahanagar Telephone Nigam Limited (07/11/2033) **</t>
  </si>
  <si>
    <t>INE153A08170</t>
  </si>
  <si>
    <t>CARE AAA(CE)</t>
  </si>
  <si>
    <t>GOI3642</t>
  </si>
  <si>
    <t>6.24% Maharashtra State Development Loans (11/08/2026)</t>
  </si>
  <si>
    <t>IN2220210214</t>
  </si>
  <si>
    <t>GOI5706</t>
  </si>
  <si>
    <t>7.42% Tamilnadu State Development Loans (03/04/2034)</t>
  </si>
  <si>
    <t>IN3120240012</t>
  </si>
  <si>
    <t>GOI5728</t>
  </si>
  <si>
    <t>7.34% Government of India (22/04/2064)</t>
  </si>
  <si>
    <t>IN0020240035</t>
  </si>
  <si>
    <t>GOI4457</t>
  </si>
  <si>
    <t>7.72% Maharashtra State Development Loans (25/05/2034)</t>
  </si>
  <si>
    <t>IN2220220072</t>
  </si>
  <si>
    <t>BHFL121</t>
  </si>
  <si>
    <t>7.98% Bajaj Housing Finance Limited (09/09/2026) **</t>
  </si>
  <si>
    <t>INE377Y07490</t>
  </si>
  <si>
    <t>TBIL2681</t>
  </si>
  <si>
    <t>91 Days Tbill (MD 15/10/2026)</t>
  </si>
  <si>
    <t>IN002026X156</t>
  </si>
  <si>
    <t>TBIL2630</t>
  </si>
  <si>
    <t>182 Days Tbill (MD 27/08/2026)</t>
  </si>
  <si>
    <t>IN002025Y479</t>
  </si>
  <si>
    <t>Benchmark Name - NIFTY 50 HYBRID COMPOSITE DEBT 50:50 INDEX</t>
  </si>
  <si>
    <t>VOLTAUG26</t>
  </si>
  <si>
    <t>Voltas Limited August 2026 Future</t>
  </si>
  <si>
    <t>PGCISEP26</t>
  </si>
  <si>
    <t>Power Grid Corporation of India Limited September 2026 Future</t>
  </si>
  <si>
    <t>TPOWSEP26</t>
  </si>
  <si>
    <t>Tata Power Company Limited September 2026 Future</t>
  </si>
  <si>
    <t>CGCESEP26</t>
  </si>
  <si>
    <t>Crompton Greaves Consumer Electricals Limited September 2026 Future</t>
  </si>
  <si>
    <t>BFSLSEP26</t>
  </si>
  <si>
    <t>Bajaj Finserv Limited September 2026 Future</t>
  </si>
  <si>
    <t>HZINSEP26</t>
  </si>
  <si>
    <t>Hindustan Zinc Limited September 2026 Future</t>
  </si>
  <si>
    <t>MAHISEP26</t>
  </si>
  <si>
    <t>Mahindra &amp; Mahindra Limited September 2026 Future</t>
  </si>
  <si>
    <t>LARSSEP26</t>
  </si>
  <si>
    <t>Larsen &amp; Toubro Limited September 2026 Future</t>
  </si>
  <si>
    <t>SLIFSEP26</t>
  </si>
  <si>
    <t>SBI Life Insurance Company Limited September 2026 Future</t>
  </si>
  <si>
    <t>IHOTSEP26</t>
  </si>
  <si>
    <t>The Indian Hotels Company Limited September 2026 Future</t>
  </si>
  <si>
    <t>AGBLAUG26</t>
  </si>
  <si>
    <t>Angel One Limited August 2026 Future</t>
  </si>
  <si>
    <t>NESTAUG26</t>
  </si>
  <si>
    <t>Nestle India Limited August 2026 Future</t>
  </si>
  <si>
    <t>NESTSEP26</t>
  </si>
  <si>
    <t>Nestle India Limited September 2026 Future</t>
  </si>
  <si>
    <t>UTIBSEP26</t>
  </si>
  <si>
    <t>Axis Bank Limited September 2026 Future</t>
  </si>
  <si>
    <t>HEROSEP26</t>
  </si>
  <si>
    <t>Hero MotoCorp Limited September 2026 Future</t>
  </si>
  <si>
    <t>ITCLSEP26</t>
  </si>
  <si>
    <t>ITC Limited September 2026 Future</t>
  </si>
  <si>
    <t>LICHSEP26</t>
  </si>
  <si>
    <t>LIC Housing Finance Limited September 2026 Future</t>
  </si>
  <si>
    <t>PLNGSEP26</t>
  </si>
  <si>
    <t>Petronet LNG Limited September 2026 Future</t>
  </si>
  <si>
    <t>JUFLAUG26</t>
  </si>
  <si>
    <t>Jubilant Foodworks Limited August 2026 Future</t>
  </si>
  <si>
    <t>ONGCSEP26</t>
  </si>
  <si>
    <t>Oil &amp; Natural Gas Corporation Limited September 2026 Future</t>
  </si>
  <si>
    <t>IEELSEP26</t>
  </si>
  <si>
    <t>Indian Energy Exchange Limited September 2026 Future</t>
  </si>
  <si>
    <t>RELCAUG26</t>
  </si>
  <si>
    <t>REC Limited August 2026 Future</t>
  </si>
  <si>
    <t>ULCCSEP26</t>
  </si>
  <si>
    <t>UltraTech Cement Limited September 2026 Future</t>
  </si>
  <si>
    <t>NBCCSEP26</t>
  </si>
  <si>
    <t>NBCC (India) Limited September 2026 Future</t>
  </si>
  <si>
    <t>BFLSAUG26</t>
  </si>
  <si>
    <t>Mphasis Limited August 2026 Future</t>
  </si>
  <si>
    <t>BKINSEP26</t>
  </si>
  <si>
    <t>Bank of India September 2026 Future</t>
  </si>
  <si>
    <t>AGELSEP26</t>
  </si>
  <si>
    <t>Adani Green Energy Limited September 2026 Future</t>
  </si>
  <si>
    <t>JVSLSEP26</t>
  </si>
  <si>
    <t>JSW Steel Limited September 2026 Future</t>
  </si>
  <si>
    <t>CHOLSEP26</t>
  </si>
  <si>
    <t>Cholamandalam Investment and Finance Company Ltd September 2026 Future</t>
  </si>
  <si>
    <t>PAGEAUG26</t>
  </si>
  <si>
    <t>Page Industries Limited August 2026 Future</t>
  </si>
  <si>
    <t>MUNDSEP26</t>
  </si>
  <si>
    <t>Adani Ports and Special Economic Zone Limited September 2026 Future</t>
  </si>
  <si>
    <t>ASHLSEP26</t>
  </si>
  <si>
    <t>Ashok Leyland Limited September 2026 Future</t>
  </si>
  <si>
    <t>LTILAUG26</t>
  </si>
  <si>
    <t>LTM Limited August 2026 Future</t>
  </si>
  <si>
    <t>CROMSEP26</t>
  </si>
  <si>
    <t>CG Power and Industrial Solutions Limited September 2026 Future</t>
  </si>
  <si>
    <t>SSNLSEP26</t>
  </si>
  <si>
    <t>Delhivery Limited September 2026 Future</t>
  </si>
  <si>
    <t>GAILSEP26</t>
  </si>
  <si>
    <t>GAIL (India) Limited September 2026 Future</t>
  </si>
  <si>
    <t>SBAISEP26</t>
  </si>
  <si>
    <t>State Bank of India September 2026 Future</t>
  </si>
  <si>
    <t>VMMLAUG26</t>
  </si>
  <si>
    <t>Vishal Mega Mart Limited August 2026 Future</t>
  </si>
  <si>
    <t>DABUSEP26</t>
  </si>
  <si>
    <t>Dabur India Limited September 2026 Future</t>
  </si>
  <si>
    <t>TLFHAUG26</t>
  </si>
  <si>
    <t>Tube Investments of India Limited August 2026 Future</t>
  </si>
  <si>
    <t>HAILSEP26</t>
  </si>
  <si>
    <t>Havells India Limited September 2026 Future</t>
  </si>
  <si>
    <t>IPLISEP26</t>
  </si>
  <si>
    <t>ICICI Prudential Life Insurance Company Limited September 2026 Future</t>
  </si>
  <si>
    <t>ADAPSEP26</t>
  </si>
  <si>
    <t>Adani Power Limited September 2026 Future</t>
  </si>
  <si>
    <t>RVNLAUG26</t>
  </si>
  <si>
    <t>Rail Vikas Nigam Limited August 2026 Future</t>
  </si>
  <si>
    <t>HDLISEP26</t>
  </si>
  <si>
    <t>HDFC Life Insurance Company Limited September 2026 Future</t>
  </si>
  <si>
    <t>RINDSEP26</t>
  </si>
  <si>
    <t>Reliance Industries Limited September 2026 Future</t>
  </si>
  <si>
    <t>MAUDSEP26</t>
  </si>
  <si>
    <t>Maruti Suzuki India Limited September 2026 Future</t>
  </si>
  <si>
    <t>RAKHAUG26</t>
  </si>
  <si>
    <t>Radico Khaitan Limited August 2026 Future</t>
  </si>
  <si>
    <t>BHFOAUG26</t>
  </si>
  <si>
    <t>Bharat Forge Limited August 2026 Future</t>
  </si>
  <si>
    <t>COLGAUG26</t>
  </si>
  <si>
    <t>Colgate Palmolive (India) Limited August 2026 Future</t>
  </si>
  <si>
    <t>SAILSEP26</t>
  </si>
  <si>
    <t>Steel Authority of India Limited September 2026 Future</t>
  </si>
  <si>
    <t>MOFSAUG26</t>
  </si>
  <si>
    <t>Motilal Oswal Financial Services Limited August 2026 Future</t>
  </si>
  <si>
    <t>ODCLAUG26</t>
  </si>
  <si>
    <t>Dalmia Bharat Limited August 2026 Future</t>
  </si>
  <si>
    <t>CDSLAUG26</t>
  </si>
  <si>
    <t>Central Depository Services (India) Limited August 2026 Future</t>
  </si>
  <si>
    <t>PHFPAUG26</t>
  </si>
  <si>
    <t>PNB Housing Finance Limited August 2026 Future</t>
  </si>
  <si>
    <t>SUZEAUG26</t>
  </si>
  <si>
    <t>Suzlon Energy Limited August 2026 Future</t>
  </si>
  <si>
    <t>CAMSAUG26</t>
  </si>
  <si>
    <t>Computer Age Management Services Limited August 2026 Future</t>
  </si>
  <si>
    <t>NTPCAUG26</t>
  </si>
  <si>
    <t>NTPC Limited August 2026 Future</t>
  </si>
  <si>
    <t>BAJAAUG26</t>
  </si>
  <si>
    <t>Bajaj Holdings &amp; Investment Limited August 2026 Future</t>
  </si>
  <si>
    <t>SRFLAUG26</t>
  </si>
  <si>
    <t>SRF Limited August 2026 Future</t>
  </si>
  <si>
    <t>NACLAUG26</t>
  </si>
  <si>
    <t>National Aluminium Company Limited August 2026 Future</t>
  </si>
  <si>
    <t>RUCHAUG26</t>
  </si>
  <si>
    <t>Patanjali Foods Limited August 2026 Future</t>
  </si>
  <si>
    <t>ALLIAUG26</t>
  </si>
  <si>
    <t>GE Vernova T&amp;D India Limited August 2026 Future</t>
  </si>
  <si>
    <t>MCSPAUG26</t>
  </si>
  <si>
    <t>United Spirits Limited August 2026 Future</t>
  </si>
  <si>
    <t>GAILAUG26</t>
  </si>
  <si>
    <t>GAIL (India) Limited August 2026 Future</t>
  </si>
  <si>
    <t>SESAAUG26</t>
  </si>
  <si>
    <t>Vedanta Limited August 2026 Future</t>
  </si>
  <si>
    <t>PLNGAUG26</t>
  </si>
  <si>
    <t>Petronet LNG Limited August 2026 Future</t>
  </si>
  <si>
    <t>IDBKAUG26</t>
  </si>
  <si>
    <t>IDFC First Bank Limited August 2026 Future</t>
  </si>
  <si>
    <t>INBKAUG26</t>
  </si>
  <si>
    <t>Indian Bank August 2026 Future</t>
  </si>
  <si>
    <t>HZINAUG26</t>
  </si>
  <si>
    <t>Hindustan Zinc Limited August 2026 Future</t>
  </si>
  <si>
    <t>CANBSEP26</t>
  </si>
  <si>
    <t>Canara Bank September 2026 Future</t>
  </si>
  <si>
    <t>BALNAUG26</t>
  </si>
  <si>
    <t>Bajaj Auto Limited August 2026 Future</t>
  </si>
  <si>
    <t>ESMCAUG26</t>
  </si>
  <si>
    <t>PB Fintech Limited August 2026 Future</t>
  </si>
  <si>
    <t>POCAAUG26</t>
  </si>
  <si>
    <t>Polycab India Limited August 2026 Future</t>
  </si>
  <si>
    <t>HAILAUG26</t>
  </si>
  <si>
    <t>Havells India Limited August 2026 Future</t>
  </si>
  <si>
    <t>NMDCAUG26</t>
  </si>
  <si>
    <t>NMDC Limited August 2026 Future</t>
  </si>
  <si>
    <t>IIFMAUG26</t>
  </si>
  <si>
    <t>360 One WAM Limited August 2026 Future</t>
  </si>
  <si>
    <t>RTBKAUG26</t>
  </si>
  <si>
    <t>RBL Bank Limited August 2026 Future</t>
  </si>
  <si>
    <t>JSWEAUG26</t>
  </si>
  <si>
    <t>JSW Energy Limited August 2026 Future</t>
  </si>
  <si>
    <t>IFELAUG26</t>
  </si>
  <si>
    <t>Oracle Financial Services Software Limited August 2026 Future</t>
  </si>
  <si>
    <t>AFPLSEP26</t>
  </si>
  <si>
    <t>AU Small Finance Bank Limited September 2026 Future</t>
  </si>
  <si>
    <t>TISCSEP26</t>
  </si>
  <si>
    <t>Tata Steel Limited September 2026 Future</t>
  </si>
  <si>
    <t>SUPIAUG26</t>
  </si>
  <si>
    <t>Supreme Industries Limited August 2026 Future</t>
  </si>
  <si>
    <t>AFPLAUG26</t>
  </si>
  <si>
    <t>AU Small Finance Bank Limited August 2026 Future</t>
  </si>
  <si>
    <t>PUBASEP26</t>
  </si>
  <si>
    <t>Punjab National Bank September 2026 Future</t>
  </si>
  <si>
    <t>AUPHAUG26</t>
  </si>
  <si>
    <t>Aurobindo Pharma Limited August 2026 Future</t>
  </si>
  <si>
    <t>MOTIAUG26</t>
  </si>
  <si>
    <t>Bosch Limited August 2026 Future</t>
  </si>
  <si>
    <t>LICHAUG26</t>
  </si>
  <si>
    <t>LIC Housing Finance Limited August 2026 Future</t>
  </si>
  <si>
    <t>CHELAUG26</t>
  </si>
  <si>
    <t>Zydus Lifesciences Limited August 2026 Future</t>
  </si>
  <si>
    <t>INOWAUG26</t>
  </si>
  <si>
    <t>Inox Wind Limited August 2026 Future</t>
  </si>
  <si>
    <t>AMBEAUG26</t>
  </si>
  <si>
    <t>Amber Enterprises India Limited August 2026 Future</t>
  </si>
  <si>
    <t>BHELSEP26</t>
  </si>
  <si>
    <t>Bharat Electronics Limited September 2026 Future</t>
  </si>
  <si>
    <t>FRHLAUG26</t>
  </si>
  <si>
    <t>Fortis Healthcare Limited August 2026 Future</t>
  </si>
  <si>
    <t>HEROAUG26</t>
  </si>
  <si>
    <t>Hero MotoCorp Limited August 2026 Future</t>
  </si>
  <si>
    <t>LUPLAUG26</t>
  </si>
  <si>
    <t>Lupin Limited August 2026 Future</t>
  </si>
  <si>
    <t>SAELSEP26</t>
  </si>
  <si>
    <t>TVS Motor Company Limited September 2026 Future</t>
  </si>
  <si>
    <t>MARCAUG26</t>
  </si>
  <si>
    <t>Marico Limited August 2026 Future</t>
  </si>
  <si>
    <t>BSELAUG26</t>
  </si>
  <si>
    <t>BSE Limited August 2026 Future</t>
  </si>
  <si>
    <t>BTULSEP26</t>
  </si>
  <si>
    <t>APL Apollo Tubes Limited September 2026 Future</t>
  </si>
  <si>
    <t>HDAMAUG26</t>
  </si>
  <si>
    <t>HDFC Asset Management Company Limited August 2026 Future</t>
  </si>
  <si>
    <t>HPECAUG26</t>
  </si>
  <si>
    <t>Hindustan Petroleum Corporation Limited August 2026 Future</t>
  </si>
  <si>
    <t>DABUAUG26</t>
  </si>
  <si>
    <t>Dabur India Limited August 2026 Future</t>
  </si>
  <si>
    <t>HALTAUG26</t>
  </si>
  <si>
    <t>Hindustan Aeronautics Limited August 2026 Future</t>
  </si>
  <si>
    <t>SOELAUG26</t>
  </si>
  <si>
    <t>Solar Industries India Limited August 2026 Future</t>
  </si>
  <si>
    <t>JSPLAUG26</t>
  </si>
  <si>
    <t>Jindal Steel Limited August 2026 Future</t>
  </si>
  <si>
    <t>MAXIAUG26</t>
  </si>
  <si>
    <t>Max Financial Services Limited August 2026 Future</t>
  </si>
  <si>
    <t>GCPLAUG26</t>
  </si>
  <si>
    <t>Godrej Consumer Products Limited August 2026 Future</t>
  </si>
  <si>
    <t>PIDIAUG26</t>
  </si>
  <si>
    <t>Pidilite Industries Limited August 2026 Future</t>
  </si>
  <si>
    <t>MUFLAUG26</t>
  </si>
  <si>
    <t>Muthoot Finance Limited August 2026 Future</t>
  </si>
  <si>
    <t>UNBIAUG26</t>
  </si>
  <si>
    <t>Union Bank of India August 2026 Future</t>
  </si>
  <si>
    <t>BANDAUG26</t>
  </si>
  <si>
    <t>Bandhan Bank Limited August 2026 Future</t>
  </si>
  <si>
    <t>IHOTAUG26</t>
  </si>
  <si>
    <t>The Indian Hotels Company Limited August 2026 Future</t>
  </si>
  <si>
    <t>SECHAUG26</t>
  </si>
  <si>
    <t>UPL Limited August 2026 Future</t>
  </si>
  <si>
    <t>IOICAUG26</t>
  </si>
  <si>
    <t>Indian Oil Corporation Limited August 2026 Future</t>
  </si>
  <si>
    <t>BHAHSEP26</t>
  </si>
  <si>
    <t>Bharat Heavy Electricals Limited September 2026 Future</t>
  </si>
  <si>
    <t>BKINAUG26</t>
  </si>
  <si>
    <t>Bank of India August 2026 Future</t>
  </si>
  <si>
    <t>ASHLAUG26</t>
  </si>
  <si>
    <t>Ashok Leyland Limited August 2026 Future</t>
  </si>
  <si>
    <t>IEELAUG26</t>
  </si>
  <si>
    <t>Indian Energy Exchange Limited August 2026 Future</t>
  </si>
  <si>
    <t>AGELAUG26</t>
  </si>
  <si>
    <t>Adani Green Energy Limited August 2026 Future</t>
  </si>
  <si>
    <t>TELCAUG26</t>
  </si>
  <si>
    <t>Tata Motors Passenger Vehicles Limited August 2026 Future</t>
  </si>
  <si>
    <t>NMDCSEP26</t>
  </si>
  <si>
    <t>NMDC Limited September 2026 Future</t>
  </si>
  <si>
    <t>GUAMAUG26</t>
  </si>
  <si>
    <t>Ambuja Cements Limited August 2026 Future</t>
  </si>
  <si>
    <t>VNBLAUG26</t>
  </si>
  <si>
    <t>Varun Beverages Limited August 2026 Future</t>
  </si>
  <si>
    <t>KCULAUG26</t>
  </si>
  <si>
    <t>Cummins India Limited August 2026 Future</t>
  </si>
  <si>
    <t>NTPCSEP26</t>
  </si>
  <si>
    <t>NTPC Limited September 2026 Future</t>
  </si>
  <si>
    <t>NBCCAUG26</t>
  </si>
  <si>
    <t>NBCC (India) Limited August 2026 Future</t>
  </si>
  <si>
    <t>IEINAUG26</t>
  </si>
  <si>
    <t>Info Edge (India) Limited August 2026 Future</t>
  </si>
  <si>
    <t>IBCLSEP26</t>
  </si>
  <si>
    <t>ICICI Bank Limited September 2026 Future</t>
  </si>
  <si>
    <t>YESBAUG26</t>
  </si>
  <si>
    <t>Yes Bank Limited August 2026 Future</t>
  </si>
  <si>
    <t>BAFLAUG26</t>
  </si>
  <si>
    <t>Bajaj Finance Limited August 2026 Future</t>
  </si>
  <si>
    <t>BAFLSEP26</t>
  </si>
  <si>
    <t>Bajaj Finance Limited September 2026 Future</t>
  </si>
  <si>
    <t>CCOIAUG26</t>
  </si>
  <si>
    <t>Container Corporation of India Limited August 2026 Future</t>
  </si>
  <si>
    <t>ABBPAUG26</t>
  </si>
  <si>
    <t>Hitachi Energy India Limited August 2026 Future</t>
  </si>
  <si>
    <t>HDFBSEP26</t>
  </si>
  <si>
    <t>HDFC Bank Limited September 2026 Future</t>
  </si>
  <si>
    <t>PUBAAUG26</t>
  </si>
  <si>
    <t>Punjab National Bank August 2026 Future</t>
  </si>
  <si>
    <t>ONCOAUG26</t>
  </si>
  <si>
    <t>One 97 Communications Limited August 2026 Future</t>
  </si>
  <si>
    <t>SAILAUG26</t>
  </si>
  <si>
    <t>Steel Authority of India Limited August 2026 Future</t>
  </si>
  <si>
    <t>COALAUG26</t>
  </si>
  <si>
    <t>Coal India Limited August 2026 Future</t>
  </si>
  <si>
    <t>MNGFAUG26</t>
  </si>
  <si>
    <t>Manappuram Finance Limited August 2026 Future</t>
  </si>
  <si>
    <t>JVSLAUG26</t>
  </si>
  <si>
    <t>JSW Steel Limited August 2026 Future</t>
  </si>
  <si>
    <t>ADTLAUG26</t>
  </si>
  <si>
    <t>Adani Energy Solutions Limited August 2026 Future</t>
  </si>
  <si>
    <t>ADAPAUG26</t>
  </si>
  <si>
    <t>Adani Power Limited August 2026 Future</t>
  </si>
  <si>
    <t>ATATAUG26</t>
  </si>
  <si>
    <t>Vodafone Idea Limited August 2026 Future</t>
  </si>
  <si>
    <t>CANBAUG26</t>
  </si>
  <si>
    <t>Canara Bank August 2026 Future</t>
  </si>
  <si>
    <t>UTIBAUG26</t>
  </si>
  <si>
    <t>Axis Bank Limited August 2026 Future</t>
  </si>
  <si>
    <t>ULCCAUG26</t>
  </si>
  <si>
    <t>UltraTech Cement Limited August 2026 Future</t>
  </si>
  <si>
    <t>RELSAUG26</t>
  </si>
  <si>
    <t>Jio Financial Services Limited August 2026 Future</t>
  </si>
  <si>
    <t>ADANAUG26</t>
  </si>
  <si>
    <t>Adani Enterprises Limited August 2026 Future</t>
  </si>
  <si>
    <t>CHOLAUG26</t>
  </si>
  <si>
    <t>Cholamandalam Investment and Finance Company Ltd August 2026 Future</t>
  </si>
  <si>
    <t>BHELAUG26</t>
  </si>
  <si>
    <t>Bharat Electronics Limited August 2026 Future</t>
  </si>
  <si>
    <t>NBAR917</t>
  </si>
  <si>
    <t>National Bank For Agriculture and Rural Development (10/11/2026) **</t>
  </si>
  <si>
    <t>INE261F16AC3</t>
  </si>
  <si>
    <t>UNBI481</t>
  </si>
  <si>
    <t>Union Bank of India (02/03/2027) **</t>
  </si>
  <si>
    <t>INE692A16LM6</t>
  </si>
  <si>
    <t>HDFB1039</t>
  </si>
  <si>
    <t>HDFC Bank Limited (14/12/2026)</t>
  </si>
  <si>
    <t>INE040A16IJ0</t>
  </si>
  <si>
    <t>SIDB655</t>
  </si>
  <si>
    <t>Small Industries Dev Bank of India (18/02/2027)</t>
  </si>
  <si>
    <t>INE556F16CB4</t>
  </si>
  <si>
    <t>SIDB628</t>
  </si>
  <si>
    <t>Small Industries Dev Bank of India (06/11/2026) **</t>
  </si>
  <si>
    <t>INE556F16BQ4</t>
  </si>
  <si>
    <t>PUBA1149</t>
  </si>
  <si>
    <t>Punjab National Bank (10/02/2027) **</t>
  </si>
  <si>
    <t>INE160A16UI3</t>
  </si>
  <si>
    <t>HDFB1067</t>
  </si>
  <si>
    <t>HDFC Bank Limited (19/10/2026) **</t>
  </si>
  <si>
    <t>INE040A16JU5</t>
  </si>
  <si>
    <t>SIDB624</t>
  </si>
  <si>
    <t>Small Industries Dev Bank of India (27/10/2026)</t>
  </si>
  <si>
    <t>INE556F16BN1</t>
  </si>
  <si>
    <t>BKBA595</t>
  </si>
  <si>
    <t>Bank of Baroda (07/12/2026) **</t>
  </si>
  <si>
    <t>INE028A16MQ2</t>
  </si>
  <si>
    <t>HDFB1034</t>
  </si>
  <si>
    <t>HDFC Bank Limited (22/01/2027) **</t>
  </si>
  <si>
    <t>INE040A16IK8</t>
  </si>
  <si>
    <t>SIDB647</t>
  </si>
  <si>
    <t>Small Industries Dev Bank of India (28/01/2027) **</t>
  </si>
  <si>
    <t>INE556F16BW2</t>
  </si>
  <si>
    <t>INBK517</t>
  </si>
  <si>
    <t>Indian Bank (05/02/2027) **</t>
  </si>
  <si>
    <t>INE562A16QI8</t>
  </si>
  <si>
    <t>CANB1106</t>
  </si>
  <si>
    <t>Canara Bank (25/03/2027) **</t>
  </si>
  <si>
    <t>INE476A16I26</t>
  </si>
  <si>
    <t>BKBA551</t>
  </si>
  <si>
    <t>Bank of Baroda (04/12/2026)</t>
  </si>
  <si>
    <t>INE028A16KO1</t>
  </si>
  <si>
    <t>NBAR900</t>
  </si>
  <si>
    <t>National Bank For Agriculture and Rural Development (18/03/2027) **</t>
  </si>
  <si>
    <t>INE261F16AQ3</t>
  </si>
  <si>
    <t>ICBR654</t>
  </si>
  <si>
    <t>ICICI Securities Limited (12/02/2027) **</t>
  </si>
  <si>
    <t>INE763G14F35</t>
  </si>
  <si>
    <t>147567</t>
  </si>
  <si>
    <t>Axis Money Market Fund - Direct Plan - Growth Option</t>
  </si>
  <si>
    <t>INF846K01Q62</t>
  </si>
  <si>
    <t>Benchmark Name - NIFTY 50 ARBITRAGE INDEX</t>
  </si>
  <si>
    <t>Exchange Traded Funds</t>
  </si>
  <si>
    <t>153414</t>
  </si>
  <si>
    <t>INF846KA1119</t>
  </si>
  <si>
    <t>141596</t>
  </si>
  <si>
    <t>ICICI Prudential Nifty 100 Low Volatility 30 ETF</t>
  </si>
  <si>
    <t>INF109KC19U5</t>
  </si>
  <si>
    <t>150455</t>
  </si>
  <si>
    <t>ICICI Prudential Nifty 200 Momentum 30 ETF</t>
  </si>
  <si>
    <t>INF109KC17C7</t>
  </si>
  <si>
    <t>145648</t>
  </si>
  <si>
    <t>SBI Nifty 200 Quality 30 ETF</t>
  </si>
  <si>
    <t>INF200KA1WX6</t>
  </si>
  <si>
    <t>EOPR01</t>
  </si>
  <si>
    <t>Embassy Office Parks REIT</t>
  </si>
  <si>
    <t>INE041025011</t>
  </si>
  <si>
    <t>SMFP01</t>
  </si>
  <si>
    <t>Suryoday Small Finance Bank Limited</t>
  </si>
  <si>
    <t>INE428Q01011</t>
  </si>
  <si>
    <t>NBAR896</t>
  </si>
  <si>
    <t>7.44% National Bank For Agriculture and Rural Development (17/07/2029)</t>
  </si>
  <si>
    <t>INE261F08EU4</t>
  </si>
  <si>
    <t>MALE645</t>
  </si>
  <si>
    <t>7.55% Poonawalla Fincorp Limited (25/03/2027)</t>
  </si>
  <si>
    <t>INE511C07946</t>
  </si>
  <si>
    <t>KOGT26</t>
  </si>
  <si>
    <t>9.5% Kogta Financial (India) Limited (30/10/2027) **</t>
  </si>
  <si>
    <t>INE192U07376</t>
  </si>
  <si>
    <t>CARE AA-</t>
  </si>
  <si>
    <t>SESA536</t>
  </si>
  <si>
    <t>9.40% Vedanta Aluminium Metal Limited (20/02/2027) **</t>
  </si>
  <si>
    <t>INE205A08038</t>
  </si>
  <si>
    <t>BABM20</t>
  </si>
  <si>
    <t>Bamboo Hotel And Global Centre (Delhi) Private limited (31/01/2028) **</t>
  </si>
  <si>
    <t>INE755L07015</t>
  </si>
  <si>
    <t>ICRA A+(CE)</t>
  </si>
  <si>
    <t>MAHT34</t>
  </si>
  <si>
    <t>7.59% Mahanagar Telephone Nigam Limited (20/07/2033) **</t>
  </si>
  <si>
    <t>INE153A08154</t>
  </si>
  <si>
    <t>APTU21</t>
  </si>
  <si>
    <t>8.95% Aptus Finance India Private Limited (06/03/2029) **</t>
  </si>
  <si>
    <t>INE04MH07059</t>
  </si>
  <si>
    <t>CARE AA</t>
  </si>
  <si>
    <t>JUBL20</t>
  </si>
  <si>
    <t>Jubilant Bevco Limited (31/05/2028) (ZCB) **</t>
  </si>
  <si>
    <t>INE1D4P08019</t>
  </si>
  <si>
    <t>HDFB888</t>
  </si>
  <si>
    <t>6.83% HDFC Bank Limited (08/01/2031) **</t>
  </si>
  <si>
    <t>INE040A08864</t>
  </si>
  <si>
    <t>IKFF23</t>
  </si>
  <si>
    <t>9.4% IKF Finance Limited (12/08/2027) **</t>
  </si>
  <si>
    <t>INE859C07246</t>
  </si>
  <si>
    <t>AVHF21</t>
  </si>
  <si>
    <t>8.75% Aptus Value Housing Finance India Limited (11/03/2030) **</t>
  </si>
  <si>
    <t>INE852O07154</t>
  </si>
  <si>
    <t>GMRA44</t>
  </si>
  <si>
    <t>5% GMR Airports Limited (13/08/2028) **</t>
  </si>
  <si>
    <t>INE776C08075</t>
  </si>
  <si>
    <t>GOI2634</t>
  </si>
  <si>
    <t>7.17% Tamilnadu State Development Loans (27/11/2029)</t>
  </si>
  <si>
    <t>IN3120190217</t>
  </si>
  <si>
    <t>GOI3704</t>
  </si>
  <si>
    <t>7.17% Karnataka State Development Loans (27/11/2029)</t>
  </si>
  <si>
    <t>IN1920190106</t>
  </si>
  <si>
    <t>KOMP1695</t>
  </si>
  <si>
    <t>8.23% Kotak Mahindra Prime Limited (21/12/2026) **</t>
  </si>
  <si>
    <t>INE916DA7SP4</t>
  </si>
  <si>
    <t>GOI6322</t>
  </si>
  <si>
    <t>6.9% Karnataka State Development Loans (17/07/2029)</t>
  </si>
  <si>
    <t>IN1920190015</t>
  </si>
  <si>
    <t>GOI3607</t>
  </si>
  <si>
    <t>4.04% Government of India (04/10/2028)</t>
  </si>
  <si>
    <t>IN0020210160</t>
  </si>
  <si>
    <t>ZCB - Zero Coupon Bond</t>
  </si>
  <si>
    <t>Benchmark Name - CRISIL HYBRID 35+65 - AGGRESSIVE INDEX</t>
  </si>
  <si>
    <t>SBFU01</t>
  </si>
  <si>
    <t>SBI Funds Management Limited</t>
  </si>
  <si>
    <t>INE640G01020</t>
  </si>
  <si>
    <t>TEMAAUG26</t>
  </si>
  <si>
    <t>Tech Mahindra Limited August 2026 Future</t>
  </si>
  <si>
    <t>TCSLAUG26</t>
  </si>
  <si>
    <t>Tata Consultancy Services Limited August 2026 Future</t>
  </si>
  <si>
    <t>TRP_040826_VAL</t>
  </si>
  <si>
    <t>TRP_050826_VAL</t>
  </si>
  <si>
    <t>Benchmark Name - BSE 100 TRI</t>
  </si>
  <si>
    <t>KUSU01</t>
  </si>
  <si>
    <t>Kusumgar Limited</t>
  </si>
  <si>
    <t>INE0ISX01025</t>
  </si>
  <si>
    <t>SUEP01</t>
  </si>
  <si>
    <t>Sudeep Pharma Limited</t>
  </si>
  <si>
    <t>INE0QPI01025</t>
  </si>
  <si>
    <t>METR01</t>
  </si>
  <si>
    <t>Metropolis Healthcare Limited</t>
  </si>
  <si>
    <t>INE112L01020</t>
  </si>
  <si>
    <t>BNIFYAUG26</t>
  </si>
  <si>
    <t>Bank Nifty Index August 2026 Future</t>
  </si>
  <si>
    <t>BTULAUG26</t>
  </si>
  <si>
    <t>APL Apollo Tubes Limited August 2026 Future</t>
  </si>
  <si>
    <t>IRS2868485</t>
  </si>
  <si>
    <t>Interest Rate Swaps Pay Floating Receive Fix -NOMURA (25/02/2029) (FV 1000 Lacs)</t>
  </si>
  <si>
    <t>MUFL433</t>
  </si>
  <si>
    <t>8.9% Muthoot Finance Limited (07/10/2027) **</t>
  </si>
  <si>
    <t>INE414G07JI3</t>
  </si>
  <si>
    <t>HFSP21</t>
  </si>
  <si>
    <t>9.01% Hiranandani Financial Services Private Limited (30/03/2029) **</t>
  </si>
  <si>
    <t>INE07UF07034</t>
  </si>
  <si>
    <t>CARE A+</t>
  </si>
  <si>
    <t>NBAR351</t>
  </si>
  <si>
    <t>7.69% National Bank For Agriculture and Rural Development (31/03/2032) **</t>
  </si>
  <si>
    <t>INE261F08832</t>
  </si>
  <si>
    <t>GOI1389</t>
  </si>
  <si>
    <t>7.72% Government of India (26/10/2055)</t>
  </si>
  <si>
    <t>IN0020150077</t>
  </si>
  <si>
    <t>Benchmark Name - NIFTY EQUITY SAVINGS INDEX</t>
  </si>
  <si>
    <t>ESG Score $</t>
  </si>
  <si>
    <t>SPCO02</t>
  </si>
  <si>
    <t>Symphony Limited</t>
  </si>
  <si>
    <t>INE225D01027</t>
  </si>
  <si>
    <t>• ESG Scores disclosed in the above portfolio is provided based on ESG scores of domestic securities, it does not include ESG scores for foreign securities.</t>
  </si>
  <si>
    <t>• We consider parameters like carbon intensity, water usage, waste management, exposure to standard assets, resource reduction targets, etc. while considering the environmental impact (contribution to positive environmental change) for each company</t>
  </si>
  <si>
    <t>1. Matters related to Corporate Governance (including change in board structure, management compensation etc.)                                        
2. Enhancement in the disclosures and practices
3. Matters related to ESG targets, climate change, Social and corporate responsibility issues
4. Recommendation on related party transactions of the investee companies (excluding own group companies)                                                                                                                       
5. Discussion on the medium to long term business strategy followed by the company
6. Discussion on capital allocation strategies</t>
  </si>
  <si>
    <r>
      <rPr>
        <b/>
        <sz val="9"/>
        <color rgb="FF000000"/>
        <rFont val="Arial"/>
        <family val="2"/>
      </rPr>
      <t xml:space="preserve">Source: </t>
    </r>
  </si>
  <si>
    <r>
      <rPr>
        <b/>
        <sz val="9"/>
        <color rgb="FF000000"/>
        <rFont val="Arial"/>
        <family val="2"/>
      </rPr>
      <t>https://www.nseindia.com/companies-listing/corporate-filings-bussiness-sustainabilitiy-reports; or</t>
    </r>
  </si>
  <si>
    <r>
      <rPr>
        <b/>
        <sz val="9"/>
        <color rgb="FF000000"/>
        <rFont val="Arial"/>
        <family val="2"/>
      </rPr>
      <t>https://www.bseindia.com/corporates/BRSR.aspx or respective company website</t>
    </r>
  </si>
  <si>
    <t>Benchmark Name - NIFTY 100 ESG TRI</t>
  </si>
  <si>
    <t>Silver</t>
  </si>
  <si>
    <t>SILR100</t>
  </si>
  <si>
    <t>SILVER 999 1KG BAR</t>
  </si>
  <si>
    <t>Benchmark Name - DOMESTIC PRICE OF PHYSICAL SILVER</t>
  </si>
  <si>
    <t>CITU01</t>
  </si>
  <si>
    <t>Citius Transnet Investment Trust</t>
  </si>
  <si>
    <t>INE2Q7823014</t>
  </si>
  <si>
    <t>IRS1930913</t>
  </si>
  <si>
    <t>Interest Rate Swaps Pay Fix Receive Floating -HSBC BANK (30/04/2027) (FV 500 Lacs)</t>
  </si>
  <si>
    <t>IRS2661082</t>
  </si>
  <si>
    <t>Interest Rate Swaps Pay Fix Receive Floating -ICISECPD (17/10/2026) (FV 1000 Lacs)</t>
  </si>
  <si>
    <t>IRS2906380</t>
  </si>
  <si>
    <t>Interest Rate Swaps Pay Fix Receive Floating -CCIL (16/08/2026) (FV 1500 Lacs)</t>
  </si>
  <si>
    <t>IRS2661084</t>
  </si>
  <si>
    <t>Interest Rate Swaps Pay Fix Receive Floating -ICICI BANK (17/10/2026) (FV 1000 Lacs)</t>
  </si>
  <si>
    <t>IRS2906374</t>
  </si>
  <si>
    <t>Interest Rate Swaps Pay Fix Receive Floating -DBS (16/08/2026) (FV 1000 Lacs)</t>
  </si>
  <si>
    <t>IRS3092774</t>
  </si>
  <si>
    <t>Interest Rate Swaps Pay Fix Receive Floating -IDFC BANK (20/09/2026) (FV 1000 Lacs)</t>
  </si>
  <si>
    <t>IRS3094231</t>
  </si>
  <si>
    <t>Interest Rate Swaps Pay Fix Receive Floating -CCIL (20/09/2026) (FV 1000 Lacs)</t>
  </si>
  <si>
    <t>JUBT20</t>
  </si>
  <si>
    <t>Jubilant Beverages Limited (31/05/2028) (ZCB) **</t>
  </si>
  <si>
    <t>INE1D4O08012</t>
  </si>
  <si>
    <t>GOI2936</t>
  </si>
  <si>
    <t>4.7% Government of India (22/09/2033)</t>
  </si>
  <si>
    <t>IN0020200120</t>
  </si>
  <si>
    <t>GOI7387</t>
  </si>
  <si>
    <t>7.86% Bihar State Development Loans (11/02/2039)</t>
  </si>
  <si>
    <t>IN1320250278</t>
  </si>
  <si>
    <t>PIPE22</t>
  </si>
  <si>
    <t>7.96% Pipeline Infrastructure Private Limited (11/03/2028) **</t>
  </si>
  <si>
    <t>INE01XX07042</t>
  </si>
  <si>
    <t>DHFL424</t>
  </si>
  <si>
    <t>8.75% Piramal Finance Limited (29/10/2027) **</t>
  </si>
  <si>
    <t>INE202B07JW4</t>
  </si>
  <si>
    <t>IIFW361</t>
  </si>
  <si>
    <t>360 One Prime Limited (25/07/2028) (FRN) **</t>
  </si>
  <si>
    <t>INE248U07GJ0</t>
  </si>
  <si>
    <t>BHFL147</t>
  </si>
  <si>
    <t>7.10% Bajaj Housing Finance Limited (16/10/2028) **</t>
  </si>
  <si>
    <t>INE377Y07607</t>
  </si>
  <si>
    <t>IRLY355</t>
  </si>
  <si>
    <t>6.89% Indian Railway Finance Corporation Limited (18/07/2031)</t>
  </si>
  <si>
    <t>INE053F08106</t>
  </si>
  <si>
    <t>POWF480</t>
  </si>
  <si>
    <t>7.11% Power Finance Corporation Limited (30/06/2036) **</t>
  </si>
  <si>
    <t>INE134E08LI6</t>
  </si>
  <si>
    <t>HDFB1030</t>
  </si>
  <si>
    <t>HDFC Bank Limited (21/12/2026) **</t>
  </si>
  <si>
    <t>INE040A16II2</t>
  </si>
  <si>
    <t>BKBA560</t>
  </si>
  <si>
    <t>Bank of Baroda (06/01/2027) **</t>
  </si>
  <si>
    <t>INE028A16KX2</t>
  </si>
  <si>
    <t>TATE68</t>
  </si>
  <si>
    <t>Tata Teleservices Limited (12/02/2027) **</t>
  </si>
  <si>
    <t>INE037E14AV5</t>
  </si>
  <si>
    <t>FRN - Floating Rate Note , ZCB - Zero Coupon Bond</t>
  </si>
  <si>
    <t>Benchmark Name - NIFTY MEDIUM TO LONG DURATION DEBT INDEX A-III</t>
  </si>
  <si>
    <t>IRLY371</t>
  </si>
  <si>
    <t>7.23% Indian Railway Finance Corporation Limited (15/10/2026) **</t>
  </si>
  <si>
    <t>INE053F08304</t>
  </si>
  <si>
    <t>POWF520</t>
  </si>
  <si>
    <t>Power Finance Corporation Limited (25/08/2026) (ZCB) **</t>
  </si>
  <si>
    <t>INE134E08MS3</t>
  </si>
  <si>
    <t>LICH687</t>
  </si>
  <si>
    <t>7.69% LIC Housing Finance Limited (11/12/2026)</t>
  </si>
  <si>
    <t>INE115A07RA9</t>
  </si>
  <si>
    <t>KOMP1686</t>
  </si>
  <si>
    <t>8.09% Kotak Mahindra Prime Limited (09/11/2026) **</t>
  </si>
  <si>
    <t>INE916DA7SL3</t>
  </si>
  <si>
    <t>SHEB160</t>
  </si>
  <si>
    <t>Tata Capital Limited (28/08/2026) (ZCB) **</t>
  </si>
  <si>
    <t>INE601U08309</t>
  </si>
  <si>
    <t>RECL312</t>
  </si>
  <si>
    <t>7.54% REC Limited (30/12/2026) **</t>
  </si>
  <si>
    <t>INE020B08AC9</t>
  </si>
  <si>
    <t>RECL462</t>
  </si>
  <si>
    <t>7.55% REC Limited (31/10/2026) **</t>
  </si>
  <si>
    <t>INE020B08FH7</t>
  </si>
  <si>
    <t>KOMP1650</t>
  </si>
  <si>
    <t>7.475% Kotak Mahindra Prime Limited (20/08/2026) **</t>
  </si>
  <si>
    <t>INE916DA7RS0</t>
  </si>
  <si>
    <t>LICH602</t>
  </si>
  <si>
    <t>6.17% LIC Housing Finance Limited (03/09/2026) **</t>
  </si>
  <si>
    <t>INE115A07PI6</t>
  </si>
  <si>
    <t>BKBA545</t>
  </si>
  <si>
    <t>Bank of Baroda (06/11/2026) **</t>
  </si>
  <si>
    <t>INE028A16KI3</t>
  </si>
  <si>
    <t>SIDB630</t>
  </si>
  <si>
    <t>Small Industries Dev Bank of India (10/11/2026) **</t>
  </si>
  <si>
    <t>INE556F16BR2</t>
  </si>
  <si>
    <t>INBK516</t>
  </si>
  <si>
    <t>Indian Bank (22/01/2027)</t>
  </si>
  <si>
    <t>INE562A16QG2</t>
  </si>
  <si>
    <t>CANB1082</t>
  </si>
  <si>
    <t>Canara Bank (28/01/2027) **</t>
  </si>
  <si>
    <t>INE476A16G28</t>
  </si>
  <si>
    <t>PUBA1141</t>
  </si>
  <si>
    <t>Punjab National Bank (28/01/2027) **</t>
  </si>
  <si>
    <t>INE160A16UC6</t>
  </si>
  <si>
    <t>KMBK891</t>
  </si>
  <si>
    <t>Kotak Mahindra Bank Limited (31/08/2026)</t>
  </si>
  <si>
    <t>INE237AD6075</t>
  </si>
  <si>
    <t>Benchmark Name - CRISIL-IBX FINANCIAL SERVICES 3-6 MONTHS DEBT INDEX</t>
  </si>
  <si>
    <t>International  Mutual Fund Units</t>
  </si>
  <si>
    <t>110017585USD</t>
  </si>
  <si>
    <t>Schroder ISF Greater China Class X Acc</t>
  </si>
  <si>
    <t>LU2289884996</t>
  </si>
  <si>
    <t>Benchmark Name - MSCI GOLDEN DRAGON (INR)</t>
  </si>
  <si>
    <t>SCHR01USD</t>
  </si>
  <si>
    <t>Schroder ISF Global Equity Alpha Class X1 Acc</t>
  </si>
  <si>
    <t>LU2225036040</t>
  </si>
  <si>
    <t>Benchmark Name - MSCI WORLD NET TOTAL RETURN INDEX</t>
  </si>
  <si>
    <t>Gold</t>
  </si>
  <si>
    <t>GOLD100</t>
  </si>
  <si>
    <t>Benchmark Name - DOMESTIC PRICE OF GOLD</t>
  </si>
  <si>
    <t>111854105USD</t>
  </si>
  <si>
    <t>Schroder International Selection Fund Global innovation</t>
  </si>
  <si>
    <t>LU2340194146</t>
  </si>
  <si>
    <t>Benchmark Name - MSCI ACWI INDEX (INR)</t>
  </si>
  <si>
    <t>AXGE02</t>
  </si>
  <si>
    <t>INF846K01W80</t>
  </si>
  <si>
    <t>MHEL01</t>
  </si>
  <si>
    <t>Manipal Health Enterprises Ltd</t>
  </si>
  <si>
    <t>INE459N01021</t>
  </si>
  <si>
    <t>Equity &amp; Equity related Foreign Investments</t>
  </si>
  <si>
    <t>29798540USD</t>
  </si>
  <si>
    <t>Alphabet Inc A</t>
  </si>
  <si>
    <t>US02079K3059</t>
  </si>
  <si>
    <t>Interactive Media &amp; Services</t>
  </si>
  <si>
    <t>994529USD</t>
  </si>
  <si>
    <t>Nvidia Corp Com</t>
  </si>
  <si>
    <t>US67066G1040</t>
  </si>
  <si>
    <t>Semiconductors</t>
  </si>
  <si>
    <t>724641USD</t>
  </si>
  <si>
    <t>Taiwan Semiconductor Sp ADR</t>
  </si>
  <si>
    <t>US8740391003</t>
  </si>
  <si>
    <t>978121USD</t>
  </si>
  <si>
    <t>TJX ORD</t>
  </si>
  <si>
    <t>US8725401090</t>
  </si>
  <si>
    <t>Apparel Retail</t>
  </si>
  <si>
    <t>982352GBP</t>
  </si>
  <si>
    <t>Astrazeneca PLC</t>
  </si>
  <si>
    <t>GB0009895292</t>
  </si>
  <si>
    <t>Pharmaceuticals</t>
  </si>
  <si>
    <t>3826452USD</t>
  </si>
  <si>
    <t>Visa Inc</t>
  </si>
  <si>
    <t>US92826C8394</t>
  </si>
  <si>
    <t>Transaction &amp; Payment Processing Services</t>
  </si>
  <si>
    <t>14971609USD</t>
  </si>
  <si>
    <t>Meta Platforms Registered Shares A</t>
  </si>
  <si>
    <t>US30303M1027</t>
  </si>
  <si>
    <t>960541USD</t>
  </si>
  <si>
    <t>Parker-Hannifin Corp</t>
  </si>
  <si>
    <t>US7010941042</t>
  </si>
  <si>
    <t>Industrial Machinery &amp; Supplies &amp; Components</t>
  </si>
  <si>
    <t>951692USD</t>
  </si>
  <si>
    <t>Microsoft Corp</t>
  </si>
  <si>
    <t>US5949181045</t>
  </si>
  <si>
    <t>Systems Software</t>
  </si>
  <si>
    <t>919390USD</t>
  </si>
  <si>
    <t>Coca Cola Co.</t>
  </si>
  <si>
    <t>US1912161007</t>
  </si>
  <si>
    <t>Soft Drinks &amp; Non-alcoholic Beverages</t>
  </si>
  <si>
    <t>139795197USD</t>
  </si>
  <si>
    <t>Arista Networks Inc</t>
  </si>
  <si>
    <t>US0404132054</t>
  </si>
  <si>
    <t>Communications Equipment</t>
  </si>
  <si>
    <t>945590USD</t>
  </si>
  <si>
    <t>KLA Corporation</t>
  </si>
  <si>
    <t>US4824801009</t>
  </si>
  <si>
    <t>Semiconductor Materials &amp; Equipment</t>
  </si>
  <si>
    <t>910125USD</t>
  </si>
  <si>
    <t>Autozone Inc</t>
  </si>
  <si>
    <t>US0533321024</t>
  </si>
  <si>
    <t>Automotive Retail</t>
  </si>
  <si>
    <t>47459333USD</t>
  </si>
  <si>
    <t>Uber Technologies Inc</t>
  </si>
  <si>
    <t>US90353T1007</t>
  </si>
  <si>
    <t>Passenger Ground Transportation</t>
  </si>
  <si>
    <t>International Exchange Traded Funds</t>
  </si>
  <si>
    <t>10737617USD</t>
  </si>
  <si>
    <t>iShares VII PLC - iShares NASDAQ 100 UCITS ETF</t>
  </si>
  <si>
    <t>IE00B53SZB19</t>
  </si>
  <si>
    <t>10737041USD</t>
  </si>
  <si>
    <t>ISHARES CORE S&amp;P 500 (USD) UCITS ETF</t>
  </si>
  <si>
    <t>IE00B5BMR087</t>
  </si>
  <si>
    <t>Benchmark Name - NIFTY LARGE MIDCAP 250 TRI</t>
  </si>
  <si>
    <t>150610</t>
  </si>
  <si>
    <t>INF846K011K1</t>
  </si>
  <si>
    <t>Benchmark Name - DOMESTIC PRICE OF GOLD AND DOMESTIC PRICE OF SILVER (50:50)</t>
  </si>
  <si>
    <t>Benchmark Name - NIFTY HEALTHCARE TRI</t>
  </si>
  <si>
    <t>152887</t>
  </si>
  <si>
    <t>Axis CRISIL-IBX AAA Bond NBFC - Jun 2027 Index Fund - Direct Plan - Growth Option</t>
  </si>
  <si>
    <t>INF846K017X1</t>
  </si>
  <si>
    <t>Benchmark Name - 65% NIFTY SHORT DURATION DEBT INDEX + 35% NIFTY 50 ARBITRAGE TRI</t>
  </si>
  <si>
    <t>IGIF01</t>
  </si>
  <si>
    <t>IndiGrid Infrastructure Trust</t>
  </si>
  <si>
    <t>INE219X23014</t>
  </si>
  <si>
    <t>CLIT01</t>
  </si>
  <si>
    <t>Capital Infra Trust</t>
  </si>
  <si>
    <t>INE0Z8Z23013</t>
  </si>
  <si>
    <t>GOI7204</t>
  </si>
  <si>
    <t>7.18% Tamilnadu State Development Loans (03/12/2033)</t>
  </si>
  <si>
    <t>IN3120250458</t>
  </si>
  <si>
    <t>ADAP30</t>
  </si>
  <si>
    <t>8% Adani Power Limited (27/01/2028) **</t>
  </si>
  <si>
    <t>INE814H07190</t>
  </si>
  <si>
    <t>DEIA22</t>
  </si>
  <si>
    <t>9.5% Delhi International Airport Limited (22/03/2034) **</t>
  </si>
  <si>
    <t>INE657H08043</t>
  </si>
  <si>
    <t>AAHF90</t>
  </si>
  <si>
    <t>8.65% Aadhar Housing Finance Limited (20/08/2027) **</t>
  </si>
  <si>
    <t>INE883F07330</t>
  </si>
  <si>
    <t>NIMA374</t>
  </si>
  <si>
    <t>8.5% Nirma Limited (07/04/2027) **</t>
  </si>
  <si>
    <t>INE091A07208</t>
  </si>
  <si>
    <t>AAHF101</t>
  </si>
  <si>
    <t>Aadhar Housing Fin FRN 3MTBIL+2.5% Aadhar Housing Finance Limited (03/08/2029) (FRN) **</t>
  </si>
  <si>
    <t>INE883F07413</t>
  </si>
  <si>
    <t>JSWK20</t>
  </si>
  <si>
    <t>JSW Kalinga Steel Limited (23/03/2029) (ZCB) **</t>
  </si>
  <si>
    <t>INE2QI808033</t>
  </si>
  <si>
    <t>MACR29</t>
  </si>
  <si>
    <t>7.96% Lodha Developers Limited (07/07/2028) **</t>
  </si>
  <si>
    <t>INE670K07299</t>
  </si>
  <si>
    <t>IIFW350</t>
  </si>
  <si>
    <t>8.8% 360 One Prime Limited (22/06/2028) **</t>
  </si>
  <si>
    <t>INE248U07GG6</t>
  </si>
  <si>
    <t>JTMT20</t>
  </si>
  <si>
    <t>JTPM Metal Traders Limited (29/09/2028) (ZCB) **</t>
  </si>
  <si>
    <t>INE02PE08036</t>
  </si>
  <si>
    <t>ADRE20</t>
  </si>
  <si>
    <t>8.60% Aditya Birla Renewables Limited (24/09/2027) **</t>
  </si>
  <si>
    <t>INE01QP08016</t>
  </si>
  <si>
    <t>ICFP155</t>
  </si>
  <si>
    <t>9.4% IndoStar Capital Finance Limited (18/06/2027) **</t>
  </si>
  <si>
    <t>INE896L07AL4</t>
  </si>
  <si>
    <t>KEYS21</t>
  </si>
  <si>
    <t>9.5% Keystone Realtors Limited (29/09/2028) **</t>
  </si>
  <si>
    <t>INE263M07109</t>
  </si>
  <si>
    <t>ICRA AA-</t>
  </si>
  <si>
    <t>JFCS94</t>
  </si>
  <si>
    <t>9.3% JM Financial Credit Solution Limited (15/02/2027) **</t>
  </si>
  <si>
    <t>INE651J07986</t>
  </si>
  <si>
    <t>GOSL408</t>
  </si>
  <si>
    <t>8.15% Godrej Industries Limited (22/11/2029) **</t>
  </si>
  <si>
    <t>INE233A08147</t>
  </si>
  <si>
    <t>TATP56</t>
  </si>
  <si>
    <t>8.3% Tata Projects Limited (07/01/2028) **</t>
  </si>
  <si>
    <t>INE725H08238</t>
  </si>
  <si>
    <t>PGCI465</t>
  </si>
  <si>
    <t>6.94% Power Grid Corporation of India Limited (15/04/2035) **</t>
  </si>
  <si>
    <t>INE752E08783</t>
  </si>
  <si>
    <t>EOPR34</t>
  </si>
  <si>
    <t>7.73% Embassy Office Parks REIT (14/12/2029) **</t>
  </si>
  <si>
    <t>INE041007159</t>
  </si>
  <si>
    <t>NBAR353</t>
  </si>
  <si>
    <t>7.20% National Bank For Agriculture and Rural Development (21/10/2031) **</t>
  </si>
  <si>
    <t>INE261F08691</t>
  </si>
  <si>
    <t>GOI4845</t>
  </si>
  <si>
    <t>7.86% Jharkhand State Development Loans (09/11/2034)</t>
  </si>
  <si>
    <t>IN3720220018</t>
  </si>
  <si>
    <t>SESA538</t>
  </si>
  <si>
    <t>9.31% Vedanta Limited (03/12/2027) **</t>
  </si>
  <si>
    <t>INE205A08046</t>
  </si>
  <si>
    <t>DATI24</t>
  </si>
  <si>
    <t>7.45% Altius Telecom Infrastructure Trust (20/04/2035) **</t>
  </si>
  <si>
    <t>INE0BWS07045</t>
  </si>
  <si>
    <t>GOI7375</t>
  </si>
  <si>
    <t>7.44% Maharashtra State Development Loans (04/02/2034)</t>
  </si>
  <si>
    <t>IN2220250434</t>
  </si>
  <si>
    <t>VEFP25</t>
  </si>
  <si>
    <t>9.75% Veritas Finance Private Limited (28/11/2026) **</t>
  </si>
  <si>
    <t>INE448U07240</t>
  </si>
  <si>
    <t>GOI5646</t>
  </si>
  <si>
    <t>7.46% Karnataka State Development Loans (20/03/2038)</t>
  </si>
  <si>
    <t>IN1920230365</t>
  </si>
  <si>
    <t>GOI1291</t>
  </si>
  <si>
    <t>7.88% Government of India (19/03/2030)</t>
  </si>
  <si>
    <t>IN0020150028</t>
  </si>
  <si>
    <t>GOI5721</t>
  </si>
  <si>
    <t>7.23% Government of India (15/04/2039)</t>
  </si>
  <si>
    <t>IN0020240027</t>
  </si>
  <si>
    <t>GOI2179</t>
  </si>
  <si>
    <t>7.26% Government of India (14/01/2029)</t>
  </si>
  <si>
    <t>IN0020180454</t>
  </si>
  <si>
    <t>GOI6156</t>
  </si>
  <si>
    <t>6.79% Government of India (07/10/2034)</t>
  </si>
  <si>
    <t>IN0020240126</t>
  </si>
  <si>
    <t>EOPR30</t>
  </si>
  <si>
    <t>7.35% Embassy Office Parks REIT (05/04/2027) **</t>
  </si>
  <si>
    <t>INE041007092</t>
  </si>
  <si>
    <t>GOI1252</t>
  </si>
  <si>
    <t>8.15% Government of India (24/11/2026)</t>
  </si>
  <si>
    <t>IN0020140060</t>
  </si>
  <si>
    <t>GOI1380</t>
  </si>
  <si>
    <t>7.59% Government of India (20/03/2029)</t>
  </si>
  <si>
    <t>IN0020150069</t>
  </si>
  <si>
    <t>Benchmark Name - NIFTY MEDIUM DURATION DEBT INDEX A-III</t>
  </si>
  <si>
    <t>HAFO01</t>
  </si>
  <si>
    <t>Happy Forgings Limited</t>
  </si>
  <si>
    <t>INE330T01021</t>
  </si>
  <si>
    <t>AZAD01</t>
  </si>
  <si>
    <t>Azad Engineering Ltd</t>
  </si>
  <si>
    <t>INE02IJ01035</t>
  </si>
  <si>
    <t>AVAT01</t>
  </si>
  <si>
    <t>Avalon Technologies Limited</t>
  </si>
  <si>
    <t>INE0LCL01028</t>
  </si>
  <si>
    <t>GRIN02</t>
  </si>
  <si>
    <t>Grindwell Norton Limited</t>
  </si>
  <si>
    <t>INE536A01023</t>
  </si>
  <si>
    <t>MTAR01</t>
  </si>
  <si>
    <t>MTAR Technologies Limited</t>
  </si>
  <si>
    <t>INE864I01014</t>
  </si>
  <si>
    <t>Benchmark Name - NIFTY INDIA MANUFACTURING TRI</t>
  </si>
  <si>
    <t>GOI6473</t>
  </si>
  <si>
    <t>7.18% Tamilnadu State Development Loans (27/08/2036)</t>
  </si>
  <si>
    <t>IN3120240582</t>
  </si>
  <si>
    <t>DSFP44</t>
  </si>
  <si>
    <t>DSP Finance Private Limited (06/08/2026) **</t>
  </si>
  <si>
    <t>INE422H14404</t>
  </si>
  <si>
    <t>Benchmark Name - CRISIL CREDIT RISK DEBT B-II INDEX</t>
  </si>
  <si>
    <t>IGIF36</t>
  </si>
  <si>
    <t>6.72% IndiGrid Infrastructure Trust (14/09/2026) **</t>
  </si>
  <si>
    <t>INE219X07306</t>
  </si>
  <si>
    <t>Benchmark Name - NIFTY 50 HYBRID COMPOSITE DEBT 15:85 INDEX</t>
  </si>
  <si>
    <t>GOI4639</t>
  </si>
  <si>
    <t>7.36% Government of India (12/09/2052)</t>
  </si>
  <si>
    <t>IN0020220086</t>
  </si>
  <si>
    <t>Benchmark Name - NIFTY LONG DURATION DEBT INDEX A-III</t>
  </si>
  <si>
    <t>IRS2836354</t>
  </si>
  <si>
    <t>Interest Rate Swaps Pay Fix Receive Floating -BARC (03/08/2026) (FV 50000 Lacs)</t>
  </si>
  <si>
    <t>NBAR719</t>
  </si>
  <si>
    <t>7.50% National Bank For Agriculture and Rural Development (31/08/2026) **</t>
  </si>
  <si>
    <t>INE261F08EA6</t>
  </si>
  <si>
    <t>RECL458</t>
  </si>
  <si>
    <t>7.70% REC Limited (31/08/2026) **</t>
  </si>
  <si>
    <t>INE020B08FC8</t>
  </si>
  <si>
    <t>POWF517</t>
  </si>
  <si>
    <t>7.64% Power Finance Corporation Limited (25/08/2026) **</t>
  </si>
  <si>
    <t>INE134E08MT1</t>
  </si>
  <si>
    <t>SIDB519</t>
  </si>
  <si>
    <t>7.44% Small Industries Dev Bank of India (04/09/2026) **</t>
  </si>
  <si>
    <t>INE556F08KI9</t>
  </si>
  <si>
    <t>SIDB513</t>
  </si>
  <si>
    <t>7.43% Small Industries Dev Bank of India (31/08/2026) **</t>
  </si>
  <si>
    <t>INE556F08KH1</t>
  </si>
  <si>
    <t>POWF483</t>
  </si>
  <si>
    <t>6.09% Power Finance Corporation Limited (27/08/2026) **</t>
  </si>
  <si>
    <t>INE134E08LK2</t>
  </si>
  <si>
    <t>SIDB525</t>
  </si>
  <si>
    <t>7.55% Small Industries Dev Bank of India (22/09/2026) **</t>
  </si>
  <si>
    <t>INE556F08KJ7</t>
  </si>
  <si>
    <t>LICH678</t>
  </si>
  <si>
    <t>7.8650% LIC Housing Finance Limited (20/08/2026) **</t>
  </si>
  <si>
    <t>INE115A07QT1</t>
  </si>
  <si>
    <t>SUHF260</t>
  </si>
  <si>
    <t>7.98% Sundaram Home Finance Limited (04/09/2026) **</t>
  </si>
  <si>
    <t>INE667F07IT7</t>
  </si>
  <si>
    <t>POWF355</t>
  </si>
  <si>
    <t>7.63% Power Finance Corporation Limited (14/08/2026) **</t>
  </si>
  <si>
    <t>INE134E08II2</t>
  </si>
  <si>
    <t>GOI3119</t>
  </si>
  <si>
    <t>6.76% Government of India (22/08/2026)</t>
  </si>
  <si>
    <t>IN000826C023</t>
  </si>
  <si>
    <t>HDFB1066</t>
  </si>
  <si>
    <t>HDFC Bank Limited (16/10/2026) **</t>
  </si>
  <si>
    <t>INE040A16JT7</t>
  </si>
  <si>
    <t>HDFB1013</t>
  </si>
  <si>
    <t>HDFC Bank Limited (10/09/2026)</t>
  </si>
  <si>
    <t>INE040A16HL8</t>
  </si>
  <si>
    <t>HDFB1063</t>
  </si>
  <si>
    <t>HDFC Bank Limited (16/09/2026) **</t>
  </si>
  <si>
    <t>INE040A16JQ3</t>
  </si>
  <si>
    <t>INBK538</t>
  </si>
  <si>
    <t>Indian Bank (08/09/2026) **</t>
  </si>
  <si>
    <t>INE562A16RE5</t>
  </si>
  <si>
    <t>CANB1114</t>
  </si>
  <si>
    <t>Canara Bank (01/09/2026) **</t>
  </si>
  <si>
    <t>INE476A16J41</t>
  </si>
  <si>
    <t>PUBA1154</t>
  </si>
  <si>
    <t>Punjab National Bank (15/09/2026) **</t>
  </si>
  <si>
    <t>INE160A16UT0</t>
  </si>
  <si>
    <t>UNBI511</t>
  </si>
  <si>
    <t>Union Bank of India (23/10/2026) **</t>
  </si>
  <si>
    <t>INE692A16MZ6</t>
  </si>
  <si>
    <t>UNBI512</t>
  </si>
  <si>
    <t>Union Bank of India (26/10/2026) **</t>
  </si>
  <si>
    <t>INE692A16NA7</t>
  </si>
  <si>
    <t>CANB1115</t>
  </si>
  <si>
    <t>Canara Bank (09/09/2026) **</t>
  </si>
  <si>
    <t>INE476A16J82</t>
  </si>
  <si>
    <t>IIBL1025</t>
  </si>
  <si>
    <t>IndusInd Bank Limited (25/08/2026) **</t>
  </si>
  <si>
    <t>INE095A166E9</t>
  </si>
  <si>
    <t>KAVY293</t>
  </si>
  <si>
    <t>Karur Vysya Bank Limited (25/08/2026) **</t>
  </si>
  <si>
    <t>INE036D16KG4</t>
  </si>
  <si>
    <t>BKBA593</t>
  </si>
  <si>
    <t>Bank of Baroda (04/09/2026) **</t>
  </si>
  <si>
    <t>INE028A16MO7</t>
  </si>
  <si>
    <t>UNBI499</t>
  </si>
  <si>
    <t>Union Bank of India (04/09/2026)</t>
  </si>
  <si>
    <t>INE692A16MJ0</t>
  </si>
  <si>
    <t>PUBA1174</t>
  </si>
  <si>
    <t>Punjab National Bank (01/10/2026) **</t>
  </si>
  <si>
    <t>INE160A16VR2</t>
  </si>
  <si>
    <t>IDBK556</t>
  </si>
  <si>
    <t>IDFC First Bank Limited (26/10/2026) **</t>
  </si>
  <si>
    <t>INE092T16A19</t>
  </si>
  <si>
    <t>CTBA357</t>
  </si>
  <si>
    <t>Central Bank of India (01/09/2026) **</t>
  </si>
  <si>
    <t>INE483A16KR1</t>
  </si>
  <si>
    <t>KAVY294</t>
  </si>
  <si>
    <t>Karur Vysya Bank Limited (10/09/2026) **</t>
  </si>
  <si>
    <t>INE036D16KI0</t>
  </si>
  <si>
    <t>SIDB619</t>
  </si>
  <si>
    <t>Small Industries Dev Bank of India (13/10/2026) **</t>
  </si>
  <si>
    <t>INE556F16BL5</t>
  </si>
  <si>
    <t>CTBA360</t>
  </si>
  <si>
    <t>Central Bank of India (09/09/2026) **</t>
  </si>
  <si>
    <t>INE483A16KU5</t>
  </si>
  <si>
    <t>CUBL21</t>
  </si>
  <si>
    <t>City Union Bank Ltd (11/09/2026) **</t>
  </si>
  <si>
    <t>INE491A16177</t>
  </si>
  <si>
    <t>UNBI505</t>
  </si>
  <si>
    <t>Union Bank of India (21/09/2026) **</t>
  </si>
  <si>
    <t>INE692A16MM4</t>
  </si>
  <si>
    <t>UNBI509</t>
  </si>
  <si>
    <t>Union Bank of India (19/10/2026) **</t>
  </si>
  <si>
    <t>INE692A16MV5</t>
  </si>
  <si>
    <t>IDBK557</t>
  </si>
  <si>
    <t>IDFC First Bank Limited (23/10/2026) **</t>
  </si>
  <si>
    <t>INE092T16A01</t>
  </si>
  <si>
    <t>SIDB622</t>
  </si>
  <si>
    <t>Small Industries Dev Bank of India (28/10/2026) **</t>
  </si>
  <si>
    <t>INE556F16BO9</t>
  </si>
  <si>
    <t>HDFB1015</t>
  </si>
  <si>
    <t>HDFC Bank Limited (11/09/2026) **</t>
  </si>
  <si>
    <t>INE040A16HN4</t>
  </si>
  <si>
    <t>BKBA594</t>
  </si>
  <si>
    <t>Bank of Baroda (07/09/2026) **</t>
  </si>
  <si>
    <t>INE028A16MP4</t>
  </si>
  <si>
    <t>UNBI485</t>
  </si>
  <si>
    <t>Union Bank of India (11/09/2026) **</t>
  </si>
  <si>
    <t>INE692A16LT1</t>
  </si>
  <si>
    <t>BKBA537</t>
  </si>
  <si>
    <t>Bank of Baroda (16/09/2026) **</t>
  </si>
  <si>
    <t>INE028A16KC6</t>
  </si>
  <si>
    <t>UNBI504</t>
  </si>
  <si>
    <t>Union Bank of India (24/09/2026) **</t>
  </si>
  <si>
    <t>INE692A16MP7</t>
  </si>
  <si>
    <t>HDFB1025</t>
  </si>
  <si>
    <t>HDFC Bank Limited (25/08/2026)</t>
  </si>
  <si>
    <t>INE040A16HO2</t>
  </si>
  <si>
    <t>HDFB1057</t>
  </si>
  <si>
    <t>HDFC Bank Limited (20/08/2026) **</t>
  </si>
  <si>
    <t>INE040A16JK6</t>
  </si>
  <si>
    <t>PUBA1165</t>
  </si>
  <si>
    <t>Punjab National Bank (04/09/2026) **</t>
  </si>
  <si>
    <t>INE160A16VG5</t>
  </si>
  <si>
    <t>INBK501</t>
  </si>
  <si>
    <t>Indian Bank (27/10/2026)</t>
  </si>
  <si>
    <t>INE562A16PP5</t>
  </si>
  <si>
    <t>HDFB1010</t>
  </si>
  <si>
    <t>HDFC Bank Limited (05/08/2026) **</t>
  </si>
  <si>
    <t>INE040A16HF0</t>
  </si>
  <si>
    <t>CANB1100</t>
  </si>
  <si>
    <t>Canara Bank (15/09/2026) **</t>
  </si>
  <si>
    <t>INE476A16I18</t>
  </si>
  <si>
    <t>EXIM827</t>
  </si>
  <si>
    <t>Export Import Bank of India (03/09/2026) **</t>
  </si>
  <si>
    <t>INE514E14TL4</t>
  </si>
  <si>
    <t>HPEC323</t>
  </si>
  <si>
    <t>Hindustan Petroleum Corporation Limited (29/09/2026)</t>
  </si>
  <si>
    <t>INE094A14KH2</t>
  </si>
  <si>
    <t>TISC291</t>
  </si>
  <si>
    <t>Tata Steel Limited (03/09/2026) **</t>
  </si>
  <si>
    <t>INE081A14HA0</t>
  </si>
  <si>
    <t>EXIM828</t>
  </si>
  <si>
    <t>Export Import Bank of India (07/09/2026)</t>
  </si>
  <si>
    <t>INE514E14TM2</t>
  </si>
  <si>
    <t>BHAT83</t>
  </si>
  <si>
    <t>Bharti Telecom Limited (18/09/2026) **</t>
  </si>
  <si>
    <t>INE403D14585</t>
  </si>
  <si>
    <t>IOIC705</t>
  </si>
  <si>
    <t>Indian Oil Corporation Limited (21/09/2026) **</t>
  </si>
  <si>
    <t>INE242A14YY3</t>
  </si>
  <si>
    <t>ICBR686</t>
  </si>
  <si>
    <t>ICICI Securities Limited (07/09/2026) **</t>
  </si>
  <si>
    <t>INE763G14K20</t>
  </si>
  <si>
    <t>TISC292</t>
  </si>
  <si>
    <t>Tata Steel Limited (09/09/2026) **</t>
  </si>
  <si>
    <t>INE081A14HC6</t>
  </si>
  <si>
    <t>IOIC704</t>
  </si>
  <si>
    <t>Indian Oil Corporation Limited (25/09/2026) **</t>
  </si>
  <si>
    <t>INE242A14YX5</t>
  </si>
  <si>
    <t>TWAT43</t>
  </si>
  <si>
    <t>Titan Company Limited (19/10/2026) **</t>
  </si>
  <si>
    <t>INE280A14591</t>
  </si>
  <si>
    <t>EXIM829</t>
  </si>
  <si>
    <t>Export Import Bank of India (09/09/2026) **</t>
  </si>
  <si>
    <t>INE514E14TN0</t>
  </si>
  <si>
    <t>KOSE420</t>
  </si>
  <si>
    <t>Kotak Securities Limited (09/09/2026) **</t>
  </si>
  <si>
    <t>INE028E14WY2</t>
  </si>
  <si>
    <t>BAFS141</t>
  </si>
  <si>
    <t>Bajaj Financial Securities Limited (11/09/2026) **</t>
  </si>
  <si>
    <t>INE01C314GD6</t>
  </si>
  <si>
    <t>LARS479</t>
  </si>
  <si>
    <t>Larsen &amp; Toubro Limited (04/09/2026) **</t>
  </si>
  <si>
    <t>INE018A14LX6</t>
  </si>
  <si>
    <t>BAFL1061</t>
  </si>
  <si>
    <t>Bajaj Finance Limited (25/09/2026) **</t>
  </si>
  <si>
    <t>INE296A14I59</t>
  </si>
  <si>
    <t>LTFL722</t>
  </si>
  <si>
    <t>L&amp;T Finance Limited (25/08/2026) **</t>
  </si>
  <si>
    <t>INE498L14FV3</t>
  </si>
  <si>
    <t>TWAT41</t>
  </si>
  <si>
    <t>Titan Company Limited (04/09/2026) **</t>
  </si>
  <si>
    <t>INE280A14567</t>
  </si>
  <si>
    <t>RRVL221</t>
  </si>
  <si>
    <t>Reliance Retail Ventures Limited (08/09/2026) **</t>
  </si>
  <si>
    <t>INE929O14FB3</t>
  </si>
  <si>
    <t>BAFL1049</t>
  </si>
  <si>
    <t>Bajaj Finance Limited (11/09/2026) **</t>
  </si>
  <si>
    <t>INE296A14H84</t>
  </si>
  <si>
    <t>NBAR918</t>
  </si>
  <si>
    <t>National Bank For Agriculture and Rural Development (01/10/2026) **</t>
  </si>
  <si>
    <t>INE261F14PX2</t>
  </si>
  <si>
    <t>ICBR682</t>
  </si>
  <si>
    <t>ICICI Securities Limited (18/08/2026) **</t>
  </si>
  <si>
    <t>INE763G14I99</t>
  </si>
  <si>
    <t>SIDB669</t>
  </si>
  <si>
    <t>Small Industries Dev Bank of India (03/09/2026) **</t>
  </si>
  <si>
    <t>INE556F14MI3</t>
  </si>
  <si>
    <t>RUPL65</t>
  </si>
  <si>
    <t>Jamnagar Utilities &amp; Power Private Limited (18/08/2026) **</t>
  </si>
  <si>
    <t>INE936D14428</t>
  </si>
  <si>
    <t>TRIF139</t>
  </si>
  <si>
    <t>TATA Realty &amp; Infrastructure Limited (19/10/2026) **</t>
  </si>
  <si>
    <t>INE371K14DR7</t>
  </si>
  <si>
    <t>IGHL56</t>
  </si>
  <si>
    <t>IGH Holdings Private Limited (25/08/2026) **</t>
  </si>
  <si>
    <t>INE02FN14895</t>
  </si>
  <si>
    <t>MOFS272</t>
  </si>
  <si>
    <t>Motilal Oswal Financial Services Limited (28/08/2026) **</t>
  </si>
  <si>
    <t>INE338I14MP5</t>
  </si>
  <si>
    <t>SHKL92</t>
  </si>
  <si>
    <t>Sharekhan Limited (02/09/2026) **</t>
  </si>
  <si>
    <t>INE211H14AS5</t>
  </si>
  <si>
    <t>SIDB670</t>
  </si>
  <si>
    <t>Small Industries Dev Bank of India (08/09/2026) **</t>
  </si>
  <si>
    <t>INE556F14MJ1</t>
  </si>
  <si>
    <t>TCHF444</t>
  </si>
  <si>
    <t>Tata Capital Housing Finance Limited (10/09/2026) **</t>
  </si>
  <si>
    <t>INE033L14PB9</t>
  </si>
  <si>
    <t>BAFS143</t>
  </si>
  <si>
    <t>Bajaj Financial Securities Limited (18/09/2026) **</t>
  </si>
  <si>
    <t>INE01C314GI5</t>
  </si>
  <si>
    <t>BGFL1200</t>
  </si>
  <si>
    <t>Aditya Birla Capital Limited (28/09/2026) **</t>
  </si>
  <si>
    <t>INE674K14CQ8</t>
  </si>
  <si>
    <t>IINF182</t>
  </si>
  <si>
    <t>IIFL Finance Limited (06/10/2026) **</t>
  </si>
  <si>
    <t>INE530B14IA2</t>
  </si>
  <si>
    <t>KRET22</t>
  </si>
  <si>
    <t>Knowledge Realty Trust (11/08/2026) **</t>
  </si>
  <si>
    <t>INE1JAR14016</t>
  </si>
  <si>
    <t>IIFM105</t>
  </si>
  <si>
    <t>360 One WAM Limited (11/08/2026) **</t>
  </si>
  <si>
    <t>INE466L14GA2</t>
  </si>
  <si>
    <t>MALE655</t>
  </si>
  <si>
    <t>Poonawalla Fincorp Limited (19/08/2026) **</t>
  </si>
  <si>
    <t>INE511C14ZN7</t>
  </si>
  <si>
    <t>KOSE414</t>
  </si>
  <si>
    <t>Kotak Securities Limited (25/08/2026) **</t>
  </si>
  <si>
    <t>INE028E14WN5</t>
  </si>
  <si>
    <t>BHFL164</t>
  </si>
  <si>
    <t>Bajaj Housing Finance Limited (28/08/2026) **</t>
  </si>
  <si>
    <t>INE377Y14CG0</t>
  </si>
  <si>
    <t>MNGF349</t>
  </si>
  <si>
    <t>Manappuram Finance Limited (31/08/2026) **</t>
  </si>
  <si>
    <t>INE522D14PM5</t>
  </si>
  <si>
    <t>TCAL550</t>
  </si>
  <si>
    <t>Tata Capital Limited (03/09/2026) **</t>
  </si>
  <si>
    <t>INE976I14RN6</t>
  </si>
  <si>
    <t>ICBR687</t>
  </si>
  <si>
    <t>ICICI Securities Limited (08/09/2026) **</t>
  </si>
  <si>
    <t>INE763G14K38</t>
  </si>
  <si>
    <t>DSFP37</t>
  </si>
  <si>
    <t>DSP Finance Private Limited (11/08/2026) **</t>
  </si>
  <si>
    <t>INE422H14412</t>
  </si>
  <si>
    <t>MNGF346</t>
  </si>
  <si>
    <t>Manappuram Finance Limited (14/08/2026) **</t>
  </si>
  <si>
    <t>INE522D14PK9</t>
  </si>
  <si>
    <t>MFPL248</t>
  </si>
  <si>
    <t>Infina Finance Private Limited (28/08/2026) **</t>
  </si>
  <si>
    <t>INE879F14NC0</t>
  </si>
  <si>
    <t>AGBL62</t>
  </si>
  <si>
    <t>Angel One Limited (28/08/2026) **</t>
  </si>
  <si>
    <t>INE732I14DJ1</t>
  </si>
  <si>
    <t>PILN79</t>
  </si>
  <si>
    <t>Pilani Investment and Industries Corporation Limited (31/08/2026) **</t>
  </si>
  <si>
    <t>INE417C14AS9</t>
  </si>
  <si>
    <t>EXIM830</t>
  </si>
  <si>
    <t>Export Import Bank of India (15/09/2026) **</t>
  </si>
  <si>
    <t>INE514E14TO8</t>
  </si>
  <si>
    <t>NCLS23</t>
  </si>
  <si>
    <t>Nuvama Clearing Services Ltd (26/10/2026) **</t>
  </si>
  <si>
    <t>INE525L14257</t>
  </si>
  <si>
    <t>JBCI196</t>
  </si>
  <si>
    <t>Julius Baer Capital India Pvt Ltd (11/08/2026) **</t>
  </si>
  <si>
    <t>INE824H14UD5</t>
  </si>
  <si>
    <t>BAFL1042</t>
  </si>
  <si>
    <t>Bajaj Finance Limited (13/08/2026) **</t>
  </si>
  <si>
    <t>INE296A14H19</t>
  </si>
  <si>
    <t>HDFS358</t>
  </si>
  <si>
    <t>HDFC Securities Limited (13/08/2026) **</t>
  </si>
  <si>
    <t>INE700G14TN0</t>
  </si>
  <si>
    <t>KOSE421</t>
  </si>
  <si>
    <t>Kotak Securities Limited (10/09/2026) **</t>
  </si>
  <si>
    <t>INE028E14WZ9</t>
  </si>
  <si>
    <t>MFPL250</t>
  </si>
  <si>
    <t>Infina Finance Private Limited (10/09/2026) **</t>
  </si>
  <si>
    <t>INE879F14NE6</t>
  </si>
  <si>
    <t>HDFS355</t>
  </si>
  <si>
    <t>HDFC Securities Limited (06/08/2026) **</t>
  </si>
  <si>
    <t>INE700G14TI0</t>
  </si>
  <si>
    <t>NCLS21</t>
  </si>
  <si>
    <t>Nuvama Clearing Services Ltd (06/08/2026) **</t>
  </si>
  <si>
    <t>INE525L14216</t>
  </si>
  <si>
    <t>EFIL136</t>
  </si>
  <si>
    <t>Nuvama Wealth Finance Limited (24/08/2026) **</t>
  </si>
  <si>
    <t>INE918K14DN4</t>
  </si>
  <si>
    <t>NBAR910</t>
  </si>
  <si>
    <t>National Bank For Agriculture and Rural Development (04/09/2026) **</t>
  </si>
  <si>
    <t>INE261F14PO1</t>
  </si>
  <si>
    <t>BAFS139</t>
  </si>
  <si>
    <t>Bajaj Financial Securities Limited (10/09/2026) **</t>
  </si>
  <si>
    <t>INE01C314GB0</t>
  </si>
  <si>
    <t>ICHF281</t>
  </si>
  <si>
    <t>ICICI Home Finance Company Limited (28/09/2026) **</t>
  </si>
  <si>
    <t>INE071G14ID0</t>
  </si>
  <si>
    <t>GOSL494</t>
  </si>
  <si>
    <t>Godrej Industries Limited (02/09/2026) **</t>
  </si>
  <si>
    <t>INE233A148Q4</t>
  </si>
  <si>
    <t>GOSL495</t>
  </si>
  <si>
    <t>Godrej Industries Limited (03/09/2026) **</t>
  </si>
  <si>
    <t>INE233A148R2</t>
  </si>
  <si>
    <t>GOSL496</t>
  </si>
  <si>
    <t>Godrej Industries Limited (04/09/2026) **</t>
  </si>
  <si>
    <t>INE233A148S0</t>
  </si>
  <si>
    <t>PAFI49</t>
  </si>
  <si>
    <t>Panatone Finvest Limited (12/08/2026) **</t>
  </si>
  <si>
    <t>INE116F14232</t>
  </si>
  <si>
    <t>ICBR681</t>
  </si>
  <si>
    <t>ICICI Securities Limited (14/08/2026) **</t>
  </si>
  <si>
    <t>INE763G14G00</t>
  </si>
  <si>
    <t>MNGF347</t>
  </si>
  <si>
    <t>Manappuram Finance Limited (17/08/2026) **</t>
  </si>
  <si>
    <t>INE522D14OP1</t>
  </si>
  <si>
    <t>KOMP1753</t>
  </si>
  <si>
    <t>Kotak Mahindra Prime Limited (07/09/2026) **</t>
  </si>
  <si>
    <t>INE916D145Y5</t>
  </si>
  <si>
    <t>TATP71</t>
  </si>
  <si>
    <t>Tata Projects Limited (11/09/2026) **</t>
  </si>
  <si>
    <t>INE725H14DK5</t>
  </si>
  <si>
    <t>HDFS357</t>
  </si>
  <si>
    <t>HDFC Securities Limited (12/08/2026) **</t>
  </si>
  <si>
    <t>INE700G14TM2</t>
  </si>
  <si>
    <t>EBRL52</t>
  </si>
  <si>
    <t>Nuvama Wealth And Investment Ltd (08/09/2026) **</t>
  </si>
  <si>
    <t>INE523L14BP9</t>
  </si>
  <si>
    <t>TBIL2669</t>
  </si>
  <si>
    <t>91 Days Tbill (MD 17/09/2026)</t>
  </si>
  <si>
    <t>IN002026X115</t>
  </si>
  <si>
    <t>TBIL2633</t>
  </si>
  <si>
    <t>182 Days Tbill (MD 03/09/2026)</t>
  </si>
  <si>
    <t>IN002025Y487</t>
  </si>
  <si>
    <t>TBIL2631</t>
  </si>
  <si>
    <t>364 Days Tbill (MD 06/08/2026)</t>
  </si>
  <si>
    <t>IN002025Z195</t>
  </si>
  <si>
    <t>TBIL2653</t>
  </si>
  <si>
    <t>91 Days Tbill (MD 06/08/2026)</t>
  </si>
  <si>
    <t>IN002026X057</t>
  </si>
  <si>
    <t>TBIL2682</t>
  </si>
  <si>
    <t>91 Days Tbill (MD 22/10/2026)</t>
  </si>
  <si>
    <t>IN002026X164</t>
  </si>
  <si>
    <t>TBIL2656</t>
  </si>
  <si>
    <t>91 Days Tbill (MD 13/08/2026)</t>
  </si>
  <si>
    <t>IN002026X065</t>
  </si>
  <si>
    <t>TBIL2627</t>
  </si>
  <si>
    <t>182 Days Tbill (MD 21/08/2026)</t>
  </si>
  <si>
    <t>IN002025Y461</t>
  </si>
  <si>
    <t>TBIL2665</t>
  </si>
  <si>
    <t>91 Days Tbill (MD 03/09/2026)</t>
  </si>
  <si>
    <t>IN002026X099</t>
  </si>
  <si>
    <t>TBIL2639</t>
  </si>
  <si>
    <t>182 Days Tbill (MD 10/09/2026)</t>
  </si>
  <si>
    <t>IN002025Y495</t>
  </si>
  <si>
    <t>TBIL2666</t>
  </si>
  <si>
    <t>91 Days Tbill (MD 10/09/2026)</t>
  </si>
  <si>
    <t>IN002026X107</t>
  </si>
  <si>
    <t>TBIL2662</t>
  </si>
  <si>
    <t>182 Days Tbill (MD 06/08/2026)</t>
  </si>
  <si>
    <t>IN002025Y446</t>
  </si>
  <si>
    <t>TBIL2551</t>
  </si>
  <si>
    <t>364 Days Tbill (MD 20/08/2026)</t>
  </si>
  <si>
    <t>IN002025Z211</t>
  </si>
  <si>
    <t>REP15_030726</t>
  </si>
  <si>
    <t>Benchmark Name - NIFTY LIQUID INDEX A-I</t>
  </si>
  <si>
    <t>GOI5677</t>
  </si>
  <si>
    <t>7.49% Haryana State Development Loans (27/03/2035)</t>
  </si>
  <si>
    <t>IN1620230426</t>
  </si>
  <si>
    <t>GOI5363</t>
  </si>
  <si>
    <t>7.46% Government of India (06/11/2073)</t>
  </si>
  <si>
    <t>IN0020230127</t>
  </si>
  <si>
    <t>GOI6662</t>
  </si>
  <si>
    <t>6.76% Maharashtra State Development Loans (23/04/2037)</t>
  </si>
  <si>
    <t>IN2220250012</t>
  </si>
  <si>
    <t>GOI7573</t>
  </si>
  <si>
    <t>7.91% Punjab State Development Loans (08/04/2036)</t>
  </si>
  <si>
    <t>IN2820260015</t>
  </si>
  <si>
    <t>GOI5636</t>
  </si>
  <si>
    <t>7.39% Chhatisgarh State Development Loans (13/03/2033)</t>
  </si>
  <si>
    <t>IN3520230241</t>
  </si>
  <si>
    <t>GOI3661</t>
  </si>
  <si>
    <t>7.05% Andhra Pradesh State Development Loans (01/09/2035)</t>
  </si>
  <si>
    <t>IN1020210234</t>
  </si>
  <si>
    <t>GOI6240</t>
  </si>
  <si>
    <t>7.09% Government of India (25/11/2074)</t>
  </si>
  <si>
    <t>IN0020240142</t>
  </si>
  <si>
    <t>GOI6703</t>
  </si>
  <si>
    <t>6.33% Government of India (05/05/2035)</t>
  </si>
  <si>
    <t>IN0020250026</t>
  </si>
  <si>
    <t>Benchmark Name - CRISIL DYNAMIC GILT INDEX</t>
  </si>
  <si>
    <t>120475</t>
  </si>
  <si>
    <t>Axis Strategic Bond Fund - Direct Plan - Growth Option</t>
  </si>
  <si>
    <t>INF846K01DT0</t>
  </si>
  <si>
    <t>145110</t>
  </si>
  <si>
    <t>Axis Large &amp; Mid Cap Fund - Direct Plan - Growth</t>
  </si>
  <si>
    <t>INF846K01J46</t>
  </si>
  <si>
    <t>152202</t>
  </si>
  <si>
    <t>Axis India Manufacturing Fund - Direct Plan - Growth</t>
  </si>
  <si>
    <t>INF846K016S3</t>
  </si>
  <si>
    <t>149166</t>
  </si>
  <si>
    <t>Axis Value Fund - Direct Plan - Growth</t>
  </si>
  <si>
    <t>INF846K010C0</t>
  </si>
  <si>
    <t>120244</t>
  </si>
  <si>
    <t>ICICI Prudential Banking and Financial Services Fund - Direct Plan -  Growth</t>
  </si>
  <si>
    <t>INF109K013J1</t>
  </si>
  <si>
    <t>141925</t>
  </si>
  <si>
    <t>Axis Flexi Cap Fund - Direct Plan - Growth</t>
  </si>
  <si>
    <t>INF846K01B28</t>
  </si>
  <si>
    <t>120389</t>
  </si>
  <si>
    <t>Axis Liquid Fund - Direct Plan - Growth Option</t>
  </si>
  <si>
    <t>INF846K01CX4</t>
  </si>
  <si>
    <t>120594</t>
  </si>
  <si>
    <t>ICICI Prudential Technology Fund - Direct Plan -  Growth</t>
  </si>
  <si>
    <t>INF109K01Z48</t>
  </si>
  <si>
    <t>151384</t>
  </si>
  <si>
    <t>Kotak Banking &amp; Financial Services Fund - Direct Plan - Growth</t>
  </si>
  <si>
    <t>INF174KA1MD1</t>
  </si>
  <si>
    <t>152657</t>
  </si>
  <si>
    <t>SBI Automotive Opportunities Fund - Direct Plan - Growth</t>
  </si>
  <si>
    <t>INF200KB1183</t>
  </si>
  <si>
    <t>120621</t>
  </si>
  <si>
    <t>INF109K018M4</t>
  </si>
  <si>
    <t>152082</t>
  </si>
  <si>
    <t>HDFC Pharma and Healthcare Fund - Growth Option - Direct Plan</t>
  </si>
  <si>
    <t>INF179KC1HO1</t>
  </si>
  <si>
    <t>148634</t>
  </si>
  <si>
    <t>Axis Innovation Fund - Direct Plan - Growth Option</t>
  </si>
  <si>
    <t>INF846K01X71</t>
  </si>
  <si>
    <t>152805</t>
  </si>
  <si>
    <t>Axis Consumption Fund Direct Plan - Growth</t>
  </si>
  <si>
    <t>INF846K013X0</t>
  </si>
  <si>
    <t>FOIL01</t>
  </si>
  <si>
    <t>Fine Organic Industries Limited</t>
  </si>
  <si>
    <t>INE686Y01026</t>
  </si>
  <si>
    <t>NIFTYFAUG26</t>
  </si>
  <si>
    <t>NIFTY August 2026 Future</t>
  </si>
  <si>
    <t>TRP_030826_VAL</t>
  </si>
  <si>
    <t>Benchmark Name - BSE MIDCAP 150 TRI</t>
  </si>
  <si>
    <t>PNGJ01</t>
  </si>
  <si>
    <t>P N Gadgil Jewellers Limited</t>
  </si>
  <si>
    <t>INE953R01016</t>
  </si>
  <si>
    <t>USFB01</t>
  </si>
  <si>
    <t>Ujjivan Small Finance Bank Limited</t>
  </si>
  <si>
    <t>INE551W01018</t>
  </si>
  <si>
    <t>RATG01</t>
  </si>
  <si>
    <t>Rategain Travel Technologies Limited</t>
  </si>
  <si>
    <t>INE0CLI01024</t>
  </si>
  <si>
    <t>CATE01</t>
  </si>
  <si>
    <t>Capillary Technologies India Limited</t>
  </si>
  <si>
    <t>INE0ILV01024</t>
  </si>
  <si>
    <t>Benchmark Name - NIFTY 500 MULTICAP 50:25:25 INDEX</t>
  </si>
  <si>
    <t>GOEX02</t>
  </si>
  <si>
    <t>Gokaldas Exports Limited</t>
  </si>
  <si>
    <t>INE887G01027</t>
  </si>
  <si>
    <t>SOTL02</t>
  </si>
  <si>
    <t>Sterlite Technologies Limited</t>
  </si>
  <si>
    <t>INE089C01029</t>
  </si>
  <si>
    <t>BRHO01</t>
  </si>
  <si>
    <t>Brigade Hotel Ventures Limited</t>
  </si>
  <si>
    <t>INE03NU01014</t>
  </si>
  <si>
    <t>WKIP01</t>
  </si>
  <si>
    <t>Wakefit Innovations Limited</t>
  </si>
  <si>
    <t>INE0E7301029</t>
  </si>
  <si>
    <t>GOI5480</t>
  </si>
  <si>
    <t>7.43%  GUJARAT State Development Loans (03/01/2027)</t>
  </si>
  <si>
    <t>IN1520230161</t>
  </si>
  <si>
    <t>GOI1880</t>
  </si>
  <si>
    <t>7.59% Haryana State Development Loans (15/02/2027)</t>
  </si>
  <si>
    <t>IN1620160268</t>
  </si>
  <si>
    <t>GOI4025</t>
  </si>
  <si>
    <t>7.42% West Bengal State Development Loans (09/11/2026)</t>
  </si>
  <si>
    <t>IN3420160092</t>
  </si>
  <si>
    <t>GOI4512</t>
  </si>
  <si>
    <t>7.62% Uttar Pradesh State Development Loans (15/02/2027)</t>
  </si>
  <si>
    <t>IN3320160317</t>
  </si>
  <si>
    <t>GOI1879</t>
  </si>
  <si>
    <t>7.73% Rajasthan State Development Loans (01/03/2027)</t>
  </si>
  <si>
    <t>IN2920160420</t>
  </si>
  <si>
    <t>GOI1714</t>
  </si>
  <si>
    <t>7.59% Bihar State Development Loans (15/02/2027)</t>
  </si>
  <si>
    <t>IN1320160162</t>
  </si>
  <si>
    <t>GOI3755</t>
  </si>
  <si>
    <t>6.54% Maharashtra State Development Loans (09/02/2027)</t>
  </si>
  <si>
    <t>IN2220210271</t>
  </si>
  <si>
    <t>GOI1841</t>
  </si>
  <si>
    <t>7.71% Gujarat State Development Loans (01/03/2027)</t>
  </si>
  <si>
    <t>IN1520160202</t>
  </si>
  <si>
    <t>GOI3565</t>
  </si>
  <si>
    <t>7.39% Tamil Nadu State Development Loans (09/11/2026)</t>
  </si>
  <si>
    <t>IN3120160137</t>
  </si>
  <si>
    <t>GOI3219</t>
  </si>
  <si>
    <t>7.8% Jharkhand State Development Loans (01/03/2027)</t>
  </si>
  <si>
    <t>IN3720160057</t>
  </si>
  <si>
    <t>GOI1875</t>
  </si>
  <si>
    <t>7.61% Tamil Nadu State Development Loans (15/02/2027)</t>
  </si>
  <si>
    <t>IN3120160194</t>
  </si>
  <si>
    <t>GOI1742</t>
  </si>
  <si>
    <t>7.74% Tamilnadu UDAY BOND (22/02/2027)</t>
  </si>
  <si>
    <t>IN3120161135</t>
  </si>
  <si>
    <t>GOI6413</t>
  </si>
  <si>
    <t>6.75% Gujarat State Development Loans (05/02/2027)</t>
  </si>
  <si>
    <t>IN1520240186</t>
  </si>
  <si>
    <t>GOI7172</t>
  </si>
  <si>
    <t>7.35% Andhra Pradesh State Development Loans Uday (18/10/2026)</t>
  </si>
  <si>
    <t>IN1020160231</t>
  </si>
  <si>
    <t>GOI1821</t>
  </si>
  <si>
    <t>7.9% Tamilnadu UDAY BOND (22/03/2027)</t>
  </si>
  <si>
    <t>IN3120161366</t>
  </si>
  <si>
    <t>GOI1725</t>
  </si>
  <si>
    <t>7.75% Tamil Nadu UDAY BOND (22/02/2027)</t>
  </si>
  <si>
    <t>IN3120160327</t>
  </si>
  <si>
    <t>INBK543</t>
  </si>
  <si>
    <t>Indian Bank (24/06/2027)</t>
  </si>
  <si>
    <t>INE562A16RI6</t>
  </si>
  <si>
    <t>SIDB642</t>
  </si>
  <si>
    <t>Small Industries Dev Bank of India (16/12/2026) **</t>
  </si>
  <si>
    <t>INE556F16BT8</t>
  </si>
  <si>
    <t>NBAR890</t>
  </si>
  <si>
    <t>National Bank For Agriculture and Rural Development (10/03/2027) **</t>
  </si>
  <si>
    <t>INE261F16AO8</t>
  </si>
  <si>
    <t>NBAR874</t>
  </si>
  <si>
    <t>National Bank For Agriculture and Rural Development (28/01/2027) **</t>
  </si>
  <si>
    <t>INE261F16AH2</t>
  </si>
  <si>
    <t>FEBA360</t>
  </si>
  <si>
    <t>The Federal Bank Limited (17/02/2027) **</t>
  </si>
  <si>
    <t>INE171A16NH7</t>
  </si>
  <si>
    <t>PSBK442</t>
  </si>
  <si>
    <t>Punjab &amp; Sind Bank (26/02/2027) **</t>
  </si>
  <si>
    <t>INE608A16SX4</t>
  </si>
  <si>
    <t>PSBK446</t>
  </si>
  <si>
    <t>Punjab &amp; Sind Bank (12/03/2027) **</t>
  </si>
  <si>
    <t>INE608A16TC6</t>
  </si>
  <si>
    <t>BKBA567</t>
  </si>
  <si>
    <t>Bank of Baroda (02/02/2027) **</t>
  </si>
  <si>
    <t>INE028A16LG5</t>
  </si>
  <si>
    <t>KMBK894</t>
  </si>
  <si>
    <t>Kotak Mahindra Bank Limited (08/01/2027) **</t>
  </si>
  <si>
    <t>INE237AD6117</t>
  </si>
  <si>
    <t>IIBL1009</t>
  </si>
  <si>
    <t>IndusInd Bank Limited (22/01/2027) **</t>
  </si>
  <si>
    <t>INE095A168C9</t>
  </si>
  <si>
    <t>NBAR881</t>
  </si>
  <si>
    <t>National Bank For Agriculture and Rural Development (17/02/2027) **</t>
  </si>
  <si>
    <t>INE261F16AK6</t>
  </si>
  <si>
    <t>HDFB1052</t>
  </si>
  <si>
    <t>HDFC Bank Limited (02/03/2027) **</t>
  </si>
  <si>
    <t>INE040A16IQ5</t>
  </si>
  <si>
    <t>AFPL181</t>
  </si>
  <si>
    <t>AU Small Finance Bank Limited (03/03/2027) **</t>
  </si>
  <si>
    <t>INE949L16EJ8</t>
  </si>
  <si>
    <t>NBAR872</t>
  </si>
  <si>
    <t>National Bank For Agriculture and Rural Development (22/01/2027) **</t>
  </si>
  <si>
    <t>INE261F16AF6</t>
  </si>
  <si>
    <t>KMBK896</t>
  </si>
  <si>
    <t>Kotak Mahindra Bank Limited (04/02/2027) **</t>
  </si>
  <si>
    <t>INE237AD6133</t>
  </si>
  <si>
    <t>HDFB1045</t>
  </si>
  <si>
    <t>HDFC Bank Limited (09/03/2027)</t>
  </si>
  <si>
    <t>INE040A16IT9</t>
  </si>
  <si>
    <t>CANB1094</t>
  </si>
  <si>
    <t>Canara Bank (04/03/2027)</t>
  </si>
  <si>
    <t>INE476A16H43</t>
  </si>
  <si>
    <t>IDBK541</t>
  </si>
  <si>
    <t>IDFC First Bank Limited (27/01/2027) **</t>
  </si>
  <si>
    <t>INE092T16YY7</t>
  </si>
  <si>
    <t>IDBK544</t>
  </si>
  <si>
    <t>IDFC First Bank Limited (04/02/2027) **</t>
  </si>
  <si>
    <t>INE092T16ZD8</t>
  </si>
  <si>
    <t>PUBA1166</t>
  </si>
  <si>
    <t>Punjab National Bank (18/03/2027) **</t>
  </si>
  <si>
    <t>INE160A16UX2</t>
  </si>
  <si>
    <t>IBCL1180</t>
  </si>
  <si>
    <t>ICICI Bank Limited (27/01/2027) **</t>
  </si>
  <si>
    <t>INE090AD6279</t>
  </si>
  <si>
    <t>IDBK554</t>
  </si>
  <si>
    <t>IDFC First Bank Limited (15/01/2027) **</t>
  </si>
  <si>
    <t>INE092T16ZX6</t>
  </si>
  <si>
    <t>IDBL865</t>
  </si>
  <si>
    <t>IDBI Bank Limited (11/03/2027) **</t>
  </si>
  <si>
    <t>INE008A168A9</t>
  </si>
  <si>
    <t>INBK541</t>
  </si>
  <si>
    <t>Indian Bank (21/06/2027)</t>
  </si>
  <si>
    <t>INE562A16RH8</t>
  </si>
  <si>
    <t>EXIM816</t>
  </si>
  <si>
    <t>Export Import Bank of India (29/01/2027) **</t>
  </si>
  <si>
    <t>INE514E16CO9</t>
  </si>
  <si>
    <t>NBAR873</t>
  </si>
  <si>
    <t>National Bank For Agriculture and Rural Development (27/01/2027) **</t>
  </si>
  <si>
    <t>INE261F16AG4</t>
  </si>
  <si>
    <t>SIDB638</t>
  </si>
  <si>
    <t>Small Industries Dev Bank of India (04/12/2026) **</t>
  </si>
  <si>
    <t>INE556F16BS0</t>
  </si>
  <si>
    <t>UNBI466</t>
  </si>
  <si>
    <t>Union Bank of India (19/01/2027) **</t>
  </si>
  <si>
    <t>INE692A16KU1</t>
  </si>
  <si>
    <t>SIDB651</t>
  </si>
  <si>
    <t>Small Industries Dev Bank of India (05/02/2027)</t>
  </si>
  <si>
    <t>INE556F16BZ5</t>
  </si>
  <si>
    <t>SIDB660</t>
  </si>
  <si>
    <t>Small Industries Dev Bank of India (26/02/2027) **</t>
  </si>
  <si>
    <t>INE556F16CC2</t>
  </si>
  <si>
    <t>NBAR884</t>
  </si>
  <si>
    <t>National Bank For Agriculture and Rural Development (02/03/2027) **</t>
  </si>
  <si>
    <t>INE261F16AM2</t>
  </si>
  <si>
    <t>INBK524</t>
  </si>
  <si>
    <t>Indian Bank (10/12/2026) **</t>
  </si>
  <si>
    <t>INE562A16QO6</t>
  </si>
  <si>
    <t>BKIN524</t>
  </si>
  <si>
    <t>Bank of India (18/02/2027) **</t>
  </si>
  <si>
    <t>INE084A16FS5</t>
  </si>
  <si>
    <t>PUBA1152</t>
  </si>
  <si>
    <t>Punjab National Bank (04/03/2027) **</t>
  </si>
  <si>
    <t>INE160A16UM5</t>
  </si>
  <si>
    <t>PUBA1142</t>
  </si>
  <si>
    <t>Punjab National Bank (04/02/2027) **</t>
  </si>
  <si>
    <t>INE160A16UD4</t>
  </si>
  <si>
    <t>CANB1089</t>
  </si>
  <si>
    <t>Canara Bank (12/02/2027) **</t>
  </si>
  <si>
    <t>INE476A16H01</t>
  </si>
  <si>
    <t>FEBA366</t>
  </si>
  <si>
    <t>The Federal Bank Limited (18/02/2027) **</t>
  </si>
  <si>
    <t>INE171A16NI5</t>
  </si>
  <si>
    <t>HDFB1044</t>
  </si>
  <si>
    <t>HDFC Bank Limited (05/03/2027) **</t>
  </si>
  <si>
    <t>INE040A16IU7</t>
  </si>
  <si>
    <t>UNBI487</t>
  </si>
  <si>
    <t>Union Bank of India (16/03/2027) **</t>
  </si>
  <si>
    <t>INE692A16LS3</t>
  </si>
  <si>
    <t>BKBA566</t>
  </si>
  <si>
    <t>Bank of Baroda (04/02/2027) **</t>
  </si>
  <si>
    <t>INE028A16LF7</t>
  </si>
  <si>
    <t>BKBA568</t>
  </si>
  <si>
    <t>Bank of Baroda (05/02/2027) **</t>
  </si>
  <si>
    <t>INE028A16LH3</t>
  </si>
  <si>
    <t>BKBA569</t>
  </si>
  <si>
    <t>Bank of Baroda (12/02/2027) **</t>
  </si>
  <si>
    <t>INE028A16LI1</t>
  </si>
  <si>
    <t>IIBL1030</t>
  </si>
  <si>
    <t>IndusInd Bank Limited (09/03/2027) **</t>
  </si>
  <si>
    <t>INE095A162F5</t>
  </si>
  <si>
    <t>NBAR894</t>
  </si>
  <si>
    <t>National Bank For Agriculture and Rural Development (17/03/2027) **</t>
  </si>
  <si>
    <t>INE261F16AP5</t>
  </si>
  <si>
    <t>PAFI48</t>
  </si>
  <si>
    <t>Panatone Finvest Limited (11/01/2027) **</t>
  </si>
  <si>
    <t>INE116F14240</t>
  </si>
  <si>
    <t>BHFL154</t>
  </si>
  <si>
    <t>Bajaj Housing Finance Limited (27/01/2027) **</t>
  </si>
  <si>
    <t>INE377Y14BW9</t>
  </si>
  <si>
    <t>MRHF99</t>
  </si>
  <si>
    <t>Mahindra Rural Housing Finance Limited (06/11/2026) **</t>
  </si>
  <si>
    <t>INE950O14CC4</t>
  </si>
  <si>
    <t>HUTE41</t>
  </si>
  <si>
    <t>Tata Teleservices (Maharashtra) Limited (17/11/2026) **</t>
  </si>
  <si>
    <t>INE517B14AG3</t>
  </si>
  <si>
    <t>MEBP42</t>
  </si>
  <si>
    <t>Mindspace Business Parks REIT (05/02/2027) **</t>
  </si>
  <si>
    <t>INE0CCU14120</t>
  </si>
  <si>
    <t>ICBR658</t>
  </si>
  <si>
    <t>ICICI Securities Limited (18/02/2027) **</t>
  </si>
  <si>
    <t>INE763G14F76</t>
  </si>
  <si>
    <t>MMFS1227</t>
  </si>
  <si>
    <t>Mahindra &amp; Mahindra Financial Services Limited (25/02/2027) **</t>
  </si>
  <si>
    <t>INE774D14TW3</t>
  </si>
  <si>
    <t>BHAT89</t>
  </si>
  <si>
    <t>Bharti Telecom Limited (26/02/2027) **</t>
  </si>
  <si>
    <t>INE403D14619</t>
  </si>
  <si>
    <t>MMFS1216</t>
  </si>
  <si>
    <t>Mahindra &amp; Mahindra Financial Services Limited (18/02/2027) **</t>
  </si>
  <si>
    <t>INE774D14TL6</t>
  </si>
  <si>
    <t>MOFS262</t>
  </si>
  <si>
    <t>Motilal Oswal Financial Services Limited (18/02/2027) **</t>
  </si>
  <si>
    <t>INE338I14MC3</t>
  </si>
  <si>
    <t>IIFW354</t>
  </si>
  <si>
    <t>360 One Prime Limited (18/02/2027) **</t>
  </si>
  <si>
    <t>INE248U14TC4</t>
  </si>
  <si>
    <t>LTFL725</t>
  </si>
  <si>
    <t>L&amp;T Finance Limited (12/03/2027) **</t>
  </si>
  <si>
    <t>INE498L14FY7</t>
  </si>
  <si>
    <t>BGHP213</t>
  </si>
  <si>
    <t>Birla Group Holdings Private Limited (21/01/2027) **</t>
  </si>
  <si>
    <t>INE09OL14II7</t>
  </si>
  <si>
    <t>GHFL57</t>
  </si>
  <si>
    <t>Godrej Housing Finance Limited (18/02/2027) **</t>
  </si>
  <si>
    <t>INE02JD14757</t>
  </si>
  <si>
    <t>GOFL51</t>
  </si>
  <si>
    <t>Godrej Finance Limited (18/02/2027) **</t>
  </si>
  <si>
    <t>INE02KN14671</t>
  </si>
  <si>
    <t>DHFL428</t>
  </si>
  <si>
    <t>Piramal Finance Limited (22/02/2027) **</t>
  </si>
  <si>
    <t>INE202B14PQ9</t>
  </si>
  <si>
    <t>MOFS252</t>
  </si>
  <si>
    <t>Motilal Oswal Financial Services Limited (28/01/2027) **</t>
  </si>
  <si>
    <t>INE338I14LQ5</t>
  </si>
  <si>
    <t>CHOL1125</t>
  </si>
  <si>
    <t>Cholamandalam Investment and Finance Company Ltd (04/11/2026) **</t>
  </si>
  <si>
    <t>INE121A14YP7</t>
  </si>
  <si>
    <t>BHFL153</t>
  </si>
  <si>
    <t>Bajaj Housing Finance Limited (01/01/2027) **</t>
  </si>
  <si>
    <t>INE377Y14BV1</t>
  </si>
  <si>
    <t>IIFW348</t>
  </si>
  <si>
    <t>360 One Prime Limited (18/01/2027) **</t>
  </si>
  <si>
    <t>INE248U14ST0</t>
  </si>
  <si>
    <t>DHFL427</t>
  </si>
  <si>
    <t>Piramal Finance Limited (29/01/2027) **</t>
  </si>
  <si>
    <t>INE202B14PR7</t>
  </si>
  <si>
    <t>PHOX30</t>
  </si>
  <si>
    <t>Phoenix Arc Limited (19/02/2027) **</t>
  </si>
  <si>
    <t>INE163K14200</t>
  </si>
  <si>
    <t>DSFP34</t>
  </si>
  <si>
    <t>DSP Finance Private Limited (19/03/2027) **</t>
  </si>
  <si>
    <t>INE422H14370</t>
  </si>
  <si>
    <t>NCLS25</t>
  </si>
  <si>
    <t>Nuvama Clearing Services Ltd (18/03/2027) **</t>
  </si>
  <si>
    <t>INE525L14273</t>
  </si>
  <si>
    <t>GOSL476</t>
  </si>
  <si>
    <t>Godrej Industries Limited (25/01/2027) **</t>
  </si>
  <si>
    <t>INE233A146R6</t>
  </si>
  <si>
    <t>GOSL475</t>
  </si>
  <si>
    <t>Godrej Industries Limited (27/01/2027) **</t>
  </si>
  <si>
    <t>INE233A146S4</t>
  </si>
  <si>
    <t>GOSL477</t>
  </si>
  <si>
    <t>Godrej Industries Limited (28/01/2027) **</t>
  </si>
  <si>
    <t>INE233A146U0</t>
  </si>
  <si>
    <t>GOSL478</t>
  </si>
  <si>
    <t>Godrej Industries Limited (29/01/2027) **</t>
  </si>
  <si>
    <t>INE233A146V8</t>
  </si>
  <si>
    <t>BGHP232</t>
  </si>
  <si>
    <t>Birla Group Holdings Private Limited (02/02/2027) **</t>
  </si>
  <si>
    <t>INE09OL14IN7</t>
  </si>
  <si>
    <t>DSFP36</t>
  </si>
  <si>
    <t>DSP Finance Private Limited (18/09/2026) **</t>
  </si>
  <si>
    <t>INE422H14388</t>
  </si>
  <si>
    <t>BGHP234</t>
  </si>
  <si>
    <t>Birla Group Holdings Private Limited (08/01/2027) **</t>
  </si>
  <si>
    <t>INE09OL14IH9</t>
  </si>
  <si>
    <t>ICBR668</t>
  </si>
  <si>
    <t>ICICI Securities Limited (05/03/2027) **</t>
  </si>
  <si>
    <t>INE763G14G42</t>
  </si>
  <si>
    <t>TBIL2674</t>
  </si>
  <si>
    <t>182 Days Tbill (MD 24/12/2026)</t>
  </si>
  <si>
    <t>IN002026Y121</t>
  </si>
  <si>
    <t>TBIL2684</t>
  </si>
  <si>
    <t>182 Days Tbill (MD 21/01/2027)</t>
  </si>
  <si>
    <t>IN002026Y162</t>
  </si>
  <si>
    <t>TBIL2581</t>
  </si>
  <si>
    <t>364 Days Tbill (MD 29/10/2026)</t>
  </si>
  <si>
    <t>IN002025Z310</t>
  </si>
  <si>
    <t>TBIL2670</t>
  </si>
  <si>
    <t>182 Days Tbill (MD 17/12/2026)</t>
  </si>
  <si>
    <t>IN002026Y113</t>
  </si>
  <si>
    <t>TBIL2576</t>
  </si>
  <si>
    <t>364 Days Tbill (MD 15/10/2026)</t>
  </si>
  <si>
    <t>IN002025Z294</t>
  </si>
  <si>
    <t>TBIL2579</t>
  </si>
  <si>
    <t>364 Days Tbill (MD 23/10/2026)</t>
  </si>
  <si>
    <t>IN002025Z302</t>
  </si>
  <si>
    <t>TBIL2585</t>
  </si>
  <si>
    <t>364 Days Tbill (MD 06/11/2026)</t>
  </si>
  <si>
    <t>IN002025Z328</t>
  </si>
  <si>
    <t>Benchmark Name - NIFTY MONEY MARKET INDEX A-I</t>
  </si>
  <si>
    <t>Benchmark Name - NIFTY 50 TRI</t>
  </si>
  <si>
    <t>Benchmark Name - NIFTY500 MOMENTUM 50 TRI</t>
  </si>
  <si>
    <t>AMPL02</t>
  </si>
  <si>
    <t>Astra Microwave Products Limited</t>
  </si>
  <si>
    <t>INE386C01029</t>
  </si>
  <si>
    <t>AMSL02</t>
  </si>
  <si>
    <t>Apollo Micro Systems Limited</t>
  </si>
  <si>
    <t>INE713T01028</t>
  </si>
  <si>
    <t>PADS02</t>
  </si>
  <si>
    <t>Paras Defence and Space Technologies Limited</t>
  </si>
  <si>
    <t>INE045601023</t>
  </si>
  <si>
    <t>DYTL01</t>
  </si>
  <si>
    <t>Dynamatic Technologies Limited</t>
  </si>
  <si>
    <t>INE221B01012</t>
  </si>
  <si>
    <t>ITNT01</t>
  </si>
  <si>
    <t>AXISCADES Technologies Limited</t>
  </si>
  <si>
    <t>INE555B01013</t>
  </si>
  <si>
    <t>AEQL01</t>
  </si>
  <si>
    <t>Aequs Limited</t>
  </si>
  <si>
    <t>INE947N01017</t>
  </si>
  <si>
    <t>MISH01</t>
  </si>
  <si>
    <t>Mishra Dhatu Nigam Limited</t>
  </si>
  <si>
    <t>INE099Z01011</t>
  </si>
  <si>
    <t>Benchmark Name - NIFTY INDIA DEFENCE TRI</t>
  </si>
  <si>
    <t>Benchmark Name - NASDAQ 100 TRI (INR)</t>
  </si>
  <si>
    <t>BHFL88</t>
  </si>
  <si>
    <t>7.7% Bajaj Housing Finance Limited (21/05/2027) **</t>
  </si>
  <si>
    <t>INE377Y07300</t>
  </si>
  <si>
    <t>TCHF397</t>
  </si>
  <si>
    <t>8.0409% Tata Capital Housing Finance Limited (19/03/2027) **</t>
  </si>
  <si>
    <t>INE033L07ID4</t>
  </si>
  <si>
    <t>LICH666</t>
  </si>
  <si>
    <t>7.8350% LIC Housing Finance Limited (11/05/2027)</t>
  </si>
  <si>
    <t>INE115A07QO2</t>
  </si>
  <si>
    <t>Benchmark Name - CRISIL-IBX AAA NBFC-HFC INDEX - JUN 2027</t>
  </si>
  <si>
    <t>Benchmark Name - NIFTY 100 TRI</t>
  </si>
  <si>
    <t>Benchmark Name - NIFTY IT TRI</t>
  </si>
  <si>
    <t>Benchmark Name - NIFTY MIDCAP 50 INDEX TRI</t>
  </si>
  <si>
    <t>Benchmark Name - NIFTY NEXT 50 INDEX TRI</t>
  </si>
  <si>
    <t>Benchmark Name - NIFTY SMALLCAP 50 INDEX TRI</t>
  </si>
  <si>
    <t>Benchmark Name - NIFTY500 VALUE 50 TRI</t>
  </si>
  <si>
    <t>Benchmark Name - NIFTY50 EQUAL WEIGHT INDEX</t>
  </si>
  <si>
    <t>TBIL2623</t>
  </si>
  <si>
    <t>182 Days Tbill (MD 13/08/2026)</t>
  </si>
  <si>
    <t>IN002025Y453</t>
  </si>
  <si>
    <t>TBIL2663</t>
  </si>
  <si>
    <t>91 Days Tbill (MD 28/08/2026)</t>
  </si>
  <si>
    <t>IN002026X081</t>
  </si>
  <si>
    <t>REP17_310726</t>
  </si>
  <si>
    <t>REP18_310726</t>
  </si>
  <si>
    <t>ARCL10_310726</t>
  </si>
  <si>
    <t>AMC Repo Clearing Limited</t>
  </si>
  <si>
    <t>Benchmark Name - NIFTY 1D RATE INDEX</t>
  </si>
  <si>
    <t>Benchmark Name - NIFTY500 QUALITY 50 TRI</t>
  </si>
  <si>
    <t>TBIL2572</t>
  </si>
  <si>
    <t>364 Days Tbill (MD 08/10/2026)</t>
  </si>
  <si>
    <t>IN002025Z286</t>
  </si>
  <si>
    <t>TBIL2677</t>
  </si>
  <si>
    <t>91 Days Tbill (MD 01/10/2026)</t>
  </si>
  <si>
    <t>IN002026X131</t>
  </si>
  <si>
    <t>Benchmark Name - BSE 200 TRI</t>
  </si>
  <si>
    <t>MUFL423</t>
  </si>
  <si>
    <t>9.02% Muthoot Finance Limited (14/07/2027) **</t>
  </si>
  <si>
    <t>INE414G07JF9</t>
  </si>
  <si>
    <t>Benchmark Name - CRISIL HYBRID 25+75 - AGGRESSIVE INDEX</t>
  </si>
  <si>
    <t>Benchmark Name - CRISIL HYBRID 75+25 - CONSERVATIVE INDEX</t>
  </si>
  <si>
    <t>VESU02</t>
  </si>
  <si>
    <t>Vesuvius India Limited</t>
  </si>
  <si>
    <t>INE386A01023</t>
  </si>
  <si>
    <t>GALS01</t>
  </si>
  <si>
    <t>Galaxy Surfactants Limited</t>
  </si>
  <si>
    <t>INE600K01018</t>
  </si>
  <si>
    <t>AHCO01</t>
  </si>
  <si>
    <t>Ahluwalia Contracts (India) Limited</t>
  </si>
  <si>
    <t>INE758C01029</t>
  </si>
  <si>
    <t>STPR03</t>
  </si>
  <si>
    <t>JK Lakshmi Cement Limited</t>
  </si>
  <si>
    <t>INE786A01032</t>
  </si>
  <si>
    <t>BEFS02</t>
  </si>
  <si>
    <t>Mrs. Bectors Food Specialities Limited</t>
  </si>
  <si>
    <t>INE495P01020</t>
  </si>
  <si>
    <t>EFPL01</t>
  </si>
  <si>
    <t>Equitas Small Finance Bank Limited</t>
  </si>
  <si>
    <t>INE063P01018</t>
  </si>
  <si>
    <t>SUCH02</t>
  </si>
  <si>
    <t>Sudarshan Chemical Industries Limited</t>
  </si>
  <si>
    <t>INE659A01023</t>
  </si>
  <si>
    <t>ISHF02</t>
  </si>
  <si>
    <t>India Shelter Finance Corporation Limited</t>
  </si>
  <si>
    <t>INE922K01024</t>
  </si>
  <si>
    <t>GESC01</t>
  </si>
  <si>
    <t>Mahindra Lifespace Developers Limited</t>
  </si>
  <si>
    <t>INE813A01018</t>
  </si>
  <si>
    <t>TITL02</t>
  </si>
  <si>
    <t>Time Technoplast Limited</t>
  </si>
  <si>
    <t>INE508G01029</t>
  </si>
  <si>
    <t>ATVL02</t>
  </si>
  <si>
    <t>Aditya Vision Ltd</t>
  </si>
  <si>
    <t>INE679V01027</t>
  </si>
  <si>
    <t>ROLR02</t>
  </si>
  <si>
    <t>Rolex Rings Limited</t>
  </si>
  <si>
    <t>INE645S01024</t>
  </si>
  <si>
    <t>OREL01</t>
  </si>
  <si>
    <t>Orient Electric Limited</t>
  </si>
  <si>
    <t>INE142Z01019</t>
  </si>
  <si>
    <t>ALPM01</t>
  </si>
  <si>
    <t>Alembic Pharmaceuticals Limited</t>
  </si>
  <si>
    <t>INE901L01018</t>
  </si>
  <si>
    <t>CHEM04</t>
  </si>
  <si>
    <t>Chemplast Sanmar Limited</t>
  </si>
  <si>
    <t>INE488A01050</t>
  </si>
  <si>
    <t>PNCI02</t>
  </si>
  <si>
    <t>PNC Infratech Limited</t>
  </si>
  <si>
    <t>INE195J01029</t>
  </si>
  <si>
    <t>STAR01</t>
  </si>
  <si>
    <t>Strides Pharma Science Limited</t>
  </si>
  <si>
    <t>INE939A01011</t>
  </si>
  <si>
    <t>MYCE01</t>
  </si>
  <si>
    <t>HeidelbergCement India Limited</t>
  </si>
  <si>
    <t>INE578A01017</t>
  </si>
  <si>
    <t>SUEN02</t>
  </si>
  <si>
    <t>Suprajit Engineering Limited</t>
  </si>
  <si>
    <t>INE399C01030</t>
  </si>
  <si>
    <t>EMCL02</t>
  </si>
  <si>
    <t>Alicon Castalloy Limited</t>
  </si>
  <si>
    <t>INE062D01024</t>
  </si>
  <si>
    <t>MDWL01</t>
  </si>
  <si>
    <t>Midwest Limited</t>
  </si>
  <si>
    <t>INE0XAD01024</t>
  </si>
  <si>
    <t>ELLE01</t>
  </si>
  <si>
    <t>Ellenbarrie Industrial Gases Limited</t>
  </si>
  <si>
    <t>INE236E01022</t>
  </si>
  <si>
    <t>PDSM02</t>
  </si>
  <si>
    <t>PDS Limited</t>
  </si>
  <si>
    <t>INE111Q01021</t>
  </si>
  <si>
    <t>Benchmark Name - NIFTY SMALLCAP 250 TRI</t>
  </si>
  <si>
    <t>GOI3730</t>
  </si>
  <si>
    <t>7.38% Rajasthan State Development Loans (14/09/2026)</t>
  </si>
  <si>
    <t>IN2920160156</t>
  </si>
  <si>
    <t>GOI3668</t>
  </si>
  <si>
    <t>7.6% Gujarat State Development Loans (09/08/2026)</t>
  </si>
  <si>
    <t>IN1520160087</t>
  </si>
  <si>
    <t>GOI4527</t>
  </si>
  <si>
    <t>7.17% Rajasthan State Development Loans (28/09/2026)</t>
  </si>
  <si>
    <t>IN2920160164</t>
  </si>
  <si>
    <t>GOI4855</t>
  </si>
  <si>
    <t>7.61% Kerala State Development Loans (09/08/2026)</t>
  </si>
  <si>
    <t>IN2020160072</t>
  </si>
  <si>
    <t>GOI2759</t>
  </si>
  <si>
    <t>7.16% Maharashtra State Development Loans (28/09/2026)</t>
  </si>
  <si>
    <t>IN2220160070</t>
  </si>
  <si>
    <t>Benchmark Name - NIFTY SDL SEP 2026 INDEX</t>
  </si>
  <si>
    <t>Benchmark Name - NIFTY SERVICES SECTOR TRI</t>
  </si>
  <si>
    <t>ZLSP01</t>
  </si>
  <si>
    <t>Black Buck Ltd</t>
  </si>
  <si>
    <t>INE0UIZ01018</t>
  </si>
  <si>
    <t>645156USD</t>
  </si>
  <si>
    <t>Amazon Com Inc</t>
  </si>
  <si>
    <t>US0231351067</t>
  </si>
  <si>
    <t>Broadline Retail</t>
  </si>
  <si>
    <t>41112361USD</t>
  </si>
  <si>
    <t>Broadcom Inc</t>
  </si>
  <si>
    <t>US11135F1012</t>
  </si>
  <si>
    <t>20085930USD</t>
  </si>
  <si>
    <t>ASML Holding NV</t>
  </si>
  <si>
    <t>USN070592100</t>
  </si>
  <si>
    <t>908440USD</t>
  </si>
  <si>
    <t>Apple Inc</t>
  </si>
  <si>
    <t>US0378331005</t>
  </si>
  <si>
    <t>Technology Hardware, Storage &amp; Peripherals</t>
  </si>
  <si>
    <t>11582056USD</t>
  </si>
  <si>
    <t>MAKEMYTRIP LTD</t>
  </si>
  <si>
    <t>MU0295S00016</t>
  </si>
  <si>
    <t>Hotels, Resorts &amp; Cruise Lines</t>
  </si>
  <si>
    <t>128046052USD</t>
  </si>
  <si>
    <t>SharkNinja INC</t>
  </si>
  <si>
    <t>KYG8068L1086</t>
  </si>
  <si>
    <t>Household Appliances</t>
  </si>
  <si>
    <t>381611USD</t>
  </si>
  <si>
    <t>SAMSUNG ELECTRONICS - GDR</t>
  </si>
  <si>
    <t>US7960508882</t>
  </si>
  <si>
    <t>956191USD</t>
  </si>
  <si>
    <t>Ebay Inc</t>
  </si>
  <si>
    <t>US2786421030</t>
  </si>
  <si>
    <t>903491USD</t>
  </si>
  <si>
    <t>Advanced Micro Devices Inc</t>
  </si>
  <si>
    <t>US0079031078</t>
  </si>
  <si>
    <t>22346723USD</t>
  </si>
  <si>
    <t>VEEVA SYSTEMS INC</t>
  </si>
  <si>
    <t>US9224751084</t>
  </si>
  <si>
    <t>Health Care Technology</t>
  </si>
  <si>
    <t>3109814USD</t>
  </si>
  <si>
    <t>MercadoLibre Inc</t>
  </si>
  <si>
    <t>US58733R1023</t>
  </si>
  <si>
    <t>38497535USD</t>
  </si>
  <si>
    <t>Sea Ltd</t>
  </si>
  <si>
    <t>US81141R1005</t>
  </si>
  <si>
    <t>38183498USD</t>
  </si>
  <si>
    <t>Roku Inc</t>
  </si>
  <si>
    <t>US77543R1023</t>
  </si>
  <si>
    <t>Movies &amp; Entertainment</t>
  </si>
  <si>
    <t>28524330USD</t>
  </si>
  <si>
    <t>Monster Beverage Corp</t>
  </si>
  <si>
    <t>US61174X1090</t>
  </si>
  <si>
    <t>40769307USD</t>
  </si>
  <si>
    <t>Spotify Technology SA</t>
  </si>
  <si>
    <t>LU1778762911</t>
  </si>
  <si>
    <t>52408119USD</t>
  </si>
  <si>
    <t>Vertiv Holdings Co</t>
  </si>
  <si>
    <t>US92537N1081</t>
  </si>
  <si>
    <t>Electrical Components &amp; Equipment</t>
  </si>
  <si>
    <t>28285011USD</t>
  </si>
  <si>
    <t>Lumentum Holdings Inc</t>
  </si>
  <si>
    <t>US55024U1097</t>
  </si>
  <si>
    <t>959184USD</t>
  </si>
  <si>
    <t>Oracle Corporation</t>
  </si>
  <si>
    <t>US68389X1054</t>
  </si>
  <si>
    <t>IRS2854099</t>
  </si>
  <si>
    <t>Interest Rate Swaps Pay Floating Receive Fix -BARC (20/02/2029) (FV 10000 Lacs)</t>
  </si>
  <si>
    <t>IRS2788944</t>
  </si>
  <si>
    <t>Interest Rate Swaps Pay Floating Receive Fix -HSBC BANK (22/05/2028) (FV 10000 Lacs)</t>
  </si>
  <si>
    <t>IRS3115162</t>
  </si>
  <si>
    <t>Interest Rate Swaps Pay Fix Receive Floating -IDFC BANK (23/07/2028) (FV 5000 Lacs)</t>
  </si>
  <si>
    <t>IGIF45</t>
  </si>
  <si>
    <t>7.87% IndiGrid Infrastructure Trust (24/02/2027) **</t>
  </si>
  <si>
    <t>INE219X07454</t>
  </si>
  <si>
    <t>MMFS1223</t>
  </si>
  <si>
    <t>Mahindra &amp; Mahindra Financial Services Limited (18/05/2029) (FRN) **</t>
  </si>
  <si>
    <t>INE774D07VP7</t>
  </si>
  <si>
    <t>BGFL1111</t>
  </si>
  <si>
    <t>8.46% Aditya Birla Capital Limited (26/02/2027) (FRN) **</t>
  </si>
  <si>
    <t>INE860H07IX6</t>
  </si>
  <si>
    <t>GSGL25</t>
  </si>
  <si>
    <t>7.99% Godrej Seeds &amp; Genetics Limited (26/12/2028) **</t>
  </si>
  <si>
    <t>INE316Z08055</t>
  </si>
  <si>
    <t>GSGL24</t>
  </si>
  <si>
    <t>7.99% Godrej Seeds &amp; Genetics Limited (26/03/2029) **</t>
  </si>
  <si>
    <t>INE316Z08063</t>
  </si>
  <si>
    <t>SHTR515</t>
  </si>
  <si>
    <t>09.15% Shriram Finance Limited (28/06/2029) **</t>
  </si>
  <si>
    <t>INE721A07SD6</t>
  </si>
  <si>
    <t>NXST22</t>
  </si>
  <si>
    <t>7.6937% Nexus Select Trust - REIT (28/05/2027) **</t>
  </si>
  <si>
    <t>INE0NDH07043</t>
  </si>
  <si>
    <t>MUFL500</t>
  </si>
  <si>
    <t>Muthoot Finance Limited (04/09/2029) (FRN) **</t>
  </si>
  <si>
    <t>INE414G07KC4</t>
  </si>
  <si>
    <t>DCCD21</t>
  </si>
  <si>
    <t>8.4% DLF Cyber City Developers Limited (18/06/2027) **</t>
  </si>
  <si>
    <t>INE186K07098</t>
  </si>
  <si>
    <t>AAHF94</t>
  </si>
  <si>
    <t>8.37% Aadhar Housing Finance Limited (29/05/2028) **</t>
  </si>
  <si>
    <t>INE883F07389</t>
  </si>
  <si>
    <t>POWF543</t>
  </si>
  <si>
    <t>7.44% Power Finance Corporation Limited (15/01/2030) **</t>
  </si>
  <si>
    <t>INE134E08NO0</t>
  </si>
  <si>
    <t>POWF561</t>
  </si>
  <si>
    <t>7.24% Power Finance Corporation Limited (17/02/2031) **</t>
  </si>
  <si>
    <t>INE134E08NZ6</t>
  </si>
  <si>
    <t>NBAR860</t>
  </si>
  <si>
    <t>6.66% National Bank For Agriculture and Rural Development (12/10/2028)</t>
  </si>
  <si>
    <t>INE261F08EP4</t>
  </si>
  <si>
    <t>DCCD22</t>
  </si>
  <si>
    <t>6.92% DLF Cyber City Developers Limited (28/07/2028) **</t>
  </si>
  <si>
    <t>INE186K07122</t>
  </si>
  <si>
    <t>MUFL458</t>
  </si>
  <si>
    <t>8.52% Muthoot Finance Limited (26/05/2028) **</t>
  </si>
  <si>
    <t>INE414G07JO1</t>
  </si>
  <si>
    <t>GSGL21</t>
  </si>
  <si>
    <t>7.68% Godrej Seeds &amp; Genetics Limited (28/04/2028) **</t>
  </si>
  <si>
    <t>INE316Z08048</t>
  </si>
  <si>
    <t>GODP242</t>
  </si>
  <si>
    <t>8.40% Godrej Properties Limited (25/01/2028) **</t>
  </si>
  <si>
    <t>INE484J08089</t>
  </si>
  <si>
    <t>LICH437</t>
  </si>
  <si>
    <t>7.75% LIC Housing Finance Limited (23/11/2027) **</t>
  </si>
  <si>
    <t>INE115A07MQ6</t>
  </si>
  <si>
    <t>POWF398</t>
  </si>
  <si>
    <t>7.30% Power Finance Corporation Limited (07/08/2027) **</t>
  </si>
  <si>
    <t>INE134E08JE9</t>
  </si>
  <si>
    <t>BHAT79</t>
  </si>
  <si>
    <t>8.9% Bharti Telecom Limited (05/11/2034) **</t>
  </si>
  <si>
    <t>INE403D08215</t>
  </si>
  <si>
    <t>NXST23</t>
  </si>
  <si>
    <t>7.7165% Nexus Select Trust - REIT (14/06/2028) **</t>
  </si>
  <si>
    <t>INE0NDH07035</t>
  </si>
  <si>
    <t>HDBF346</t>
  </si>
  <si>
    <t>7.4091% HDB Financial Services Limited (05/06/2028) **</t>
  </si>
  <si>
    <t>INE756I07FG5</t>
  </si>
  <si>
    <t>GSGL20</t>
  </si>
  <si>
    <t>7.68% Godrej Seeds &amp; Genetics Limited (28/01/2028) **</t>
  </si>
  <si>
    <t>INE316Z08022</t>
  </si>
  <si>
    <t>GSGL22</t>
  </si>
  <si>
    <t>7.68% Godrej Seeds &amp; Genetics Limited (28/07/2028) **</t>
  </si>
  <si>
    <t>INE316Z08030</t>
  </si>
  <si>
    <t>GSGL23</t>
  </si>
  <si>
    <t>7.68% Godrej Seeds &amp; Genetics Limited (27/10/2028) **</t>
  </si>
  <si>
    <t>INE316Z08014</t>
  </si>
  <si>
    <t>GOI6099</t>
  </si>
  <si>
    <t>Government of India (05/08/2032)</t>
  </si>
  <si>
    <t>IN000832C039</t>
  </si>
  <si>
    <t>GOI6669</t>
  </si>
  <si>
    <t>Government of India (15/10/2032)</t>
  </si>
  <si>
    <t>IN001032C043</t>
  </si>
  <si>
    <t>GOI3121</t>
  </si>
  <si>
    <t>6.76% Government of India (22/08/2027)</t>
  </si>
  <si>
    <t>IN000827C021</t>
  </si>
  <si>
    <t>EOPR32</t>
  </si>
  <si>
    <t>7.96% Embassy Office Parks REIT (27/09/2027) **</t>
  </si>
  <si>
    <t>INE041007142</t>
  </si>
  <si>
    <t>KOMP1733</t>
  </si>
  <si>
    <t>7.6% Kotak Mahindra Prime Limited (19/05/2028) **</t>
  </si>
  <si>
    <t>INE916DA7SZ3</t>
  </si>
  <si>
    <t>GOI5783</t>
  </si>
  <si>
    <t>Government of India (22/10/2028)</t>
  </si>
  <si>
    <t>IN001028C033</t>
  </si>
  <si>
    <t>GOI6102</t>
  </si>
  <si>
    <t>Government of India (05/02/2027)</t>
  </si>
  <si>
    <t>IN000227C032</t>
  </si>
  <si>
    <t>SIDB534</t>
  </si>
  <si>
    <t>7.79% Small Industries Dev Bank of India (19/04/2027) **</t>
  </si>
  <si>
    <t>INE556F08KK5</t>
  </si>
  <si>
    <t>KOMP1745</t>
  </si>
  <si>
    <t>7.299% Kotak Mahindra Prime Limited (22/09/2028) **</t>
  </si>
  <si>
    <t>INE916DA7TD8</t>
  </si>
  <si>
    <t>GOI6104</t>
  </si>
  <si>
    <t>Government of India (05/02/2028)</t>
  </si>
  <si>
    <t>IN000228C030</t>
  </si>
  <si>
    <t>GOI1089</t>
  </si>
  <si>
    <t>9.20% Government of India (30/09/2030)</t>
  </si>
  <si>
    <t>IN0020130053</t>
  </si>
  <si>
    <t>NBAR471</t>
  </si>
  <si>
    <t>8.22% National Bank For Agriculture and Rural Development (13/12/2028) **</t>
  </si>
  <si>
    <t>INE261F08AV0</t>
  </si>
  <si>
    <t>GOI1954</t>
  </si>
  <si>
    <t>7.75% Gujarat State Development Loans (13/12/2027)</t>
  </si>
  <si>
    <t>IN1520170136</t>
  </si>
  <si>
    <t>SHTR505</t>
  </si>
  <si>
    <t>9.233% Shriram Finance Limited (18/05/2027) **</t>
  </si>
  <si>
    <t>INE721A07RV0</t>
  </si>
  <si>
    <t>TOPL46</t>
  </si>
  <si>
    <t>8.32% Torrent Power Limited (28/02/2028) **</t>
  </si>
  <si>
    <t>INE813H07374</t>
  </si>
  <si>
    <t>GOI7213</t>
  </si>
  <si>
    <t>7.5% West Bengal State Development Loans (03/12/2037)</t>
  </si>
  <si>
    <t>IN3420250166</t>
  </si>
  <si>
    <t>GOI2738</t>
  </si>
  <si>
    <t>6.69% Tamilnadu State Development Loans (23/09/2030)</t>
  </si>
  <si>
    <t>IN3120200297</t>
  </si>
  <si>
    <t>GOI5817</t>
  </si>
  <si>
    <t>7.04% Government of India (03/06/2029)</t>
  </si>
  <si>
    <t>IN0020240050</t>
  </si>
  <si>
    <t>GOI3588</t>
  </si>
  <si>
    <t>6.67% Government of India (15/12/2035)</t>
  </si>
  <si>
    <t>IN0020210152</t>
  </si>
  <si>
    <t>GOI3102</t>
  </si>
  <si>
    <t>6.64% Government of India (16/06/2035)</t>
  </si>
  <si>
    <t>IN0020210020</t>
  </si>
  <si>
    <t>CHOL1035</t>
  </si>
  <si>
    <t>8.5% Cholamandalam Investment and Finance Company Ltd (30/01/2027) **</t>
  </si>
  <si>
    <t>INE121A07RT7</t>
  </si>
  <si>
    <t>GOI7198</t>
  </si>
  <si>
    <t>7.44% Madhya Pradesh State Development Loans (03/12/2038)</t>
  </si>
  <si>
    <t>IN2120250260</t>
  </si>
  <si>
    <t>GOI6306</t>
  </si>
  <si>
    <t>6.75% Government of India (23/12/2029)</t>
  </si>
  <si>
    <t>IN0020240183</t>
  </si>
  <si>
    <t>GOI4067</t>
  </si>
  <si>
    <t>7.17% West Bangal State Development Loans (02/03/2032)</t>
  </si>
  <si>
    <t>IN3420210269</t>
  </si>
  <si>
    <t>GOI1864</t>
  </si>
  <si>
    <t>6.79% Government of India (15/05/2027)</t>
  </si>
  <si>
    <t>IN0020170026</t>
  </si>
  <si>
    <t>SIDB539</t>
  </si>
  <si>
    <t>7.79% Small Industries Dev Bank of India (14/05/2027) **</t>
  </si>
  <si>
    <t>INE556F08KM1</t>
  </si>
  <si>
    <t>SIDB543</t>
  </si>
  <si>
    <t>7.75% Small Industries Dev Bank of India (10/06/2027) **</t>
  </si>
  <si>
    <t>INE556F08KN9</t>
  </si>
  <si>
    <t>MUFL421</t>
  </si>
  <si>
    <t>8.95% Muthoot Finance Limited (03/05/2027) **</t>
  </si>
  <si>
    <t>INE414G07JD4</t>
  </si>
  <si>
    <t>FCOI31</t>
  </si>
  <si>
    <t>7.64% Food Corporation Of India (12/12/2029) **</t>
  </si>
  <si>
    <t>INE861G08050</t>
  </si>
  <si>
    <t>GOI1673</t>
  </si>
  <si>
    <t>6.79% Government of India (26/12/2029)</t>
  </si>
  <si>
    <t>IN0020160118</t>
  </si>
  <si>
    <t>BHFL100</t>
  </si>
  <si>
    <t>7.90% Bajaj Housing Finance Limited (28/04/2028) **</t>
  </si>
  <si>
    <t>INE377Y07417</t>
  </si>
  <si>
    <t>GOI6639</t>
  </si>
  <si>
    <t>7.16% Rajasthan State Development Loans (16/10/2029)</t>
  </si>
  <si>
    <t>IN2920190237</t>
  </si>
  <si>
    <t>GOI838</t>
  </si>
  <si>
    <t>8.97% Government of India (05/12/2030)</t>
  </si>
  <si>
    <t>IN0020110055</t>
  </si>
  <si>
    <t>GOI7024</t>
  </si>
  <si>
    <t>7.45% Bihar State Development Loans (10/09/2034)</t>
  </si>
  <si>
    <t>IN1320250104</t>
  </si>
  <si>
    <t>RLSP22</t>
  </si>
  <si>
    <t>7.7954% Reliance Life Sciences Private Limited (05/11/2027) ** #</t>
  </si>
  <si>
    <t>INE11LM07031</t>
  </si>
  <si>
    <t>SATR50</t>
  </si>
  <si>
    <t>Sansar Trust (25/04/2031) **</t>
  </si>
  <si>
    <t>INE1WMT15017</t>
  </si>
  <si>
    <t>SATR46</t>
  </si>
  <si>
    <t>Sansar Trust (25/06/2030) **</t>
  </si>
  <si>
    <t>INE0YWN15017</t>
  </si>
  <si>
    <t>SATR42</t>
  </si>
  <si>
    <t>Sansar Trust (17/03/2028) **</t>
  </si>
  <si>
    <t>INE0RVR15014</t>
  </si>
  <si>
    <t>HDFB1022</t>
  </si>
  <si>
    <t>HDFC Bank Limited (13/11/2026)</t>
  </si>
  <si>
    <t>INE040A16HW5</t>
  </si>
  <si>
    <t>CANB1120</t>
  </si>
  <si>
    <t>Canara Bank (08/12/2026) **</t>
  </si>
  <si>
    <t>INE476A16J90</t>
  </si>
  <si>
    <t>#Unlisted Security</t>
  </si>
  <si>
    <t>Benchmark Name - NIFTY SHORT DURATION DEBT INDEX A-II</t>
  </si>
  <si>
    <t>IRS2381147</t>
  </si>
  <si>
    <t>Interest Rate Swaps Pay Fix Receive Floating -ICICI BANK (19/12/2026) (FV 10000 Lacs)</t>
  </si>
  <si>
    <t>IRS2995054</t>
  </si>
  <si>
    <t>Interest Rate Swaps Pay Fix Receive Floating -NOMURA (02/07/2027) (FV 10000 Lacs)</t>
  </si>
  <si>
    <t>IRS3168467</t>
  </si>
  <si>
    <t>Interest Rate Swaps Pay Fix Receive Floating -AXIS BANK (03/08/2028) (FV 7500 Lacs)</t>
  </si>
  <si>
    <t>IRS2591077</t>
  </si>
  <si>
    <t>Interest Rate Swaps Pay Fix Receive Floating -DBS (10/09/2026) (FV 5000 Lacs)</t>
  </si>
  <si>
    <t>IRS2587470</t>
  </si>
  <si>
    <t>Interest Rate Swaps Pay Fix Receive Floating -HSBC BANK (10/09/2026) (FV 10000 Lacs)</t>
  </si>
  <si>
    <t>IRS2587472</t>
  </si>
  <si>
    <t>Interest Rate Swaps Pay Fix Receive Floating -ICISECPD (10/09/2026) (FV 15000 Lacs)</t>
  </si>
  <si>
    <t>IRS2741062</t>
  </si>
  <si>
    <t>Interest Rate Swaps Pay Fix Receive Floating -HSBC BANK (13/05/2027) (FV 5000 Lacs)</t>
  </si>
  <si>
    <t>IRS1795059</t>
  </si>
  <si>
    <t>Interest Rate Swaps Pay Fix Receive Floating -ICISECPD (07/02/2027) (FV 2500 Lacs)</t>
  </si>
  <si>
    <t>IRS3115170</t>
  </si>
  <si>
    <t>Interest Rate Swaps Pay Fix Receive Floating -HSBC BANK (23/07/2028) (FV 5000 Lacs)</t>
  </si>
  <si>
    <t>IRS2798937</t>
  </si>
  <si>
    <t>Interest Rate Swaps Pay Fix Receive Floating -ICICI BANK (26/05/2028) (FV 5000 Lacs)</t>
  </si>
  <si>
    <t>PFPL129</t>
  </si>
  <si>
    <t>9% Piramal Finance Limited (28/06/2027) **</t>
  </si>
  <si>
    <t>INE202B07JT0</t>
  </si>
  <si>
    <t>LICH622</t>
  </si>
  <si>
    <t>7.9% LIC Housing Finance Limited (23/06/2027)</t>
  </si>
  <si>
    <t>INE115A07PV9</t>
  </si>
  <si>
    <t>GOI2412</t>
  </si>
  <si>
    <t>6.98% Maharashtra State Development Loans (26/02/2028)</t>
  </si>
  <si>
    <t>IN2220190135</t>
  </si>
  <si>
    <t>IIFW338</t>
  </si>
  <si>
    <t>8.75% 360 One Prime Limited (10/09/2027) **</t>
  </si>
  <si>
    <t>INE248U07GA9</t>
  </si>
  <si>
    <t>MOFV79</t>
  </si>
  <si>
    <t>8.75% Motilal Oswal Finvest Limited (29/10/2027) **</t>
  </si>
  <si>
    <t>INE01WN07136</t>
  </si>
  <si>
    <t>BHFL165</t>
  </si>
  <si>
    <t>7.83% Bajaj Housing Finance Limited (18/05/2029) **</t>
  </si>
  <si>
    <t>INE377Y07649</t>
  </si>
  <si>
    <t>GOI2421</t>
  </si>
  <si>
    <t>6.97% Karnataka State Development Loans (26/02/2028)</t>
  </si>
  <si>
    <t>IN1920190189</t>
  </si>
  <si>
    <t>POWF560</t>
  </si>
  <si>
    <t>6.92% Power Finance Corporation Limited (16/02/2028) **</t>
  </si>
  <si>
    <t>INE134E08OA7</t>
  </si>
  <si>
    <t>EOPR27</t>
  </si>
  <si>
    <t>7.05% Embassy Office Parks REIT (18/10/2026) **</t>
  </si>
  <si>
    <t>INE041007084</t>
  </si>
  <si>
    <t>EOPR39</t>
  </si>
  <si>
    <t>7.22% Embassy Office Parks REIT (16/05/2028) **</t>
  </si>
  <si>
    <t>INE041007175</t>
  </si>
  <si>
    <t>MUFL495</t>
  </si>
  <si>
    <t>8.45% Muthoot Finance Limited (26/06/2029) **</t>
  </si>
  <si>
    <t>INE414G07JX2</t>
  </si>
  <si>
    <t>GOI1795</t>
  </si>
  <si>
    <t>7.85% Tamilnadu State Development Loans (15/03/2027)</t>
  </si>
  <si>
    <t>IN3120161317</t>
  </si>
  <si>
    <t>LICH686</t>
  </si>
  <si>
    <t>7.74% LIC Housing Finance Limited (22/10/2027) **</t>
  </si>
  <si>
    <t>INE115A07QZ8</t>
  </si>
  <si>
    <t>TCHF437</t>
  </si>
  <si>
    <t>7.30% Tata Capital Housing Finance Limited (11/02/2028) **</t>
  </si>
  <si>
    <t>INE033L07IR4</t>
  </si>
  <si>
    <t>GOI4236</t>
  </si>
  <si>
    <t>6.89% Bihar State Development Loans (23/11/2026)</t>
  </si>
  <si>
    <t>IN1320160113</t>
  </si>
  <si>
    <t>GOI7138</t>
  </si>
  <si>
    <t>6.88% West Bangal State Development Loans (23/11/2026)</t>
  </si>
  <si>
    <t>IN3420160100</t>
  </si>
  <si>
    <t>TOPH24</t>
  </si>
  <si>
    <t>7.6% Torrent Pharmaceuticals Limited (19/01/2029) **</t>
  </si>
  <si>
    <t>INE685A07157</t>
  </si>
  <si>
    <t>SHTR500</t>
  </si>
  <si>
    <t>8.75% Shriram Finance Limited (05/10/2026) **</t>
  </si>
  <si>
    <t>INE721A07RQ0</t>
  </si>
  <si>
    <t>LIGS26</t>
  </si>
  <si>
    <t>Liquid Gold Series (20/01/2028) **</t>
  </si>
  <si>
    <t>INE2JYU15015</t>
  </si>
  <si>
    <t>IUNT23</t>
  </si>
  <si>
    <t>India Universal Trust (21/11/2026) **</t>
  </si>
  <si>
    <t>INE1CBK15011</t>
  </si>
  <si>
    <t>AFPL186</t>
  </si>
  <si>
    <t>AU Small Finance Bank Limited (09/03/2027) **</t>
  </si>
  <si>
    <t>INE949L16EM2</t>
  </si>
  <si>
    <t>PSBK451</t>
  </si>
  <si>
    <t>Punjab &amp; Sind Bank (24/02/2027) **</t>
  </si>
  <si>
    <t>INE608A16SW6</t>
  </si>
  <si>
    <t>INBK523</t>
  </si>
  <si>
    <t>Indian Bank (15/12/2026)</t>
  </si>
  <si>
    <t>INE562A16QN8</t>
  </si>
  <si>
    <t>SIDB645</t>
  </si>
  <si>
    <t>Small Industries Dev Bank of India (14/01/2027)</t>
  </si>
  <si>
    <t>INE556F16BV4</t>
  </si>
  <si>
    <t>LICH711</t>
  </si>
  <si>
    <t>LIC Housing Finance Limited (11/02/2027) **</t>
  </si>
  <si>
    <t>INE115A14FS2</t>
  </si>
  <si>
    <t>BHFL156</t>
  </si>
  <si>
    <t>Bajaj Housing Finance Limited (04/02/2027) **</t>
  </si>
  <si>
    <t>INE377Y14BX7</t>
  </si>
  <si>
    <t>TBIL2642</t>
  </si>
  <si>
    <t>182 Days Tbill (MD 18/09/2026)</t>
  </si>
  <si>
    <t>IN002025Y503</t>
  </si>
  <si>
    <t>Benchmark Name - NIFTY LOW DURATION DEBT INDEX A-I</t>
  </si>
  <si>
    <t>HCLTAUG26</t>
  </si>
  <si>
    <t>HCL Technologies Limited August 2026 Future</t>
  </si>
  <si>
    <t>IRS2869423</t>
  </si>
  <si>
    <t>TCAL552</t>
  </si>
  <si>
    <t>8.15% Tata Capital Limited (11/06/2029) **</t>
  </si>
  <si>
    <t>INE976I07DF6</t>
  </si>
  <si>
    <t>BHAT68</t>
  </si>
  <si>
    <t>9% Bharti Telecom Limited (04/12/2028) **</t>
  </si>
  <si>
    <t>INE403D08199</t>
  </si>
  <si>
    <t>TCFS638</t>
  </si>
  <si>
    <t>7.68% Tata Capital Limited (07/09/2027) **</t>
  </si>
  <si>
    <t>INE306N07NA6</t>
  </si>
  <si>
    <t>Benchmark Name - Nifty 500 TRI Index (65%) + Nifty Composite Debt Index (20%) + Domestic Price of Physical Gold (7.5%) + Domestic Price of Physical Silver (7.5%).</t>
  </si>
  <si>
    <t>10200800USD</t>
  </si>
  <si>
    <t>iShares USD Treasury Bond 7-10yr UCITS ETF</t>
  </si>
  <si>
    <t>IE00B3VWN518</t>
  </si>
  <si>
    <t>Benchmark Name - BLOOMBERG US INTERMEDIATE TREASURY TRI</t>
  </si>
  <si>
    <t>IRS2478550</t>
  </si>
  <si>
    <t>Interest Rate Swaps Pay Fix Receive Floating -NOMURA (05/11/2026) (FV 17500 Lacs)</t>
  </si>
  <si>
    <t>IRS3001554</t>
  </si>
  <si>
    <t>Interest Rate Swaps Pay Fix Receive Floating -ICICI BANK (02/01/2027) (FV 7500 Lacs)</t>
  </si>
  <si>
    <t>IRS2471042</t>
  </si>
  <si>
    <t>Interest Rate Swaps Pay Fix Receive Floating -ICISECPD (03/11/2026) (FV 10000 Lacs)</t>
  </si>
  <si>
    <t>IRS2369859</t>
  </si>
  <si>
    <t>Interest Rate Swaps Pay Fix Receive Floating -BARC (12/09/2026) (FV 15000 Lacs)</t>
  </si>
  <si>
    <t>IRS2547447</t>
  </si>
  <si>
    <t>Interest Rate Swaps Pay Fix Receive Floating -BARC (05/09/2026) (FV 20000 Lacs)</t>
  </si>
  <si>
    <t>IRS2929080</t>
  </si>
  <si>
    <t>Interest Rate Swaps Pay Fix Receive Floating -ICICI BANK (19/06/2028) (FV 7500 Lacs)</t>
  </si>
  <si>
    <t>IRS2667418</t>
  </si>
  <si>
    <t>Interest Rate Swaps Pay Fix Receive Floating -DBS (21/10/2026) (FV 12500 Lacs)</t>
  </si>
  <si>
    <t>IRS2661317</t>
  </si>
  <si>
    <t>Interest Rate Swaps Pay Fix Receive Floating -ICISECPD (17/10/2026) (FV 15000 Lacs)</t>
  </si>
  <si>
    <t>IRS2643356</t>
  </si>
  <si>
    <t>Interest Rate Swaps Pay Fix Receive Floating -HSBC BANK (10/10/2026) (FV 15000 Lacs)</t>
  </si>
  <si>
    <t>IRS2637972</t>
  </si>
  <si>
    <t>Interest Rate Swaps Pay Fix Receive Floating -IDFC BANK (08/10/2026) (FV 10000 Lacs)</t>
  </si>
  <si>
    <t>IRS2637974</t>
  </si>
  <si>
    <t>Interest Rate Swaps Pay Fix Receive Floating -ICISECPD (08/10/2026) (FV 10000 Lacs)</t>
  </si>
  <si>
    <t>MEBP30</t>
  </si>
  <si>
    <t>8.03% Mindspace Business Parks REIT (10/12/2026) **</t>
  </si>
  <si>
    <t>INE0CCU07090</t>
  </si>
  <si>
    <t>MUFL499</t>
  </si>
  <si>
    <t>8.65% Muthoot Finance Limited (23/09/2027) **</t>
  </si>
  <si>
    <t>INE414G07JW4</t>
  </si>
  <si>
    <t>NAHR21</t>
  </si>
  <si>
    <t>8.25% Narayana Hrudayalaya Limited (19/03/2029) **</t>
  </si>
  <si>
    <t>INE410P08016</t>
  </si>
  <si>
    <t>CHOL1092</t>
  </si>
  <si>
    <t>7.38% Cholamandalam Investment and Finance Company Ltd (28/05/2027) **</t>
  </si>
  <si>
    <t>INE121A07SN8</t>
  </si>
  <si>
    <t>MKIP21</t>
  </si>
  <si>
    <t>7.97% Mankind Pharma Limited (16/11/2027) **</t>
  </si>
  <si>
    <t>INE634S07033</t>
  </si>
  <si>
    <t>ABHF181</t>
  </si>
  <si>
    <t>8.03% Aditya Birla Housing Finance Limited (15/03/2027) **</t>
  </si>
  <si>
    <t>INE831R07391</t>
  </si>
  <si>
    <t>EKAF34</t>
  </si>
  <si>
    <t>9.25% SK Finance Limited (24/10/2027) **</t>
  </si>
  <si>
    <t>INE124N07762</t>
  </si>
  <si>
    <t>EFIL134</t>
  </si>
  <si>
    <t>9% Nuvama Wealth Finance Limited (22/07/2027) **</t>
  </si>
  <si>
    <t>INE918K07PZ6</t>
  </si>
  <si>
    <t>MALE649</t>
  </si>
  <si>
    <t>7.58% Poonawalla Fincorp Limited (08/09/2028) **</t>
  </si>
  <si>
    <t>INE511C07938</t>
  </si>
  <si>
    <t>ABHF173</t>
  </si>
  <si>
    <t>6.70% Aditya Birla Housing Finance Limited (22/01/2027) **</t>
  </si>
  <si>
    <t>INE831R07318</t>
  </si>
  <si>
    <t>GODP225</t>
  </si>
  <si>
    <t>8.30% Godrej Properties Limited (19/03/2027) **</t>
  </si>
  <si>
    <t>INE484J08055</t>
  </si>
  <si>
    <t>SHTR507</t>
  </si>
  <si>
    <t>9.10% Shriram Finance Limited (18/03/2027) **</t>
  </si>
  <si>
    <t>INE721A07RZ1</t>
  </si>
  <si>
    <t>GOFL24</t>
  </si>
  <si>
    <t>8.75% Godrej Finance Limited (18/01/2027) **</t>
  </si>
  <si>
    <t>INE02KN07022</t>
  </si>
  <si>
    <t>EOPR25</t>
  </si>
  <si>
    <t>6.8% Embassy Office Parks REIT (07/09/2026) **</t>
  </si>
  <si>
    <t>INE041007068</t>
  </si>
  <si>
    <t>PHOX29</t>
  </si>
  <si>
    <t>8.95% Phoenix Arc Limited (23/03/2028) **</t>
  </si>
  <si>
    <t>INE163K07147</t>
  </si>
  <si>
    <t>PHOX28</t>
  </si>
  <si>
    <t>8.95% Phoenix Arc Limited (22/12/2028) **</t>
  </si>
  <si>
    <t>INE163K07162</t>
  </si>
  <si>
    <t>MUFL464</t>
  </si>
  <si>
    <t>8.05% Muthoot Finance Limited (25/11/2027) **</t>
  </si>
  <si>
    <t>INE414G07JQ6</t>
  </si>
  <si>
    <t>TOPL49</t>
  </si>
  <si>
    <t>8.32% Torrent Power Limited (28/02/2027) **</t>
  </si>
  <si>
    <t>INE813H07382</t>
  </si>
  <si>
    <t>IIFW340</t>
  </si>
  <si>
    <t>8.95% 360 One Prime Limited (04/06/2027) **</t>
  </si>
  <si>
    <t>INE248U07FW5</t>
  </si>
  <si>
    <t>GOI1833</t>
  </si>
  <si>
    <t>7.64% Uttar Pradesh State Development Loans (29/03/2027)</t>
  </si>
  <si>
    <t>IN3320160358</t>
  </si>
  <si>
    <t>SUHF270</t>
  </si>
  <si>
    <t>7.27% Sundaram Home Finance Limited (24/05/2027) **</t>
  </si>
  <si>
    <t>INE667F07JA5</t>
  </si>
  <si>
    <t>LIGS25</t>
  </si>
  <si>
    <t>Liquid Gold Series (20/10/2027) **</t>
  </si>
  <si>
    <t>INE29DX15014</t>
  </si>
  <si>
    <t>PUBA1138</t>
  </si>
  <si>
    <t>Punjab National Bank (15/12/2026) **</t>
  </si>
  <si>
    <t>INE160A16TZ9</t>
  </si>
  <si>
    <t>CANB1078</t>
  </si>
  <si>
    <t>Canara Bank (18/12/2026) **</t>
  </si>
  <si>
    <t>INE476A16F78</t>
  </si>
  <si>
    <t>IIBL1010</t>
  </si>
  <si>
    <t>IndusInd Bank Limited (27/01/2027) **</t>
  </si>
  <si>
    <t>INE095A169C7</t>
  </si>
  <si>
    <t>FEBA373</t>
  </si>
  <si>
    <t>The Federal Bank Limited (12/10/2026) **</t>
  </si>
  <si>
    <t>INE171A16NZ9</t>
  </si>
  <si>
    <t>SIDB643</t>
  </si>
  <si>
    <t>Small Industries Dev Bank of India (18/12/2026) **</t>
  </si>
  <si>
    <t>INE556F16BU6</t>
  </si>
  <si>
    <t>AFPL180</t>
  </si>
  <si>
    <t>AU Small Finance Bank Limited (18/02/2027) **</t>
  </si>
  <si>
    <t>INE949L16EI0</t>
  </si>
  <si>
    <t>UNBI488</t>
  </si>
  <si>
    <t>Union Bank of India (03/03/2027) **</t>
  </si>
  <si>
    <t>INE692A16LR5</t>
  </si>
  <si>
    <t>BKBA559</t>
  </si>
  <si>
    <t>Bank of Baroda (15/12/2026) **</t>
  </si>
  <si>
    <t>INE028A16KW4</t>
  </si>
  <si>
    <t>EXIM833</t>
  </si>
  <si>
    <t>Export Import Bank of India (11/12/2026) **</t>
  </si>
  <si>
    <t>INE514E14TR1</t>
  </si>
  <si>
    <t>MUND267</t>
  </si>
  <si>
    <t>Adani Ports and Special Economic Zone Limited (18/08/2026) **</t>
  </si>
  <si>
    <t>INE742F14RH0</t>
  </si>
  <si>
    <t>GOSL503</t>
  </si>
  <si>
    <t>Godrej Industries Limited (29/09/2026) **</t>
  </si>
  <si>
    <t>INE233A149J7</t>
  </si>
  <si>
    <t>GOSL504</t>
  </si>
  <si>
    <t>Godrej Industries Limited (12/10/2026) **</t>
  </si>
  <si>
    <t>INE233A149K5</t>
  </si>
  <si>
    <t>Benchmark Name - NIFTY ULTRA SHORT DURATION DEBT INDEX A-I</t>
  </si>
  <si>
    <t>CYDL01</t>
  </si>
  <si>
    <t>Cyient Dlm Ltd</t>
  </si>
  <si>
    <t>INE055S01018</t>
  </si>
  <si>
    <t>Benchmark Name - NIFTY 500 VALUE 50 TRI</t>
  </si>
  <si>
    <t>7.205%#</t>
  </si>
  <si>
    <t>Benchmark Name - NIFTY 500 TRI (45%), NIFTY Composite Debt Index (45%), Domestic Price of Physical Gold (5%), Domestic Price of Physical Silver (5%)</t>
  </si>
  <si>
    <t xml:space="preserve"> ICICI Prudential Infrastructure Fund Direct Growth</t>
  </si>
  <si>
    <t>Notes</t>
  </si>
  <si>
    <t>(1) There is no security which is in default beyond its maturity/ interest payment date.</t>
  </si>
  <si>
    <t>(2) Aggregate value of illiquid equity shares of the fund amounts to Rs. Nil and their percentage to net asset value is Nil.</t>
  </si>
  <si>
    <t>(3) Plan/ Option wise per unit net asset value are as follows:</t>
  </si>
  <si>
    <t>Plan/ Option</t>
  </si>
  <si>
    <t>As on June 30, 2026</t>
  </si>
  <si>
    <t>RG</t>
  </si>
  <si>
    <t>Regular Growth</t>
  </si>
  <si>
    <t>ZG</t>
  </si>
  <si>
    <t>Direct Growth</t>
  </si>
  <si>
    <t>(2) Plan/ Option wise per unit net asset value are as follows:</t>
  </si>
  <si>
    <t>RD</t>
  </si>
  <si>
    <t>Regular IDCW</t>
  </si>
  <si>
    <t>RM</t>
  </si>
  <si>
    <t>Regular Monthly IDCW</t>
  </si>
  <si>
    <t>RQ</t>
  </si>
  <si>
    <t>Regular Quarterly IDCW</t>
  </si>
  <si>
    <t>RH</t>
  </si>
  <si>
    <t>Regular Half Yearly IDCW</t>
  </si>
  <si>
    <t>RY</t>
  </si>
  <si>
    <t>Regular Annual IDCW</t>
  </si>
  <si>
    <t>ZD</t>
  </si>
  <si>
    <t>Direct IDCW</t>
  </si>
  <si>
    <t>ZM</t>
  </si>
  <si>
    <t>Direct Monthly IDCW</t>
  </si>
  <si>
    <t>ZQ</t>
  </si>
  <si>
    <t>Direct Quarterly IDCW</t>
  </si>
  <si>
    <t>ZH</t>
  </si>
  <si>
    <t>Direct Half Yearly IDCW</t>
  </si>
  <si>
    <t>ZY</t>
  </si>
  <si>
    <t>Direct Annual IDCW</t>
  </si>
  <si>
    <t>Underlying</t>
  </si>
  <si>
    <t>Long/ short</t>
  </si>
  <si>
    <t>Futures price when purchased</t>
  </si>
  <si>
    <t>Current price of the contract</t>
  </si>
  <si>
    <t>Margin maintained in Rs. Lakhs</t>
  </si>
  <si>
    <t>RINDAPR23</t>
  </si>
  <si>
    <t>Nil</t>
  </si>
  <si>
    <t>Total percentage of existing assets hedged through futures: Nil</t>
  </si>
  <si>
    <t>Total number of contracts where futures were bought: Nil</t>
  </si>
  <si>
    <t>Total number of contracts where futures were sold: Nil</t>
  </si>
  <si>
    <t>Gross notional value of contracts where futures were bought: Nil</t>
  </si>
  <si>
    <t>Gross notional value of contracts where futures were sold: Nil</t>
  </si>
  <si>
    <t>Net profit/ (loss) value on all contracts combined: Nil</t>
  </si>
  <si>
    <t>MAHIAPR24</t>
  </si>
  <si>
    <t>Number of Contracts</t>
  </si>
  <si>
    <t>Option Price when purchased</t>
  </si>
  <si>
    <t>Current Option Price</t>
  </si>
  <si>
    <t>Total percentage of existing assets hedged through put options: Nil</t>
  </si>
  <si>
    <t>Total number of contracts entered into: Nil</t>
  </si>
  <si>
    <t>Gross notional value of contracts: Nil</t>
  </si>
  <si>
    <t>Net profit/ (loss) on all contracts (premium paid treated as (loss)): Nil</t>
  </si>
  <si>
    <t>Call/ put</t>
  </si>
  <si>
    <t>Number of contracts</t>
  </si>
  <si>
    <t>Option price when purchased</t>
  </si>
  <si>
    <t>Current price</t>
  </si>
  <si>
    <t>Gross distribution (of income and capital) was made on the face value per unit after distribution (of income and capital), the NAV falls to the extent of distribution (of income and capital). For detailed history of distribution (of income and capital), please visit www.axismf.com.</t>
  </si>
  <si>
    <t>Put</t>
  </si>
  <si>
    <t>The above mentioned distribution (of income and capital) was made to the unitholders who existed on the respective distribution date.</t>
  </si>
  <si>
    <t>Call</t>
  </si>
  <si>
    <t>No. of contracts</t>
  </si>
  <si>
    <t>% of
underlying shares</t>
  </si>
  <si>
    <t>Option price when
sold</t>
  </si>
  <si>
    <t>Margin maintained
in Rs. Lakhs</t>
  </si>
  <si>
    <t>Total percentage of existing assets hedged through call options: Nil</t>
  </si>
  <si>
    <t>Gross notional value of contracts: Rs. Nil</t>
  </si>
  <si>
    <t>Net profit/ (loss) on all contracts (premium paid treated as (loss)): Rs. Nil</t>
  </si>
  <si>
    <t>Regular Daily IDCW</t>
  </si>
  <si>
    <t>RW</t>
  </si>
  <si>
    <t>Regular Weekly IDCW</t>
  </si>
  <si>
    <t>Direct Daily IDCW</t>
  </si>
  <si>
    <t>ZW</t>
  </si>
  <si>
    <t>Direct Weekly IDCW</t>
  </si>
  <si>
    <t>(3) Details of gross distribution (of income and capital) during the period are as follows:</t>
  </si>
  <si>
    <t>Per unit (Rs.)</t>
  </si>
  <si>
    <t>Scheme</t>
  </si>
  <si>
    <t>G</t>
  </si>
  <si>
    <t>Compulsory Lock-In - Regular Growth</t>
  </si>
  <si>
    <t>FG</t>
  </si>
  <si>
    <t>No Lock-In - Regular Growth</t>
  </si>
  <si>
    <t>Dir Plan - Comp Lock-In - Growth</t>
  </si>
  <si>
    <t>DG</t>
  </si>
  <si>
    <t>Direct Plan - No Lock-In - Growth</t>
  </si>
  <si>
    <t>FD</t>
  </si>
  <si>
    <t>No Lock-In - Regular IDCW</t>
  </si>
  <si>
    <t>Compulsory Lock-In - Regular IDCW</t>
  </si>
  <si>
    <t>AAD</t>
  </si>
  <si>
    <t>Direct Plan - No Lock-In - IDCW</t>
  </si>
  <si>
    <t>Dir Plan - Comp Lock-In - IDCW</t>
  </si>
  <si>
    <t>As on May 31, 2026</t>
  </si>
  <si>
    <t>RDD</t>
  </si>
  <si>
    <t>ZDD</t>
  </si>
  <si>
    <t>Short</t>
  </si>
  <si>
    <t>SPILMAY26</t>
  </si>
  <si>
    <t>Total exposure due to futures (non hedging positions) as a percentage of net assets: Nil</t>
  </si>
  <si>
    <t>Total exposure through options (non hedging positions)  as a percentage of net assets: 0.02%</t>
  </si>
  <si>
    <t>Underlying security</t>
  </si>
  <si>
    <t>Position</t>
  </si>
  <si>
    <t>Notional value (Rs in lakhs)</t>
  </si>
  <si>
    <t>Maturity date</t>
  </si>
  <si>
    <t>Instrument type</t>
  </si>
  <si>
    <t>Long</t>
  </si>
  <si>
    <t>Floating</t>
  </si>
  <si>
    <t>Fixed</t>
  </si>
  <si>
    <t xml:space="preserve"> - Long position represents the floating leg of IRS contract and the maturity date is considered as next interest fixing date.</t>
  </si>
  <si>
    <t xml:space="preserve"> - Short position represents the fixed leg of IRS contract and the maturity date is considered as the maturity date of IRS contract.</t>
  </si>
  <si>
    <t>(4) Details of gross distribution (of income and capital) during the period are as follows:</t>
  </si>
  <si>
    <t>Net profit/ (loss) value on all contracts combined:Nil</t>
  </si>
  <si>
    <t>Total exposure through options as a percentage of net assets: Nil</t>
  </si>
  <si>
    <t>ITCLAPR25</t>
  </si>
  <si>
    <t>Gross notional value of contracts where futures were bought: Rs. Nil</t>
  </si>
  <si>
    <t>Gross notional value of contracts where futures were sold: Rs. Nil</t>
  </si>
  <si>
    <t>Net profit/ (loss) value on all contracts combined: Rs. Nil</t>
  </si>
  <si>
    <t>NIFTYFMAY26</t>
  </si>
  <si>
    <t>Total number of contracts where futures were sold: 800</t>
  </si>
  <si>
    <t>Retail Growth</t>
  </si>
  <si>
    <t>Retail Daily IDCW</t>
  </si>
  <si>
    <t>Retail Weekly IDCW</t>
  </si>
  <si>
    <t>Retail Monthly IDCW</t>
  </si>
  <si>
    <t>IG</t>
  </si>
  <si>
    <t>id</t>
  </si>
  <si>
    <t>IW</t>
  </si>
  <si>
    <t>IM</t>
  </si>
  <si>
    <t>FE5MY2624000C</t>
  </si>
  <si>
    <t>Total number of contracts where futures were sold: 400</t>
  </si>
  <si>
    <t>zg</t>
  </si>
  <si>
    <t>rd</t>
  </si>
  <si>
    <t>zd</t>
  </si>
  <si>
    <t>g</t>
  </si>
  <si>
    <t>rdd</t>
  </si>
  <si>
    <t>NIFTYFAPR25</t>
  </si>
  <si>
    <t>Total number of contracts where futures were bought:Nil</t>
  </si>
  <si>
    <t>Total number of contracts where futures were sold: 100</t>
  </si>
  <si>
    <t>Gross notional value of contracts: Rs.Nil Lakhs</t>
  </si>
  <si>
    <t>Net profit/ (loss) on all contracts (premium paid treated as (loss)): Rs. Nil Lakhs</t>
  </si>
  <si>
    <t>ID</t>
  </si>
  <si>
    <t>As on July 31, 2026</t>
  </si>
  <si>
    <t>(4) There was no distribution (of income and capital) during the period ended July 31, 2026.</t>
  </si>
  <si>
    <t>(5) Total outstanding exposure in derivative instruments As on July 31, 2026 is Rs. Nil.</t>
  </si>
  <si>
    <t>(7) Total market value of investments in foreign securities/ American Depository Receipts/ Global Depository Receipts as at July 31, 2026 is Rs. Nil.</t>
  </si>
  <si>
    <t>(8) Repo transactions in corporate debt securities As on July 31, 2026 is Rs. Nil.</t>
  </si>
  <si>
    <t>(3) There was no distribution (of income and capital) during the period ended July 31, 2026.</t>
  </si>
  <si>
    <t>(4) Total outstanding exposure in derivative instruments As on July 31, 2026 is Rs. Nil.</t>
  </si>
  <si>
    <t>(5) Total market value of investments in foreign securities/ American Depository Receipts/ Global Depository Receipts as at July 31, 2026 is Rs. Nil.</t>
  </si>
  <si>
    <t>(6) Repo transactions in corporate debt securities As on July 31, 2026 is Rs. Nil.</t>
  </si>
  <si>
    <t>A. Hedging positions through futures As on July 31, 2026</t>
  </si>
  <si>
    <t>For the period ended July 31, 2026, following details specified for hedging transactions through futures which have been squared off/ expired:</t>
  </si>
  <si>
    <t>B. Other than hedging positions through futures As on July 31, 2026</t>
  </si>
  <si>
    <t>For the period ended July 31, 2026, following details specified for non-hedging transactions through futures which have been squared off/ expired:</t>
  </si>
  <si>
    <t>C. Hedging positions through put options As on July 31, 2026</t>
  </si>
  <si>
    <t>For the period ended July 31, 2026, following details specified for hedging transactions through put options which have already been exercised/ expired:</t>
  </si>
  <si>
    <t>D. Other than hedging positions through options As on July 31, 2026</t>
  </si>
  <si>
    <t>For the period ended July 31, 2026, following details specified for non-hedging transactions through options which have already been exercised/ expired:</t>
  </si>
  <si>
    <t>E. Hedging positions through swaps As on July 31, 2026 - Nil</t>
  </si>
  <si>
    <t>F. Hedging positions through call options As on July 31, 2026</t>
  </si>
  <si>
    <t>For the period ended July 31, 2026, following details specified for hedging transactions through call options which have already been exercised/ expired:</t>
  </si>
  <si>
    <t>(6) Total market value of investments in foreign securities/ American Depository Receipts/ Global Depository Receipts as at July 31, 2026 is Rs. Nil.</t>
  </si>
  <si>
    <t>(7) Repo transactions in corporate debt securities As on July 31, 2026 is Rs. Nil.</t>
  </si>
  <si>
    <t>(4) Total outstanding exposure in derivative instruments as on July 31, 2026 is Rs. Nil.</t>
  </si>
  <si>
    <t>(6) Repo transactions in corporate debt securities as on July 31, 2026 is Rs. Nil.</t>
  </si>
  <si>
    <t>(4) Total outstanding exposure in derivative instruments As on July 31, 2026 is Nil.</t>
  </si>
  <si>
    <t>D. Hedging positions through call options As on July 31, 2026</t>
  </si>
  <si>
    <t>E. Other than hedging positions through options As on July 31, 2026</t>
  </si>
  <si>
    <t>(5) Total outstanding exposure in derivative instruments As on July 31, 2026 is Rs. - 662464.79 Lakhs. For details please refer to Derivative disclosure table.</t>
  </si>
  <si>
    <t>(5) Total outstanding exposure in derivative instruments As on July 31, 2026 is Rs.Nil.</t>
  </si>
  <si>
    <t>(3) Total outstanding exposure in derivative instruments As on July 31, 2026 is Rs. Nil.</t>
  </si>
  <si>
    <t>(4) Total market value of investments in foreign securities/ American Depository Receipts/ Global Depository Receipts as at July 31, 2026 is Rs. Nil.</t>
  </si>
  <si>
    <t>(5) Repo transactions in corporate debt securities As on July 31, 2026 is Rs. Nil.</t>
  </si>
  <si>
    <t>(5) Total outstanding exposure in derivative instruments As on July 31, 2026 is Rs. 12531.06 Lakhs. For details please refer to Derivative disclosure table.</t>
  </si>
  <si>
    <t>(3) There was no distribution (of income and capital) during the period ended July 31, 2026 .</t>
  </si>
  <si>
    <t>(4) Total outstanding exposure in derivative instruments As on July 31, 2026  is Rs. Nil.</t>
  </si>
  <si>
    <t>(6) Repo transactions in corporate debt securities As on July 31, 2026  is Rs. Nil.</t>
  </si>
  <si>
    <t>(4) There was no distribution (of income and capital) during the period ended July 31, 2026 .</t>
  </si>
  <si>
    <t>(5) Total outstanding exposure in derivative instruments As on July 31, 2026 is Rs. Nil. For details please refer to Derivative disclosure table.</t>
  </si>
  <si>
    <t>(4) Total outstanding exposure in derivative instruments As on July 31, 2026 is Rs. Nil. For details please refer to Derivative disclosure table.</t>
  </si>
  <si>
    <t>(4) Total outstanding exposure in derivative instruments As on July 31, 2026 is Rs.Nil.</t>
  </si>
  <si>
    <t>(5) Total market value of investments in foreign securities/ American Depository Receipts/ Global Depository Receipts as at July 31, 2026 is Rs. Nil</t>
  </si>
  <si>
    <t>(5) Total market value of investments in foreign securities/ American Depository Receipts/ Global Depository Receipts as at July 31, 2026  is Rs. Nil.</t>
  </si>
  <si>
    <t>(4) Total outstanding exposure in derivative instruments as on July 31, 2026 is Nil. For details please refer to Derivative disclosure table.</t>
  </si>
  <si>
    <t>A. Hedging positions through futures as on July 31, 2026</t>
  </si>
  <si>
    <t>B. Other than hedging positions through futures as on July 31, 2026</t>
  </si>
  <si>
    <t>C. Hedging positions through put options as on July 31, 2026</t>
  </si>
  <si>
    <t>D. Other than hedging positions through options as on July 31, 2026</t>
  </si>
  <si>
    <t>IRS2637972FL</t>
  </si>
  <si>
    <t xml:space="preserve">IDBI Bank Limited CD (MD 11/03/2027) 
9.10% Shriram Finance Ltd SrXIX Tr8 NCD (18/03/27) </t>
  </si>
  <si>
    <t>IRS2637972FX</t>
  </si>
  <si>
    <t>IRS2369859FL</t>
  </si>
  <si>
    <t xml:space="preserve">BANK OF BARODA CD 04122026
NABARD CERTIFICATE OF DEPOSIT 14012027
9.4% Indostar Cap Fin Ltd Series XXVI (18/06/2027) </t>
  </si>
  <si>
    <t>IRS2369859FX</t>
  </si>
  <si>
    <t>IRS2471042FL</t>
  </si>
  <si>
    <t>Bank of Baroda CD (MD 11/01/2027)
8.32% Torrent Power Ltd NCD MD (28/02/2027)</t>
  </si>
  <si>
    <t>IRS2471042FX</t>
  </si>
  <si>
    <t>IRS2478550FL</t>
  </si>
  <si>
    <t>Small Industries Development Bank of India CD (MD 28/01/2027)</t>
  </si>
  <si>
    <t>IRS2478550FX</t>
  </si>
  <si>
    <t>IRS2547447FL</t>
  </si>
  <si>
    <t>8.03% Mindspace Busines Park REIT NCD(MD10/12/26)
Canara Bank CD (MD 12/02/2027)   </t>
  </si>
  <si>
    <t>IRS2547447FX</t>
  </si>
  <si>
    <t>IRS2661317FL</t>
  </si>
  <si>
    <t>IRS2661317FX</t>
  </si>
  <si>
    <t>IRS2637974FL</t>
  </si>
  <si>
    <t>Bank of Baroda CD (MD 27/01/2027)
9.10% Shriram Finance Ltd SrXIX Tr8 NCD (18/03/27)</t>
  </si>
  <si>
    <t>IRS2637974FX</t>
  </si>
  <si>
    <t>IRS2643356FL</t>
  </si>
  <si>
    <t>IRS2643356FX</t>
  </si>
  <si>
    <t>IRS2667418FL</t>
  </si>
  <si>
    <t>Punjab National Bank CD (MD 15/12/2026) 
NABARD CERTIFICATE OF DEPOSIT 14012027</t>
  </si>
  <si>
    <t>IRS2667418FX</t>
  </si>
  <si>
    <t>IRS2929080FL</t>
  </si>
  <si>
    <t>JTPM Metal Traders ltd ZCB (MD 30/04/2030)</t>
  </si>
  <si>
    <t>IRS2929080FX</t>
  </si>
  <si>
    <t>E. Hedging positions through swaps as on July 31, 2026 - Rs. 2.62 Lakhs</t>
  </si>
  <si>
    <t>(4) Total outstanding exposure in derivative instruments as on July 31, 2026 is Rs. Nil. For details please refer to Derivative disclosure table.</t>
  </si>
  <si>
    <t>E. Hedging positions through swaps as on July 31, 2026 - Rs. 30.18 Lakhs</t>
  </si>
  <si>
    <t>IRS2882790FL</t>
  </si>
  <si>
    <t>Tata Capital 3MTbill+210Spread FRN (MD21/2/29) 
TREPS+Cash</t>
  </si>
  <si>
    <t>IRS2882790FX</t>
  </si>
  <si>
    <t>IRS2882802FL</t>
  </si>
  <si>
    <t>IRS2882802FX</t>
  </si>
  <si>
    <t xml:space="preserve"> - Short position represents the floating leg of IRS contract and the maturity date is considered as next interest fixing date and vice versa.</t>
  </si>
  <si>
    <t xml:space="preserve"> - Long position represents the fixed leg of IRS contract and the maturity date is considered as the maturity date of IRS contract and vice versa.</t>
  </si>
  <si>
    <t>F. Hedging positions through swaps As on July 31, 2026 - Rs. 14.94 Lakhs</t>
  </si>
  <si>
    <t>Total number of contracts where futures were sold: 122</t>
  </si>
  <si>
    <t>IRS2868485FL</t>
  </si>
  <si>
    <t>Chola Inv &amp; Fin Ltd 3MTbil+275bps FRN (MD27/02/29)
TREPS+Cash</t>
  </si>
  <si>
    <t>IRS2868485FX</t>
  </si>
  <si>
    <t xml:space="preserve"> - Short position represents the floating leg of IRS contract and the maturity date is considered as next interest fixing date.</t>
  </si>
  <si>
    <t xml:space="preserve"> - Long position represents the fixed leg of IRS contract and the maturity date is considered as the maturity date of IRS contract.</t>
  </si>
  <si>
    <t>E. Hedging positions through swaps as on July 31, 2026 - Rs. 0.69 Lakhs</t>
  </si>
  <si>
    <t>IRS1930913FL</t>
  </si>
  <si>
    <t>8.75% Piramal Finance Ltd NCD (MD 29/10/2027)
7.96% Pipeline Infr SER1 (MD11/03/2027)(11/12/26) </t>
  </si>
  <si>
    <t>IRS1930913FX</t>
  </si>
  <si>
    <t>IRS2661082FL</t>
  </si>
  <si>
    <t>HDFC Bank Limited CD (MD 15/02/2027) 
Jubilant Beverages Ltd ZCB (MD 31/05/2028)</t>
  </si>
  <si>
    <t>IRS2661082FX</t>
  </si>
  <si>
    <t>IRS2661084FL</t>
  </si>
  <si>
    <t>IRS2661084FX</t>
  </si>
  <si>
    <t>IRS2906374FL</t>
  </si>
  <si>
    <t>IRS2906374FX</t>
  </si>
  <si>
    <t>IRS2906380FL</t>
  </si>
  <si>
    <t>IRS2906380FX</t>
  </si>
  <si>
    <t>E. Hedging positions through swaps as on July 31, 2026 - Rs. -0.15 Lakhs</t>
  </si>
  <si>
    <t>CANARA BANK CD 01092026</t>
  </si>
  <si>
    <t>IRS2836354FL</t>
  </si>
  <si>
    <t>IRS2836354FX</t>
  </si>
  <si>
    <t>(4) Total outstanding exposure in derivative instruments as on July 31, 2026 is Rs. Nil Lakhs. For details please refer to Derivative disclosure table.</t>
  </si>
  <si>
    <t>E. Hedging positions through swaps as on July 31, 2026 - Rs. -41.05 Lakhs</t>
  </si>
  <si>
    <t>IRS1795059FL</t>
  </si>
  <si>
    <t>IRS1795059FX</t>
  </si>
  <si>
    <t>IRS2381147FL</t>
  </si>
  <si>
    <t xml:space="preserve">9% Piramal Finance Limited NCD Ser1 (28/06/2027) 
Bank of Baroda CD (MD 04/02/2027) </t>
  </si>
  <si>
    <t>IRS2381147FX</t>
  </si>
  <si>
    <t>IRS2798937FL</t>
  </si>
  <si>
    <t>IRS2798937FX</t>
  </si>
  <si>
    <t>IRS2587470FL</t>
  </si>
  <si>
    <t>IRS2587470FX</t>
  </si>
  <si>
    <t>IRS2587472FL</t>
  </si>
  <si>
    <t>IRS2587472FX</t>
  </si>
  <si>
    <t>IRS2591077FL</t>
  </si>
  <si>
    <t>IRS2591077FX</t>
  </si>
  <si>
    <t>IRS2741062FL</t>
  </si>
  <si>
    <t>IRS2741062FX</t>
  </si>
  <si>
    <t>E. Hedging positions through swaps as on July 31, 2026 - Rs. 7.59 Lakhs</t>
  </si>
  <si>
    <t xml:space="preserve">Net profit/ (loss) on all contracts (premium paid treated as (loss)): Rs. Nil </t>
  </si>
  <si>
    <t>IRS2869423FL</t>
  </si>
  <si>
    <t>IRS2869423FX</t>
  </si>
  <si>
    <t>(8) Aggregate Investments by other schemes (At NAV)  as on July 31, 2026 RS 6912.16 Lakh's</t>
  </si>
  <si>
    <t>(8) Aggregate Investments by other schemes (At NAV)  as on July 31, 2026 RS 88844.07 Lakh's</t>
  </si>
  <si>
    <t>(9) Aggregate Investments by other schemes (At NAV)  as on July 31, 2026 RS 716.23 Lakh's</t>
  </si>
  <si>
    <t>(9) Aggregate Investments by other schemes (At NAV)  as on July 31, 2026 RS 56178.15 Lakh's</t>
  </si>
  <si>
    <t>(9) Aggregate Investments by other schemes (At NAV)  as on July 31, 2026 RS 13542.09 Lakh's</t>
  </si>
  <si>
    <t>(8) Aggregate Investments by other schemes (At NAV)  as on July 31, 2026 RS 9217.91 Lakh's</t>
  </si>
  <si>
    <t>(9) Aggregate Investments by other schemes (At NAV)  as on July 31, 2026 RS 9886.43 Lakh's</t>
  </si>
  <si>
    <t>(8) Aggregate Investments by other schemes (At NAV)  as on July 31, 2026 RS 200912.5 Lakh's</t>
  </si>
  <si>
    <t>(9) Aggregate Investments by other schemes (At NAV)  as on July 31, 2026 RS 12090.35 Lakh's</t>
  </si>
  <si>
    <t>(5) Total market value of investments in foreign securities/ American Depository Receipts/ Global Depository Receipts as at July 31, 2026 is Rs. 20642.8349 Lakhs.</t>
  </si>
  <si>
    <t>(5) Total market value of investments in foreign securities/ American Depository Receipts/ Global Depository Receipts as at July 31, 2026 is Rs. 376761.08 Lakhs.</t>
  </si>
  <si>
    <t>(5) Total market value of investments in foreign securities/ American Depository Receipts/ Global Depository Receipts as at July 31, 2026 is Rs. 237129.81 Lakhs.</t>
  </si>
  <si>
    <t>(5) Total market value of investments in foreign securities/ American Depository Receipts/ Global Depository Receipts as at July 31, 2026 is Rs. 87853.63 Lakhs.</t>
  </si>
  <si>
    <t>(5) Total market value of investments in foreign securities/ American Depository Receipts/ Global Depository Receipts as at July 31, 2026 is Rs. 3797.52 Lakhs.</t>
  </si>
  <si>
    <t>(6) Total market value of investments in foreign securities/ American Depository Receipts/ Global Depository Receipts as at July 31, 2026 is Rs. 16913.6305 Lakhs.</t>
  </si>
  <si>
    <t>Counterparty</t>
  </si>
  <si>
    <t>Investment value (Rs. in Lakhs)</t>
  </si>
  <si>
    <t>Trade date</t>
  </si>
  <si>
    <t>% to net assets</t>
  </si>
  <si>
    <t>A.K. CAPITAL SERVICES LIMITED</t>
  </si>
  <si>
    <t>The DIRF score is 75.05 %</t>
  </si>
  <si>
    <t>The DIRF score is 58.93%</t>
  </si>
  <si>
    <t>The DIRF score is 86.32 %</t>
  </si>
  <si>
    <t>The DIRF score is 98.05 %</t>
  </si>
  <si>
    <t>The DIRF score is 96.37 %</t>
  </si>
  <si>
    <t>The DIRF score is 55.75 %</t>
  </si>
  <si>
    <t>The DIRF score is 63.51 %</t>
  </si>
  <si>
    <t>The DIRF score is 92.42 %</t>
  </si>
  <si>
    <t>(6) The average maturity period of the portfolio is 3.29 years</t>
  </si>
  <si>
    <t>(6) The average maturity period of the portfolio is 0.76 years</t>
  </si>
  <si>
    <t>(6) The average maturity period of the portfolio is 0.96 years</t>
  </si>
  <si>
    <t>(6) The average maturity period of the portfolio is 1.67 years</t>
  </si>
  <si>
    <t>(6) The average maturity period of the portfolio is 0.94 years</t>
  </si>
  <si>
    <t>(6) The average maturity period of the portfolio is 4.22 years</t>
  </si>
  <si>
    <t>(6) The average maturity period of the portfolio is 0.75 years</t>
  </si>
  <si>
    <t>(6) The average maturity period of the portfolio is 9.42 years</t>
  </si>
  <si>
    <t>(6) The average maturity period of the portfolio is 9.53 years</t>
  </si>
  <si>
    <t>(7) The average maturity period of the portfolio is 0.3 years</t>
  </si>
  <si>
    <t>(6) The average maturity period of the portfolio is 4.67 years</t>
  </si>
  <si>
    <t>(6) The average maturity period of the portfolio is 2.64 years</t>
  </si>
  <si>
    <t>(7) The average maturity period of the portfolio is 5.98 years</t>
  </si>
  <si>
    <t>(7) The average maturity period of the portfolio is 30.72 years</t>
  </si>
  <si>
    <t>(6) The average maturity period of the portfolio is 43 days</t>
  </si>
  <si>
    <t>(6) The average maturity period of the portfolio is 22.64 years</t>
  </si>
  <si>
    <t>(6) The average maturity period of the portfolio is 184 days</t>
  </si>
  <si>
    <t>(7) The average maturity period of the portfolio is 0.75 years</t>
  </si>
  <si>
    <t>(6) The average maturity period of the portfolio is 4 days</t>
  </si>
  <si>
    <t>(7) The average maturity period of the portfolio is 16.38 years</t>
  </si>
  <si>
    <t>(7) The average maturity period of the portfolio is 0.09 years</t>
  </si>
  <si>
    <t>(6) The average maturity period of the portfolio is 3.62 years</t>
  </si>
  <si>
    <t>(6) The average maturity period of the portfolio is 381 days</t>
  </si>
  <si>
    <t>(6) The average maturity period of the portfolio is 174 days</t>
  </si>
  <si>
    <t>IRS1837186FL</t>
  </si>
  <si>
    <t>7.44% Nabard NCD (MD 24/02/2028)</t>
  </si>
  <si>
    <t>IRS1837186FX</t>
  </si>
  <si>
    <t>IRS1843848FL</t>
  </si>
  <si>
    <t>7.59% Rec Ltd NCD (MD 31/05/2027)</t>
  </si>
  <si>
    <t>IRS1843848FX</t>
  </si>
  <si>
    <t>IRS1859283FL</t>
  </si>
  <si>
    <t>IRS1859283FX</t>
  </si>
  <si>
    <t>IRS2384115FL</t>
  </si>
  <si>
    <t>NATIONAL HSG BANK 6.80 PCT BONDS 020432 UNSECURED</t>
  </si>
  <si>
    <t>IRS2384115FX</t>
  </si>
  <si>
    <t>7.71% GOI (MD 18/05/2066)
6.96% Power Fin Corp NCD BS 259A (MD 02/03/2028) 
Bank of Baroda CD (MD 06/01/2027)</t>
  </si>
  <si>
    <t>IRS3094231FL</t>
  </si>
  <si>
    <t>7.96% Pipeline Infr SER1 (MD11/03/2027)(11/12/26) 
7.10% Bajaj Hsg Fin Ltd NCD Sr 33 (MD 16/10/2028)
7.43% Maharashtra SDL (MD 03/12/2040)</t>
  </si>
  <si>
    <t>IRS3094231FX</t>
  </si>
  <si>
    <t>IRS3092774FL</t>
  </si>
  <si>
    <t xml:space="preserve">7.86% Bihar SDL (MD 11/02/2039)
Tata Teleservices Limited CP (MD 12/02/2027)
7.96% Pipeline Infr SER1 (MD11/03/2027)(11/12/26) </t>
  </si>
  <si>
    <t>IRS3092774FX</t>
  </si>
  <si>
    <t>Jubilant Bevco Ltd NCD ZCB (MD 31/05/2028)
7.11% Power Fin NCD 210B (MD30/06/2036)
Jubilant Bevco Ltd NCD ZCB (MD 31/05/2028)
6.89% IRFC Ltd Sr 159 NCD (MD 19/07/2031)</t>
  </si>
  <si>
    <t>7.96% Pipeline Infrastructure SER2 (MD11/03/2028)
HDFC Bank Limited CD (MD 21/12/2026)
7.34% GOI (MD 22/04/2064)
7.11% Power Fin NCD 210B (MD30/06/2036)</t>
  </si>
  <si>
    <t>E. Hedging positions through swaps as on July 31, 2026 - Rs. 123.77 Lakhs</t>
  </si>
  <si>
    <t>IRS2854099FL</t>
  </si>
  <si>
    <t xml:space="preserve">TREPS+Cash
Mah &amp; Mah Fin Ser FRN 3MTBILL+210BPS (MD18/05/29) </t>
  </si>
  <si>
    <t>IRS2854099FX</t>
  </si>
  <si>
    <t>IRS2788944FL</t>
  </si>
  <si>
    <t>TREPS+Cash
Tata Capital 3MTbill+210Spread FRN (MD21/2/29)</t>
  </si>
  <si>
    <t>IRS2788944FX</t>
  </si>
  <si>
    <t>IRS3115162FL</t>
  </si>
  <si>
    <t xml:space="preserve">8.1% Tata Cap Hous Fin NCD OPT1 SrB (MD13/12/28) </t>
  </si>
  <si>
    <t>long</t>
  </si>
  <si>
    <t>IRS3115162FX</t>
  </si>
  <si>
    <t>short</t>
  </si>
  <si>
    <t>AU Small Finance Bank Limited CD (MD 09/03/2027)</t>
  </si>
  <si>
    <t>7.83%Bajaj Housing Finance Ltd NCD (18/05/2029)
09.15% Shriram Finance Ltd Tr16 Op1 NCD (28/06/29)
7.5% IRFC NCD  Ser 142 (MD 09/09/2029)</t>
  </si>
  <si>
    <t>182 Days Tbill (MD 21/01/2027)
BANK OF BARODA CD 04022027</t>
  </si>
  <si>
    <t>Indian Bank CD (MD 24/06/2027) 
IndusInd Bank Limited CD (MD 09/03/2027)</t>
  </si>
  <si>
    <t>IndusInd Bank Limited CD (MD 09/03/2027)</t>
  </si>
  <si>
    <t>IRS3168467FL</t>
  </si>
  <si>
    <t>IRS3168467FX</t>
  </si>
  <si>
    <t>IRS3115170FL</t>
  </si>
  <si>
    <t>7.01% NABARD NCD Sr. 26D (MD 16/03/2029)
7.4% Bajaj Finance Ltd NCD Opt1 (MD 12/03/2029)</t>
  </si>
  <si>
    <t>IRS3115170FX</t>
  </si>
  <si>
    <t>IRS2995054FL</t>
  </si>
  <si>
    <t>7.44% NABARD Ser 25C NCD (MD 24/02/2028)</t>
  </si>
  <si>
    <t>IRS2995054FX</t>
  </si>
  <si>
    <t>7.35% Bharti Telecom NCD Sr XXV(MD 15/10/2027)</t>
  </si>
  <si>
    <t>Bank of Baroda CD (MD 04/12/2026) 
National Bank For Agri &amp; Rural CD (MD 28/01/2027)</t>
  </si>
  <si>
    <t xml:space="preserve">National Bank For Agri &amp; Rural CD (MD 14/01/2027)
Canara Bank CD (MD 02/02/2027) </t>
  </si>
  <si>
    <t>IRS3001554FL</t>
  </si>
  <si>
    <t xml:space="preserve">Small Ind Dev Bk of India CD (MD 04/02/2027) </t>
  </si>
  <si>
    <t>IRS3001554FX</t>
  </si>
  <si>
    <t>GOLD .995 1KG BAR - Mumbai</t>
  </si>
  <si>
    <t>z</t>
  </si>
  <si>
    <t>(7) During the period, the portfolio turnover ratio is 0.08 times.</t>
  </si>
  <si>
    <t>(6) During the period, the portfolio turnover ratio is 0.01 times.</t>
  </si>
  <si>
    <t>(6) During the period, the portfolio turnover ratio is 0.00 times (less than 0.01 times)</t>
  </si>
  <si>
    <t>(7) During the period, the portfolio turnover ratio is 0.00 times (less than 0.01 times)</t>
  </si>
  <si>
    <t>(7) During the period, the portfolio turnover ratio is 0.03 times.</t>
  </si>
  <si>
    <t>(6) During the period, the portfolio turnover ratio is 0.02 times.</t>
  </si>
  <si>
    <t>(7) During the period, the portfolio turnover ratio is 0.21 times.</t>
  </si>
  <si>
    <t>(7) During the period, the portfolio turnover ratio is 0.06 times.</t>
  </si>
  <si>
    <t>(7) During the period, the portfolio turnover ratio is 0.39 times.</t>
  </si>
  <si>
    <t>(7) During the period, the portfolio turnover ratio is 0.16 times.</t>
  </si>
  <si>
    <t>(7) During the period, the portfolio turnover ratio is 0.02 times.</t>
  </si>
  <si>
    <t>(7) During the period, the portfolio turnover ratio is 0.06 times</t>
  </si>
  <si>
    <t>(7) During the period, the portfolio turnover ratio is 0.07 times.</t>
  </si>
  <si>
    <t>(7) During the period, the portfolio turnover ratio is 0.01 times.</t>
  </si>
  <si>
    <t>(7) During the period, the portfolio turnover ratio is 0.24 times.</t>
  </si>
  <si>
    <t>(6) During the period, the portfolio turnover ratio is 0.03 times.</t>
  </si>
  <si>
    <t>(7) During the period, the portfolio turnover ratio is 1.01 times.</t>
  </si>
  <si>
    <t>(7) During the period, the portfolio turnover ratio is 0.04 times.</t>
  </si>
  <si>
    <t>(7) During the period, the portfolio turnover ratio is 0.11 times.</t>
  </si>
  <si>
    <t>IRS2867632FL</t>
  </si>
  <si>
    <t>IRS2867632FX</t>
  </si>
  <si>
    <t>Core ESG Score</t>
  </si>
  <si>
    <t>Link to BRSR</t>
  </si>
  <si>
    <t xml:space="preserve">During FY2025, the AMC had carried out stewardship engagement with various companies whose equity shares were held by Axis ESG Integration Strategy Fund. During the engagement, following aspects were broadly covered:     </t>
  </si>
  <si>
    <t>Security wise ESG scores disclosed above are provided by SES ESG Research Private Limited.</t>
  </si>
  <si>
    <t>We are transitioning from CRISIL to SES ESG Research Private Limited to better align with industry peers.</t>
  </si>
  <si>
    <t>Please refer to link https://www.nseindia.com/companies-listing/corporate-filings-bussiness-sustainabilitiy-reports in case the above individual BRSR link provided for the company is not functional</t>
  </si>
  <si>
    <t>(5) Total outstanding exposure in derivative instruments As on July 31, 2026 is Rs. -58,984.36 Lakhs. For details please refer to Derivative disclosure table.</t>
  </si>
  <si>
    <t>Total number of contracts where futures were bought: 9207</t>
  </si>
  <si>
    <t>Total number of contracts where futures were sold: 808</t>
  </si>
  <si>
    <t>Gross notional value of contracts where futures were bought: Rs.62669.13 Lakhs</t>
  </si>
  <si>
    <t>Total number of contracts entered into: 1740</t>
  </si>
  <si>
    <t>Gross notional value of contracts: Rs. 109.06 Lakhs</t>
  </si>
  <si>
    <t>Total exposure through options as a percentage of net assets: 0.01%</t>
  </si>
  <si>
    <t>Total number of contracts entered into: 2800</t>
  </si>
  <si>
    <t>Gross notional value of contracts: Rs. 385.02 Lakhs</t>
  </si>
  <si>
    <t>Net profit/ (loss) on all contracts (premium paid treated as (loss)): Rs. -303.05 Lakhs</t>
  </si>
  <si>
    <t>(5) Total outstanding exposure in derivative instruments As on July 31, 2026 is Rs 19.74 Lakhs. For details please refer to Derivative disclosure table.</t>
  </si>
  <si>
    <t>Total percentage of existing assets hedged through futures: -68.89%</t>
  </si>
  <si>
    <t>(5) Total outstanding exposure in derivative instruments As on July 31, 2026 is Rs. 40189.65 Lakhs. For details please refer to Derivative disclosure table.</t>
  </si>
  <si>
    <t>Total exposure due to futures (non hedging positions) as a percentage of net assets: 1.27%</t>
  </si>
  <si>
    <t>Total number of contracts where futures were bought: 2377</t>
  </si>
  <si>
    <t>Total number of contracts where futures were sold: 6093</t>
  </si>
  <si>
    <t>Gross notional value of contracts where futures were bought: Rs. 17811.89 Lakhs</t>
  </si>
  <si>
    <t>Gross notional value of contracts where futures were sold: Rs. 62390.62 Lakhs</t>
  </si>
  <si>
    <t>Net profit/ (loss) value on all contracts combined: Rs. -846.75 Lakhs</t>
  </si>
  <si>
    <t>Total exposure due to futures (non hedging positions) as a percentage of net assets: 2.36%</t>
  </si>
  <si>
    <t>Total number of contracts where futures were bought: 4422</t>
  </si>
  <si>
    <t>Total number of contracts where futures were sold: 15</t>
  </si>
  <si>
    <t>Gross notional value of contracts where futures were bought: Rs. 29737.92 Lakhs</t>
  </si>
  <si>
    <t>Gross notional value of contracts where futures were sold: Rs. 99.68 Lakhs</t>
  </si>
  <si>
    <t>Net profit/ (loss) value on all contracts combined: Rs. 387.68 Lakhs</t>
  </si>
  <si>
    <t>Gross notional value of contracts where futures were sold: Rs.2085.4 Lakhs</t>
  </si>
  <si>
    <t>Net profit/ (loss) value on all contracts combined: Rs. -55.23 Lakhs</t>
  </si>
  <si>
    <t>Gross notional value of contracts where futures were sold: Rs. 12528.97 Lakhs</t>
  </si>
  <si>
    <t>Net profit/ (loss) value on all contracts combined: Rs. -22.21 Lakhs</t>
  </si>
  <si>
    <t>(5) Total outstanding exposure in derivative instruments As on July 31, 2026 is Rs. 42965.76 Lakhs.</t>
  </si>
  <si>
    <t>Total exposure due to futures (non hedging positions) as a percentage of net assets: 1.25%</t>
  </si>
  <si>
    <t>Total number of contracts where futures were sold: 14043</t>
  </si>
  <si>
    <t>Gross notional value of contracts where futures were sold: 218828.71 Lakhs</t>
  </si>
  <si>
    <t>Net profit/ (loss) value on all contracts combined: Rs. -1519.89  Lakhs</t>
  </si>
  <si>
    <t>(5) Total outstanding exposure in derivative instruments As on July 31, 2026 is Rs. 8960.52 Lakhs.</t>
  </si>
  <si>
    <t>Total exposure due to futures (non hedging positions) as a percentage of net assets: 9.49%</t>
  </si>
  <si>
    <t>Total number of contracts where futures were bought: 384</t>
  </si>
  <si>
    <t>Total number of contracts where futures were sold: 1936</t>
  </si>
  <si>
    <t>Gross notional value of contracts where futures were sold: Rs. 15062.93 Lakhs</t>
  </si>
  <si>
    <t>Net profit/ (loss) value on all contracts combined: Rs. 275.79 Lakhs</t>
  </si>
  <si>
    <t>Gross notional value of contracts where futures were sold: Rs. 6260.65 Lakhs</t>
  </si>
  <si>
    <t>Net profit/ (loss) value on all contracts combined: Rs. -15.94 Lakhs</t>
  </si>
  <si>
    <t>(5) Total outstanding exposure in derivative instruments As on July 31, 2026 is Rs. Nil</t>
  </si>
  <si>
    <t>Total number of contracts where futures were sold: 1700</t>
  </si>
  <si>
    <t>Gross notional value of contracts where futures were sold: Rs. 26503.81 Lakhs</t>
  </si>
  <si>
    <t>Net profit/ (loss) value on all contracts combined: Rs. -163.05 Lakhs</t>
  </si>
  <si>
    <t>Total number of contracts where futures were bought: 7814</t>
  </si>
  <si>
    <t>Total number of contracts where futures were sold: 7814</t>
  </si>
  <si>
    <t>Gross notional value of contracts where futures were bought: Rs. 54273.74 Lakhs</t>
  </si>
  <si>
    <t>Gross notional value of contracts where futures were sold: Rs. 54526.35 Lakhs</t>
  </si>
  <si>
    <t>Net profit/ (loss) value on all contracts combined: Rs. 188.64 Lakhs</t>
  </si>
  <si>
    <t>Total number of contracts where futures were bought: 2092</t>
  </si>
  <si>
    <t>Total number of contracts where futures were sold: 3484</t>
  </si>
  <si>
    <t>Gross notional value of contracts where futures were bought: Rs. 12974.04 Lakhs</t>
  </si>
  <si>
    <t>Gross notional value of contracts where futures were sold: Rs. 21277.55 Lakhs</t>
  </si>
  <si>
    <t>Net profit/ (loss) value on all contracts combined: Rs. 24.41 Lakhs</t>
  </si>
  <si>
    <t>(5) Total outstanding exposure in derivative instruments As on July 31, 2026 is Rs. 26813.50 Lakhs. For details please refer to Derivative disclosure table.</t>
  </si>
  <si>
    <t>Total exposure due to futures (non hedging positions) as a percentage of net assets: 0.89%</t>
  </si>
  <si>
    <t>Total number of contracts where futures were sold: 6210</t>
  </si>
  <si>
    <t>Gross notional value of contracts where futures were sold: Rs. 102246.95 Lakhs</t>
  </si>
  <si>
    <t>Net profit/ (loss) value on all contracts combined: Rs. -1669.95  Lakhs</t>
  </si>
  <si>
    <t>(5) Total outstanding exposure in derivative instruments As on July 31, 2026 is Rs. 1722.756 Lakhs. For details please refer to Derivative disclosure table.</t>
  </si>
  <si>
    <t>Total exposure due to futures (non hedging positions) as a percentage of net assets: 1.37%</t>
  </si>
  <si>
    <t>Gross notional value of contracts where futures were sold: Rs. 1700.79 Lakhs</t>
  </si>
  <si>
    <t>Net profit/ (loss) value on all contracts combined: Rs. -53.17 Lakhs</t>
  </si>
  <si>
    <t>Total number of contracts where futures were bought: 1123</t>
  </si>
  <si>
    <t>Total number of contracts where futures were sold: 440</t>
  </si>
  <si>
    <t>Gross notional value of contracts where futures were bought: Rs. 7730.98 Lakhs</t>
  </si>
  <si>
    <t>Gross notional value of contracts where futures were sold: Rs. 1838.83 Lakhs</t>
  </si>
  <si>
    <t>Net profit/ (loss) value on all contracts combined: Rs.  -312.44 Lakhs</t>
  </si>
  <si>
    <t>Total number of contracts where futures were sold: 278</t>
  </si>
  <si>
    <t>Gross notional value of contracts where futures were sold: Rs. 4331.45 Lakhs</t>
  </si>
  <si>
    <t>Net profit/ (loss) value on all contracts combined: Rs. -22.66 Lakhs</t>
  </si>
  <si>
    <t>Total percentage of existing assets hedged through futures: -2.79%</t>
  </si>
  <si>
    <t>Total exposure due to futures (non hedging positions) as a percentage of net assets: 0.22%</t>
  </si>
  <si>
    <t>Total number of contracts entered into: 1820</t>
  </si>
  <si>
    <t>Gross notional value of contracts: Rs. 202.75 Lakhs</t>
  </si>
  <si>
    <t>Net profit/ (loss) on all contracts (premium paid treated as (loss)): Rs.-125.25 Lakhs</t>
  </si>
  <si>
    <t>Gross notional value of contracts where futures were bought: Rs. 2396.66 Lakhs</t>
  </si>
  <si>
    <t>https://www.icicibank.com/content/dam/icicibank/managed-assets/docs/investor/annual-reports/2025/icici-bank-brsr-2025.pdf</t>
  </si>
  <si>
    <t>https://www.bseindia.com/xml-data/corpfiling/AttachHis//b080fcc4-f9b5-4a8d-9cf5-fe5c4a1e7e92.pdf</t>
  </si>
  <si>
    <t>https://www.bseindia.com/stockinfo/AnnPdfOpen.aspx?Pname=\ca45f9c9-e992-4358-8886-6d82c856295c.pdf</t>
  </si>
  <si>
    <t>https://nsearchives.nseindia.com/corporate/HDFCBANK_14072025080813_BRSR.pdf</t>
  </si>
  <si>
    <t>https://www.bseindia.com/stockinfo/AnnPdfOpen.aspx?Pname=\648b7ceb-a0c5-4f5c-a8d9-80f687561427.pdf</t>
  </si>
  <si>
    <t>https://www.bseindia.com/stockinfo/AnnPdfOpen.aspx?Pname=\f9c525c6-500b-418a-ba1c-de529d668fed.pdf</t>
  </si>
  <si>
    <t>Corporate Filings Bussiness and Sustainability Reports</t>
  </si>
  <si>
    <t>https://www.bseindia.com/stockinfo/AnnPdfOpen.aspx?Pname=\550ebf61-11e4-4de0-98ce-7e25abacd9eb.pdf</t>
  </si>
  <si>
    <t>https://www.bseindia.com/XBRLFILES/BRSRDuplicateUploadDocument/BRSR_532500_582025212232_BRSR.html</t>
  </si>
  <si>
    <t>https://www.bseindia.com/stockinfo/AnnPdfOpen.aspx?Pname=\fc38eee2-c7fa-44bb-81a2-f13c151eff8d.pdf</t>
  </si>
  <si>
    <t>https://nsearchives.nseindia.com/corporate/BSE1_24072025105146_NSEIntimationBRSR.pdf</t>
  </si>
  <si>
    <t>https://www.bseindia.com/stockinfo/AnnPdfOpen.aspx?Pname=\80b37781-d471-4059-9bd4-3565e171f547.pdf</t>
  </si>
  <si>
    <t>https://www.bseindia.com/stockinfo/AnnPdfOpen.aspx?Pname=\a5e846a9-9190-4494-a112-590cf018c735.pdf</t>
  </si>
  <si>
    <t>https://www.biocon.com/docs/Biocon_BRSR_GRI_ESG_Databook_2025.pdf</t>
  </si>
  <si>
    <t>NA</t>
  </si>
  <si>
    <t>https://www.bseindia.com/stockinfo/AnnPdfOpen.aspx?Pname=\4c2b71cd-836b-4e11-b776-4585395c0469.pdf</t>
  </si>
  <si>
    <t>https://www.bseindia.com/stockinfo/AnnPdfOpen.aspx?Pname=\d67c6521-ce86-4409-ba8d-943b6f265a0d.pdf</t>
  </si>
  <si>
    <t>https://www.bseindia.com/stockinfo/AnnPdfOpen.aspx?Pname=\938c3dc8-b424-40fc-836b-101415d323cd.pdf</t>
  </si>
  <si>
    <t>https://www.bseindia.com/stockinfo/AnnPdfOpen.aspx?Pname=\4c8ef117-d14c-4e96-9224-3c9593fac70d.pdf</t>
  </si>
  <si>
    <t>https://www.bseindia.com/stockinfo/AnnPdfOpen.aspx?Pname=\65486ad5-1835-4414-9038-51543138d964.pdf</t>
  </si>
  <si>
    <t>https://www.bseindia.com/stockinfo/AnnPdfOpen.aspx?Pname=\0f8fd330-0e79-4b82-95ac-cc7395551655.pdf</t>
  </si>
  <si>
    <t>https://www.bseindia.com/stockinfo/AnnPdfOpen.aspx?Pname=\c60c4660-b005-47f1-9a51-b07cdb1e4b55.pdf</t>
  </si>
  <si>
    <t>https://www.bseindia.com/stockinfo/AnnPdfOpen.aspx?Pname=\9ad15a94-9405-4bc8-9d30-107e2cad4558.pdf</t>
  </si>
  <si>
    <t>https://www.bseindia.com/stockinfo/AnnPdfOpen.aspx?Pname=\39c729e6-6af2-461f-9701-da762cd64cd7.pdf</t>
  </si>
  <si>
    <t>https://www.bseindia.com/stockinfo/AnnPdfOpen.aspx?Pname=\04fd42c2-744a-4d8c-aa09-754c178c30ed.pdf</t>
  </si>
  <si>
    <t>https://www.bseindia.com/stockinfo/AnnPdfOpen.aspx?Pname=\32937808-266c-4aec-86e0-8bf550558d19.pdf</t>
  </si>
  <si>
    <t>https://www.bseindia.com/stockinfo/AnnPdfOpen.aspx?Pname=\c81a5ab1-eb1c-4935-9048-42a62678afc5.pdf</t>
  </si>
  <si>
    <t>https://www.bseindia.com/stockinfo/AnnPdfOpen.aspx?Pname=\9d54303c-b410-495d-9e5a-286afff541c6.pdf</t>
  </si>
  <si>
    <t>https://www.bseindia.com/stockinfo/AnnPdfOpen.aspx?Pname=\c02901d2-813f-44b4-bbc9-4fe57675cfdb.pdf</t>
  </si>
  <si>
    <t>https://www.bseindia.com/stockinfo/AnnPdfOpen.aspx?Pname=\2c745f12-4715-4138-a7b4-d0f815caca9c.pdf</t>
  </si>
  <si>
    <t>https://www.bseindia.com/stockinfo/AnnPdfOpen.aspx?Pname=\dd9f645e-4750-4110-bb36-d11d158b443f.pdf</t>
  </si>
  <si>
    <t>https://www.bseindia.com/stockinfo/AnnPdfOpen.aspx?Pname=\802be001-1ba9-4d98-bcce-9c93d94cf1d2.pdf</t>
  </si>
  <si>
    <t>https://www.bseindia.com/stockinfo/AnnPdfOpen.aspx?Pname=\72687367-3a22-4292-b67a-6ab6728b0e3a.pdf</t>
  </si>
  <si>
    <t>https://www.bseindia.com/stockinfo/AnnPdfOpen.aspx?Pname=\ed08d2b0-ed56-4f84-9d6b-15165dd7b7f8.pdf</t>
  </si>
  <si>
    <t>https://www.bseindia.com/stockinfo/AnnPdfOpen.aspx?Pname=\a89bdeb8-c87e-4098-a338-15076bf2b4b0.pdf</t>
  </si>
  <si>
    <t>https://nsearchives.nseindia.com/corporate/TDPOWERSYS_18072024160922_BRSR.pdf</t>
  </si>
  <si>
    <t>https://www.bseindia.com/stockinfo/AnnPdfOpen.aspx?Pname=\86d392d2-816c-426f-8278-219405d97f5c.pdf</t>
  </si>
  <si>
    <t>https://reports.crompton.co.in/shopify/public/files/HzDYwJP48E_Business%20Responsibility%20&amp;%20Sustainability%20Report.pdf</t>
  </si>
  <si>
    <t>https://www.bseindia.com/stockinfo/AnnPdfOpen.aspx?Pname=\0abe5c5a-84d3-4f7d-bd79-76b26c9c8d3a.pdf</t>
  </si>
  <si>
    <t>https://www.bseindia.com/stockinfo/AnnPdfOpen.aspx?Pname=\a1f1d737-cc7e-445f-bee8-ca4bf993e03e.pdf</t>
  </si>
  <si>
    <t>https://www.bseindia.com/stockinfo/AnnPdfOpen.aspx?Pname=\be63ce6e-1854-4bcb-abc4-f25e41f8c6b5.pdf</t>
  </si>
  <si>
    <t>Gross notional value of contracts where futures were sold: Rs. 5954.97 Lakhs</t>
  </si>
  <si>
    <t>Net profit/ (loss) value on all contracts combined: Rs. -599.14 Lakhs</t>
  </si>
  <si>
    <t>B. Other than Hedging positions through futures As on July 31, 2026</t>
  </si>
  <si>
    <t>E. Hedging positions through swaps as on July 31, 2026 - Rs.4.98 Lakhs</t>
  </si>
  <si>
    <t>F. Hedging positions through call options as on July 31, 2026</t>
  </si>
  <si>
    <t>G. Details of Hedging posting in Commodity Future  as on July 31, 2026</t>
  </si>
  <si>
    <t>Total percentage of existing assets hedged through futures: -15.30%</t>
  </si>
  <si>
    <t>Total number of contracts where futures were bought: 67</t>
  </si>
  <si>
    <t>Total number of contracts where futures were sold: 21</t>
  </si>
  <si>
    <t>Total percentage of existing assets hedged through futures: -36.23%</t>
  </si>
  <si>
    <t>(5) Total outstanding exposure in derivative instruments As on July 31, 2026 is Rs. -30126.2735 Lakhs. For details please refer to Derivative disclosure table.</t>
  </si>
  <si>
    <t>(7) Total outstanding exposure of Repo transactions in corporate debt securities As on July  31, 2026 is Rs. 49977.82 Lakhs. Details of investment of repo transactions in corporate debt securities during period ended July 31, 2026 is/are as follows:</t>
  </si>
  <si>
    <t>(5) Total outstanding exposure in derivative instruments As on July 31, 2026 is Rs. -6,398.22 Lakhs. For details please refer to Derivative disclosure table.</t>
  </si>
  <si>
    <t>For the period ended July 31, 2026, following details specified for hedging transactions through Commodity futures which have been squared off/ expired:</t>
  </si>
  <si>
    <t>(8) During the period, the portfolio turnover ratio is 0.00 times (less than 0.01 times)</t>
  </si>
  <si>
    <t>(7) Total outstanding exposure of Repo transactions in corporate debt securities as on July 31, 2026 is Rs. Nil. Details of investment of repo transactions in corporate debt securities during period ended July 31, 2026 is/are as follows:</t>
  </si>
  <si>
    <t>(8) Aggregate Investments by other schemes (At NAV)  as on July 31, 2026 Rs 20100.13 Lakh's</t>
  </si>
  <si>
    <t>(9) Aggregate Investments by other schemes (At NAV)  as on July 31, 2026 RS 16,913.63 Lakh's</t>
  </si>
  <si>
    <t>Gross notional value of contracts where futures were bought: Rs. 394.56 Lakhs</t>
  </si>
  <si>
    <t>Gross notional value of contracts where futures were sold: Rs. 189.7 Lakhs</t>
  </si>
  <si>
    <t>Net profit/ (loss) value on all contracts combined: Rs. -15.58 Lakhs</t>
  </si>
  <si>
    <t>Total number of contracts where futures were sold: 19645</t>
  </si>
  <si>
    <t>Total number of contracts where futures were bought: 118608</t>
  </si>
  <si>
    <t>Gross notional value of contracts where futures were bought: Rs. 8,39,792.48 Lakhs</t>
  </si>
  <si>
    <t>Gross notional value of contracts where futures were sold: Rs. 1,40,238.47 Lakhs</t>
  </si>
  <si>
    <t>Net profit/ (loss) value on all contracts combined: Rs.  -5,457.05 Lakhs</t>
  </si>
  <si>
    <t>NA*</t>
  </si>
  <si>
    <t>* Scheme launched during current month, hence no NAV as on as on June 30, 2026</t>
  </si>
  <si>
    <t>(6) Aggregate Investments by other schemes (At NAV)  as on July 31, 2026 Rs 3,71,192.27 Lakh's</t>
  </si>
  <si>
    <t>(6) Aggregate Investments by other schemes (At NAV)  as on July 31, 2026 RS 1,44,549.26 Lakh's</t>
  </si>
  <si>
    <t>(8) Aggregate Investments by other schemes (At NAV)  as on July 31, 2026 Rs 917.80 Lakh's</t>
  </si>
  <si>
    <t>(6) Total market value of investments in foreign securities/ American Depository Receipts/ Global Depository Receipts as at July 31, 2026 is Rs. 107157.38 Lakh's</t>
  </si>
  <si>
    <t>(9) Aggregate Investments by other schemes (At NAV)  as on July 31, 2026 Rs Nil.</t>
  </si>
  <si>
    <t>Net profit/ (loss) on all contracts (premium paid treated as (loss)): -130.94 Lakhs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</si>
</sst>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_-;\-* #,##0.00_-;_-* &quot;-&quot;??_-;_-@_-"/>
    <numFmt numFmtId="165" formatCode="#,##0.00;\(#,##0.00\)"/>
    <numFmt numFmtId="166" formatCode="#,##0.00%;\(#,##0.00\)%"/>
    <numFmt numFmtId="167" formatCode="#,##0.00%"/>
    <numFmt numFmtId="168" formatCode="#,##0.0000_ ;\-#,##0.0000\ "/>
    <numFmt numFmtId="169" formatCode="_ \ #,##0.0000_ ;_ \ \-#,##0.0000_ ;_ \ &quot;-&quot;??_ ;_ @_ "/>
    <numFmt numFmtId="170" formatCode="#,##0.0000"/>
    <numFmt numFmtId="171" formatCode="#,##0.00_ ;\-#,##0.00\ "/>
    <numFmt numFmtId="172" formatCode="_ \ #,##0.00_ ;_ \ \-#,##0.00_ ;_ \ &quot;-&quot;??_ ;_ @_ "/>
    <numFmt numFmtId="173" formatCode="0.0000"/>
    <numFmt numFmtId="174" formatCode="_(* #,##0.00_);_(* \(#,##0.00\);_(* &quot;-&quot;?_);_(@_)"/>
    <numFmt numFmtId="175" formatCode="_(* #,##0_);_(* \(#,##0\);_(* &quot;-&quot;?_);_(@_)"/>
    <numFmt numFmtId="176" formatCode="#,##0.0000_);\(#,##0.0000\)"/>
    <numFmt numFmtId="177" formatCode="_(* #,##0.0000_);_(* \(#,##0.0000\);_(* &quot;-&quot;????_);_(@_)"/>
    <numFmt numFmtId="178" formatCode="_-* #,##0.0000_-;\-* #,##0.0000_-;_-* &quot;-&quot;??_-;_-@_-"/>
    <numFmt numFmtId="179" formatCode="dd\-mmm\-yyyy"/>
  </numFmts>
  <fonts count="18">
    <font>
      <sz val="11"/>
      <color theme="1"/>
      <name val="Aptos Narrow"/>
      <family val="2"/>
      <scheme val="minor"/>
    </font>
    <font>
      <sz val="9"/>
      <color rgb="FF000000"/>
      <name val="Arial"/>
      <family val="2"/>
    </font>
    <font>
      <sz val="10"/>
      <color rgb="FFFFFFFF"/>
      <name val="SansSerif"/>
      <family val="2"/>
    </font>
    <font>
      <b/>
      <sz val="9"/>
      <color rgb="FF000000"/>
      <name val="Arial"/>
      <family val="2"/>
    </font>
    <font>
      <b/>
      <sz val="10"/>
      <color rgb="FF000000"/>
      <name val="SansSerif"/>
      <family val="2"/>
    </font>
    <font>
      <sz val="10"/>
      <color rgb="FF000000"/>
      <name val="SansSerif"/>
      <family val="2"/>
    </font>
    <font>
      <sz val="9"/>
      <color rgb="FFFFFFFF"/>
      <name val="Arial"/>
      <family val="2"/>
    </font>
    <font>
      <b/>
      <sz val="11"/>
      <color rgb="FF000000"/>
      <name val="Arial"/>
      <family val="2"/>
    </font>
    <font>
      <sz val="11"/>
      <color theme="1"/>
      <name val="Aptos Narrow"/>
      <family val="2"/>
      <scheme val="minor"/>
    </font>
    <font>
      <sz val="11"/>
      <color theme="0"/>
      <name val="Aptos Narrow"/>
      <family val="2"/>
      <scheme val="minor"/>
    </font>
    <font>
      <sz val="9"/>
      <color theme="1"/>
      <name val="Arial"/>
      <family val="2"/>
    </font>
    <font>
      <b/>
      <sz val="9"/>
      <color theme="1"/>
      <name val="Arial"/>
      <family val="2"/>
    </font>
    <font>
      <sz val="11"/>
      <color theme="1"/>
      <name val="Tenorite"/>
      <family val="2"/>
    </font>
    <font>
      <sz val="9"/>
      <name val="Arial"/>
      <family val="2"/>
    </font>
    <font>
      <sz val="11"/>
      <color theme="0"/>
      <name val="Tenorite"/>
      <family val="2"/>
    </font>
    <font>
      <sz val="9"/>
      <color theme="0"/>
      <name val="Arial"/>
      <family val="2"/>
    </font>
    <font>
      <sz val="9"/>
      <color rgb="FFFF0000"/>
      <name val="Arial"/>
      <family val="2"/>
    </font>
    <font>
      <sz val="10"/>
      <color rgb="FF000000"/>
      <name val="SansSerif"/>
    </font>
  </fonts>
  <fills count="48">
    <fill>
      <patternFill patternType="none"/>
    </fill>
    <fill>
      <patternFill patternType="gray125"/>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4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style="thin">
        <color auto="1"/>
      </left>
      <right style="thin">
        <color auto="1"/>
      </right>
      <top/>
      <bottom/>
      <diagonal/>
    </border>
    <border>
      <left style="thin">
        <color rgb="FF000000"/>
      </left>
      <right/>
      <top style="medium">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top/>
      <bottom style="medium">
        <color rgb="FF000000"/>
      </bottom>
      <diagonal/>
    </border>
  </borders>
  <cellStyleXfs count="9">
    <xf numFmtId="0" fontId="0" fillId="0" borderId="0"/>
    <xf numFmtId="164" fontId="8" fillId="0" borderId="0" applyFont="0" applyFill="0" applyBorder="0" applyAlignment="0" applyProtection="0"/>
    <xf numFmtId="0" fontId="8" fillId="47" borderId="3"/>
    <xf numFmtId="0" fontId="12" fillId="47" borderId="3"/>
    <xf numFmtId="0" fontId="8" fillId="47" borderId="3"/>
    <xf numFmtId="164" fontId="12" fillId="47" borderId="3" applyFont="0" applyFill="0" applyBorder="0" applyAlignment="0" applyProtection="0"/>
    <xf numFmtId="9" fontId="8" fillId="47" borderId="3" applyFont="0" applyFill="0" applyBorder="0" applyAlignment="0" applyProtection="0"/>
    <xf numFmtId="164" fontId="8" fillId="47" borderId="3" applyFont="0" applyFill="0" applyBorder="0" applyAlignment="0" applyProtection="0"/>
    <xf numFmtId="0" fontId="8" fillId="47" borderId="3" applyNumberFormat="0" applyFont="0" applyFill="0" applyBorder="0" applyProtection="0"/>
  </cellStyleXfs>
  <cellXfs count="254">
    <xf numFmtId="0" fontId="0" fillId="0" borderId="0" xfId="0"/>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0" fillId="6" borderId="0" xfId="0" applyFill="1" applyAlignment="1" applyProtection="1">
      <alignment wrapText="1"/>
      <protection locked="0"/>
    </xf>
    <xf numFmtId="0" fontId="3" fillId="7" borderId="3" xfId="0" applyFont="1" applyFill="1" applyBorder="1" applyAlignment="1">
      <alignment horizontal="center" vertical="top" wrapText="1"/>
    </xf>
    <xf numFmtId="0" fontId="1" fillId="8" borderId="3" xfId="0" applyFont="1" applyFill="1" applyBorder="1" applyAlignment="1">
      <alignment horizontal="left" vertical="top" wrapText="1"/>
    </xf>
    <xf numFmtId="0" fontId="4" fillId="9" borderId="3" xfId="0" applyFont="1" applyFill="1" applyBorder="1" applyAlignment="1">
      <alignment horizontal="left" vertical="top" wrapText="1"/>
    </xf>
    <xf numFmtId="0" fontId="3" fillId="10" borderId="4" xfId="0" applyFont="1" applyFill="1" applyBorder="1" applyAlignment="1">
      <alignment horizontal="left" vertical="center" wrapText="1"/>
    </xf>
    <xf numFmtId="0" fontId="3" fillId="11" borderId="5" xfId="0" applyFont="1" applyFill="1" applyBorder="1" applyAlignment="1">
      <alignment horizontal="left" vertical="center" wrapText="1"/>
    </xf>
    <xf numFmtId="0" fontId="3" fillId="12" borderId="5"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3" fillId="14" borderId="7" xfId="0" applyFont="1" applyFill="1" applyBorder="1" applyAlignment="1">
      <alignment horizontal="left" vertical="top" wrapText="1"/>
    </xf>
    <xf numFmtId="0" fontId="1" fillId="15" borderId="8" xfId="0" applyFont="1" applyFill="1" applyBorder="1" applyAlignment="1">
      <alignment horizontal="left" vertical="top" wrapText="1"/>
    </xf>
    <xf numFmtId="0" fontId="5" fillId="16" borderId="9" xfId="0" applyFont="1" applyFill="1" applyBorder="1" applyAlignment="1">
      <alignment horizontal="right" vertical="top" wrapText="1"/>
    </xf>
    <xf numFmtId="0" fontId="5" fillId="17" borderId="10" xfId="0" applyFont="1" applyFill="1" applyBorder="1" applyAlignment="1">
      <alignment horizontal="right" vertical="top" wrapText="1"/>
    </xf>
    <xf numFmtId="0" fontId="6" fillId="18" borderId="2" xfId="0" applyFont="1" applyFill="1" applyBorder="1" applyAlignment="1">
      <alignment horizontal="left" vertical="top" wrapText="1"/>
    </xf>
    <xf numFmtId="0" fontId="1" fillId="19" borderId="7" xfId="0" applyFont="1" applyFill="1" applyBorder="1" applyAlignment="1">
      <alignment horizontal="left" vertical="top" wrapText="1"/>
    </xf>
    <xf numFmtId="3" fontId="1" fillId="20" borderId="8" xfId="0" applyNumberFormat="1" applyFont="1" applyFill="1" applyBorder="1" applyAlignment="1">
      <alignment horizontal="right" vertical="top" wrapText="1"/>
    </xf>
    <xf numFmtId="165" fontId="1" fillId="21" borderId="9" xfId="0" applyNumberFormat="1" applyFont="1" applyFill="1" applyBorder="1" applyAlignment="1">
      <alignment horizontal="right" vertical="top" wrapText="1"/>
    </xf>
    <xf numFmtId="166" fontId="1" fillId="22" borderId="8" xfId="0" applyNumberFormat="1" applyFont="1" applyFill="1" applyBorder="1" applyAlignment="1">
      <alignment horizontal="right" vertical="top" wrapText="1"/>
    </xf>
    <xf numFmtId="0" fontId="1" fillId="23" borderId="9" xfId="0" applyFont="1" applyFill="1" applyBorder="1" applyAlignment="1">
      <alignment horizontal="right" vertical="top" wrapText="1"/>
    </xf>
    <xf numFmtId="0" fontId="1" fillId="24" borderId="10" xfId="0" applyFont="1" applyFill="1" applyBorder="1" applyAlignment="1">
      <alignment horizontal="right" vertical="top" wrapText="1"/>
    </xf>
    <xf numFmtId="165" fontId="3" fillId="25" borderId="11" xfId="0" applyNumberFormat="1" applyFont="1" applyFill="1" applyBorder="1" applyAlignment="1">
      <alignment horizontal="right" vertical="top" wrapText="1"/>
    </xf>
    <xf numFmtId="166" fontId="3" fillId="26" borderId="1" xfId="0" applyNumberFormat="1" applyFont="1" applyFill="1" applyBorder="1" applyAlignment="1">
      <alignment horizontal="right" vertical="top" wrapText="1"/>
    </xf>
    <xf numFmtId="0" fontId="3" fillId="27" borderId="1" xfId="0" applyFont="1" applyFill="1" applyBorder="1" applyAlignment="1">
      <alignment horizontal="right" vertical="top" wrapText="1"/>
    </xf>
    <xf numFmtId="0" fontId="3" fillId="28" borderId="12" xfId="0" applyFont="1" applyFill="1" applyBorder="1" applyAlignment="1">
      <alignment horizontal="right" vertical="top" wrapText="1"/>
    </xf>
    <xf numFmtId="0" fontId="3" fillId="29" borderId="13" xfId="0" applyFont="1" applyFill="1" applyBorder="1" applyAlignment="1">
      <alignment horizontal="left" vertical="top" wrapText="1"/>
    </xf>
    <xf numFmtId="0" fontId="1" fillId="30" borderId="14" xfId="0" applyFont="1" applyFill="1" applyBorder="1" applyAlignment="1">
      <alignment horizontal="left" vertical="top" wrapText="1"/>
    </xf>
    <xf numFmtId="167" fontId="1" fillId="31" borderId="9" xfId="0" applyNumberFormat="1" applyFont="1" applyFill="1" applyBorder="1" applyAlignment="1">
      <alignment horizontal="right" vertical="top" wrapText="1"/>
    </xf>
    <xf numFmtId="165" fontId="3" fillId="32" borderId="1" xfId="0" applyNumberFormat="1" applyFont="1" applyFill="1" applyBorder="1" applyAlignment="1">
      <alignment horizontal="right" vertical="top" wrapText="1"/>
    </xf>
    <xf numFmtId="0" fontId="3" fillId="33" borderId="15" xfId="0" applyFont="1" applyFill="1" applyBorder="1" applyAlignment="1">
      <alignment horizontal="left" vertical="top" wrapText="1"/>
    </xf>
    <xf numFmtId="0" fontId="1" fillId="34" borderId="16" xfId="0" applyFont="1" applyFill="1" applyBorder="1" applyAlignment="1">
      <alignment horizontal="left" vertical="top" wrapText="1"/>
    </xf>
    <xf numFmtId="165" fontId="3" fillId="35" borderId="17" xfId="0" applyNumberFormat="1" applyFont="1" applyFill="1" applyBorder="1" applyAlignment="1">
      <alignment horizontal="right" vertical="top" wrapText="1"/>
    </xf>
    <xf numFmtId="167" fontId="3" fillId="36" borderId="17" xfId="0" applyNumberFormat="1" applyFont="1" applyFill="1" applyBorder="1" applyAlignment="1">
      <alignment horizontal="right" vertical="top" wrapText="1"/>
    </xf>
    <xf numFmtId="0" fontId="3" fillId="37" borderId="18" xfId="0" applyFont="1" applyFill="1" applyBorder="1" applyAlignment="1">
      <alignment horizontal="right" vertical="top" wrapText="1"/>
    </xf>
    <xf numFmtId="0" fontId="3" fillId="38" borderId="19" xfId="0" applyFont="1" applyFill="1" applyBorder="1" applyAlignment="1">
      <alignment horizontal="right" vertical="top" wrapText="1"/>
    </xf>
    <xf numFmtId="0" fontId="7" fillId="39" borderId="3" xfId="0" applyFont="1" applyFill="1" applyBorder="1" applyAlignment="1">
      <alignment horizontal="left" vertical="top" wrapText="1"/>
    </xf>
    <xf numFmtId="0" fontId="0" fillId="40" borderId="3" xfId="0" applyFill="1" applyBorder="1" applyAlignment="1" applyProtection="1">
      <alignment wrapText="1"/>
      <protection locked="0"/>
    </xf>
    <xf numFmtId="0" fontId="1" fillId="41" borderId="8" xfId="0" applyFont="1" applyFill="1" applyBorder="1" applyAlignment="1">
      <alignment horizontal="right" vertical="top" wrapText="1"/>
    </xf>
    <xf numFmtId="167" fontId="1" fillId="42" borderId="10" xfId="0" applyNumberFormat="1" applyFont="1" applyFill="1" applyBorder="1" applyAlignment="1">
      <alignment horizontal="right" vertical="top" wrapText="1"/>
    </xf>
    <xf numFmtId="0" fontId="3" fillId="43" borderId="20" xfId="0" applyFont="1" applyFill="1" applyBorder="1" applyAlignment="1">
      <alignment horizontal="right" vertical="top" wrapText="1"/>
    </xf>
    <xf numFmtId="0" fontId="3" fillId="44" borderId="21" xfId="0" applyFont="1" applyFill="1" applyBorder="1" applyAlignment="1">
      <alignment horizontal="right" vertical="top" wrapText="1"/>
    </xf>
    <xf numFmtId="0" fontId="3" fillId="45" borderId="22" xfId="0" applyFont="1" applyFill="1" applyBorder="1" applyAlignment="1">
      <alignment horizontal="left" vertical="top" wrapText="1"/>
    </xf>
    <xf numFmtId="0" fontId="1" fillId="46" borderId="23" xfId="0" applyFont="1" applyFill="1" applyBorder="1" applyAlignment="1">
      <alignment horizontal="left" vertical="top" wrapText="1"/>
    </xf>
    <xf numFmtId="0" fontId="3" fillId="47" borderId="9" xfId="0" applyFont="1" applyFill="1" applyBorder="1" applyAlignment="1">
      <alignment horizontal="right" vertical="top" wrapText="1"/>
    </xf>
    <xf numFmtId="10" fontId="3" fillId="26" borderId="1" xfId="0" applyNumberFormat="1" applyFont="1" applyFill="1" applyBorder="1" applyAlignment="1">
      <alignment horizontal="right" vertical="top" wrapText="1"/>
    </xf>
    <xf numFmtId="0" fontId="0" fillId="47" borderId="0" xfId="0" applyFill="1" applyAlignment="1" applyProtection="1">
      <alignment wrapText="1"/>
      <protection locked="0"/>
    </xf>
    <xf numFmtId="0" fontId="3" fillId="47" borderId="3" xfId="0" applyFont="1" applyFill="1" applyBorder="1" applyAlignment="1">
      <alignment horizontal="left" vertical="top" wrapText="1"/>
    </xf>
    <xf numFmtId="0" fontId="10" fillId="47" borderId="3" xfId="2" applyFont="1" applyAlignment="1">
      <alignment vertical="top"/>
    </xf>
    <xf numFmtId="0" fontId="11" fillId="47" borderId="24" xfId="2" applyFont="1" applyBorder="1" applyAlignment="1">
      <alignment vertical="top"/>
    </xf>
    <xf numFmtId="0" fontId="10" fillId="47" borderId="25" xfId="2" applyFont="1" applyBorder="1" applyAlignment="1">
      <alignment vertical="top"/>
    </xf>
    <xf numFmtId="0" fontId="10" fillId="47" borderId="26" xfId="2" applyFont="1" applyBorder="1" applyAlignment="1">
      <alignment vertical="top"/>
    </xf>
    <xf numFmtId="0" fontId="12" fillId="47" borderId="3" xfId="3"/>
    <xf numFmtId="0" fontId="10" fillId="47" borderId="27" xfId="2" applyFont="1" applyBorder="1" applyAlignment="1">
      <alignment vertical="top"/>
    </xf>
    <xf numFmtId="0" fontId="10" fillId="47" borderId="28" xfId="2" applyFont="1" applyBorder="1" applyAlignment="1">
      <alignment vertical="top"/>
    </xf>
    <xf numFmtId="0" fontId="11" fillId="47" borderId="29" xfId="2" applyFont="1" applyBorder="1" applyAlignment="1">
      <alignment vertical="top"/>
    </xf>
    <xf numFmtId="0" fontId="11" fillId="47" borderId="29" xfId="3" applyFont="1" applyBorder="1" applyAlignment="1">
      <alignment horizontal="center" vertical="top"/>
    </xf>
    <xf numFmtId="0" fontId="11" fillId="47" borderId="29" xfId="2" applyFont="1" applyBorder="1" applyAlignment="1">
      <alignment horizontal="center" vertical="top"/>
    </xf>
    <xf numFmtId="0" fontId="9" fillId="47" borderId="3" xfId="4" applyFont="1" applyAlignment="1" applyProtection="1">
      <alignment wrapText="1"/>
      <protection locked="0"/>
    </xf>
    <xf numFmtId="0" fontId="10" fillId="47" borderId="29" xfId="2" applyFont="1" applyBorder="1" applyAlignment="1">
      <alignment vertical="top"/>
    </xf>
    <xf numFmtId="168" fontId="13" fillId="47" borderId="29" xfId="2" applyNumberFormat="1" applyFont="1" applyBorder="1" applyAlignment="1">
      <alignment horizontal="center" vertical="top"/>
    </xf>
    <xf numFmtId="169" fontId="13" fillId="0" borderId="29" xfId="1" applyNumberFormat="1" applyFont="1" applyBorder="1" applyAlignment="1">
      <alignment horizontal="center" vertical="top"/>
    </xf>
    <xf numFmtId="0" fontId="1" fillId="0" borderId="0" xfId="0" applyFont="1" applyAlignment="1">
      <alignment horizontal="left" vertical="top" wrapText="1"/>
    </xf>
    <xf numFmtId="170" fontId="1" fillId="0" borderId="0" xfId="0" applyNumberFormat="1" applyFont="1" applyAlignment="1">
      <alignment horizontal="right" vertical="top" wrapText="1"/>
    </xf>
    <xf numFmtId="0" fontId="10" fillId="47" borderId="30" xfId="2" applyFont="1" applyBorder="1" applyAlignment="1">
      <alignment vertical="top"/>
    </xf>
    <xf numFmtId="0" fontId="10" fillId="47" borderId="31" xfId="2" applyFont="1" applyBorder="1" applyAlignment="1">
      <alignment vertical="top"/>
    </xf>
    <xf numFmtId="0" fontId="10" fillId="47" borderId="32" xfId="2" applyFont="1" applyBorder="1" applyAlignment="1">
      <alignment vertical="top"/>
    </xf>
    <xf numFmtId="0" fontId="14" fillId="47" borderId="3" xfId="3" applyFont="1"/>
    <xf numFmtId="0" fontId="15" fillId="47" borderId="3" xfId="2" applyFont="1" applyAlignment="1">
      <alignment vertical="top"/>
    </xf>
    <xf numFmtId="169" fontId="13" fillId="47" borderId="29" xfId="5" applyNumberFormat="1" applyFont="1" applyFill="1" applyBorder="1" applyAlignment="1">
      <alignment horizontal="center" vertical="top"/>
    </xf>
    <xf numFmtId="0" fontId="1" fillId="47" borderId="3" xfId="3" applyFont="1" applyAlignment="1">
      <alignment horizontal="left" vertical="top" wrapText="1"/>
    </xf>
    <xf numFmtId="170" fontId="1" fillId="47" borderId="3" xfId="3" applyNumberFormat="1" applyFont="1" applyAlignment="1">
      <alignment horizontal="right" vertical="top" wrapText="1"/>
    </xf>
    <xf numFmtId="168" fontId="13" fillId="47" borderId="3" xfId="2" applyNumberFormat="1" applyFont="1" applyAlignment="1">
      <alignment horizontal="center" vertical="top"/>
    </xf>
    <xf numFmtId="0" fontId="9" fillId="47" borderId="3" xfId="2" applyFont="1" applyAlignment="1" applyProtection="1">
      <alignment wrapText="1"/>
      <protection locked="0"/>
    </xf>
    <xf numFmtId="0" fontId="3" fillId="47" borderId="3" xfId="2" applyFont="1" applyAlignment="1">
      <alignment horizontal="left" vertical="top" wrapText="1"/>
    </xf>
    <xf numFmtId="0" fontId="0" fillId="47" borderId="3" xfId="2" applyFont="1" applyAlignment="1" applyProtection="1">
      <alignment wrapText="1"/>
      <protection locked="0"/>
    </xf>
    <xf numFmtId="0" fontId="8" fillId="47" borderId="3" xfId="2"/>
    <xf numFmtId="171" fontId="13" fillId="47" borderId="29" xfId="2" applyNumberFormat="1" applyFont="1" applyBorder="1" applyAlignment="1">
      <alignment horizontal="center" vertical="top"/>
    </xf>
    <xf numFmtId="172" fontId="13" fillId="0" borderId="29" xfId="1" applyNumberFormat="1" applyFont="1" applyBorder="1" applyAlignment="1">
      <alignment horizontal="center" vertical="top"/>
    </xf>
    <xf numFmtId="0" fontId="10" fillId="0" borderId="0" xfId="0" applyFont="1" applyAlignment="1">
      <alignment vertical="top"/>
    </xf>
    <xf numFmtId="0" fontId="11" fillId="0" borderId="24" xfId="0" applyFont="1" applyBorder="1" applyAlignment="1">
      <alignment vertical="top"/>
    </xf>
    <xf numFmtId="0" fontId="10" fillId="0" borderId="25" xfId="0" applyFont="1" applyBorder="1" applyAlignment="1">
      <alignment vertical="top"/>
    </xf>
    <xf numFmtId="0" fontId="10" fillId="0" borderId="26"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horizontal="right" vertical="top"/>
    </xf>
    <xf numFmtId="0" fontId="10" fillId="0" borderId="29" xfId="0" applyFont="1" applyBorder="1" applyAlignment="1">
      <alignment horizontal="right" vertical="top" wrapText="1"/>
    </xf>
    <xf numFmtId="0" fontId="10" fillId="0" borderId="28" xfId="0" applyFont="1" applyBorder="1" applyAlignment="1">
      <alignment vertical="top"/>
    </xf>
    <xf numFmtId="0" fontId="15" fillId="0" borderId="0" xfId="0" applyFont="1" applyAlignment="1">
      <alignment vertical="top"/>
    </xf>
    <xf numFmtId="0" fontId="10" fillId="0" borderId="34" xfId="0" applyFont="1" applyBorder="1" applyAlignment="1">
      <alignment horizontal="center" vertical="top"/>
    </xf>
    <xf numFmtId="0" fontId="10" fillId="0" borderId="35" xfId="0" applyFont="1" applyBorder="1" applyAlignment="1">
      <alignment horizontal="center" vertical="top"/>
    </xf>
    <xf numFmtId="0" fontId="10" fillId="0" borderId="27" xfId="0" applyFont="1" applyBorder="1" applyAlignment="1">
      <alignment vertical="top"/>
    </xf>
    <xf numFmtId="0" fontId="11" fillId="0" borderId="27" xfId="0" applyFont="1" applyBorder="1" applyAlignment="1">
      <alignment vertical="top"/>
    </xf>
    <xf numFmtId="168" fontId="13" fillId="0" borderId="0" xfId="0" applyNumberFormat="1" applyFont="1" applyAlignment="1">
      <alignment horizontal="center" vertical="top"/>
    </xf>
    <xf numFmtId="0" fontId="0" fillId="0" borderId="28" xfId="0" applyBorder="1"/>
    <xf numFmtId="173" fontId="10" fillId="0" borderId="29" xfId="0" applyNumberFormat="1" applyFont="1" applyBorder="1" applyAlignment="1">
      <alignment horizontal="right" vertical="top" wrapText="1"/>
    </xf>
    <xf numFmtId="0" fontId="0" fillId="0" borderId="29" xfId="0" applyBorder="1"/>
    <xf numFmtId="174" fontId="10" fillId="0" borderId="29" xfId="0" applyNumberFormat="1" applyFont="1" applyBorder="1" applyAlignment="1">
      <alignment vertical="top"/>
    </xf>
    <xf numFmtId="0" fontId="10" fillId="0" borderId="29" xfId="0" applyFont="1" applyBorder="1" applyAlignment="1">
      <alignment vertical="top" wrapText="1"/>
    </xf>
    <xf numFmtId="0" fontId="10" fillId="0" borderId="29" xfId="0" applyFont="1" applyBorder="1" applyAlignment="1">
      <alignment horizontal="left" vertical="top" wrapText="1"/>
    </xf>
    <xf numFmtId="0" fontId="10" fillId="0" borderId="30" xfId="0" applyFont="1" applyBorder="1" applyAlignment="1">
      <alignment vertical="top"/>
    </xf>
    <xf numFmtId="0" fontId="10" fillId="0" borderId="31" xfId="0" applyFont="1" applyBorder="1" applyAlignment="1">
      <alignment vertical="top"/>
    </xf>
    <xf numFmtId="0" fontId="10" fillId="0" borderId="32" xfId="0" applyFont="1" applyBorder="1" applyAlignment="1">
      <alignment vertical="top"/>
    </xf>
    <xf numFmtId="0" fontId="11" fillId="47" borderId="27" xfId="2" applyFont="1" applyBorder="1" applyAlignment="1">
      <alignment vertical="top"/>
    </xf>
    <xf numFmtId="0" fontId="10" fillId="47" borderId="27" xfId="2" applyFont="1" applyBorder="1" applyAlignment="1">
      <alignment vertical="top" wrapText="1"/>
    </xf>
    <xf numFmtId="0" fontId="10" fillId="47" borderId="3" xfId="2" applyFont="1" applyAlignment="1">
      <alignment vertical="top" wrapText="1"/>
    </xf>
    <xf numFmtId="0" fontId="15" fillId="47" borderId="3" xfId="3" applyFont="1" applyAlignment="1">
      <alignment vertical="top"/>
    </xf>
    <xf numFmtId="0" fontId="10" fillId="47" borderId="27" xfId="3" applyFont="1" applyBorder="1" applyAlignment="1">
      <alignment vertical="top"/>
    </xf>
    <xf numFmtId="0" fontId="10" fillId="47" borderId="3" xfId="3" applyFont="1" applyAlignment="1">
      <alignment vertical="top"/>
    </xf>
    <xf numFmtId="0" fontId="10" fillId="47" borderId="28" xfId="3" applyFont="1" applyBorder="1" applyAlignment="1">
      <alignment vertical="top"/>
    </xf>
    <xf numFmtId="168" fontId="10" fillId="47" borderId="3" xfId="2" applyNumberFormat="1" applyFont="1" applyAlignment="1">
      <alignment vertical="top"/>
    </xf>
    <xf numFmtId="10" fontId="1" fillId="0" borderId="0" xfId="0" applyNumberFormat="1" applyFont="1" applyAlignment="1">
      <alignment horizontal="left" vertical="top" wrapText="1"/>
    </xf>
    <xf numFmtId="169" fontId="13" fillId="0" borderId="3" xfId="1" applyNumberFormat="1" applyFont="1" applyBorder="1" applyAlignment="1">
      <alignment horizontal="center" vertical="top"/>
    </xf>
    <xf numFmtId="0" fontId="1" fillId="47" borderId="1" xfId="2" applyFont="1" applyBorder="1" applyAlignment="1">
      <alignment horizontal="left" vertical="top"/>
    </xf>
    <xf numFmtId="0" fontId="0" fillId="47" borderId="3" xfId="2" applyFont="1"/>
    <xf numFmtId="0" fontId="15" fillId="0" borderId="36" xfId="0" applyFont="1" applyBorder="1" applyAlignment="1">
      <alignment vertical="top"/>
    </xf>
    <xf numFmtId="0" fontId="10" fillId="0" borderId="35" xfId="0" applyFont="1" applyBorder="1" applyAlignment="1">
      <alignment vertical="top"/>
    </xf>
    <xf numFmtId="0" fontId="10" fillId="0" borderId="36" xfId="0" applyFont="1" applyBorder="1" applyAlignment="1">
      <alignment vertical="top"/>
    </xf>
    <xf numFmtId="10" fontId="10" fillId="47" borderId="27" xfId="6" applyNumberFormat="1" applyFont="1" applyFill="1" applyBorder="1" applyAlignment="1">
      <alignment vertical="top"/>
    </xf>
    <xf numFmtId="175" fontId="10" fillId="0" borderId="0" xfId="0" applyNumberFormat="1" applyFont="1" applyAlignment="1">
      <alignment vertical="top"/>
    </xf>
    <xf numFmtId="174" fontId="10" fillId="0" borderId="0" xfId="0" applyNumberFormat="1" applyFont="1" applyAlignment="1">
      <alignment vertical="top"/>
    </xf>
    <xf numFmtId="4" fontId="10" fillId="0" borderId="0" xfId="0" applyNumberFormat="1" applyFont="1" applyAlignment="1">
      <alignment vertical="top"/>
    </xf>
    <xf numFmtId="0" fontId="10" fillId="0" borderId="33" xfId="0" applyFont="1" applyBorder="1" applyAlignment="1">
      <alignment horizontal="left" vertical="top"/>
    </xf>
    <xf numFmtId="0" fontId="10" fillId="0" borderId="27" xfId="0" applyFont="1" applyBorder="1" applyAlignment="1">
      <alignment horizontal="center" vertical="top"/>
    </xf>
    <xf numFmtId="0" fontId="10" fillId="0" borderId="0" xfId="0" applyFont="1" applyAlignment="1">
      <alignment horizontal="center" vertical="top"/>
    </xf>
    <xf numFmtId="0" fontId="6" fillId="0" borderId="0" xfId="0" applyFont="1" applyAlignment="1">
      <alignment horizontal="left" vertical="top" wrapText="1"/>
    </xf>
    <xf numFmtId="0" fontId="11" fillId="0" borderId="30" xfId="0" applyFont="1" applyBorder="1" applyAlignment="1">
      <alignment vertical="top"/>
    </xf>
    <xf numFmtId="168" fontId="13" fillId="0" borderId="31" xfId="0" applyNumberFormat="1" applyFont="1" applyBorder="1" applyAlignment="1">
      <alignment horizontal="center" vertical="top"/>
    </xf>
    <xf numFmtId="0" fontId="16" fillId="0" borderId="0" xfId="0" applyFont="1" applyAlignment="1">
      <alignment vertical="top"/>
    </xf>
    <xf numFmtId="0" fontId="13" fillId="0" borderId="37" xfId="0" applyFont="1" applyBorder="1" applyAlignment="1">
      <alignment vertical="center"/>
    </xf>
    <xf numFmtId="0" fontId="13" fillId="0" borderId="37" xfId="0" applyFont="1" applyBorder="1" applyAlignment="1">
      <alignment horizontal="right" vertical="center"/>
    </xf>
    <xf numFmtId="0" fontId="13" fillId="0" borderId="38" xfId="0" applyFont="1" applyBorder="1" applyAlignment="1">
      <alignment vertical="center"/>
    </xf>
    <xf numFmtId="175" fontId="1" fillId="0" borderId="29" xfId="0" applyNumberFormat="1" applyFont="1" applyBorder="1" applyAlignment="1">
      <alignment vertical="center"/>
    </xf>
    <xf numFmtId="15" fontId="13" fillId="0" borderId="29" xfId="0" applyNumberFormat="1" applyFont="1" applyBorder="1" applyAlignment="1">
      <alignment horizontal="right" vertical="center"/>
    </xf>
    <xf numFmtId="0" fontId="13" fillId="0" borderId="29" xfId="0" applyFont="1" applyBorder="1" applyAlignment="1">
      <alignment vertical="center"/>
    </xf>
    <xf numFmtId="0" fontId="1" fillId="0" borderId="24" xfId="0" applyFont="1" applyBorder="1" applyAlignment="1">
      <alignment vertical="center"/>
    </xf>
    <xf numFmtId="0" fontId="1" fillId="0" borderId="25" xfId="0" applyFont="1" applyBorder="1" applyAlignment="1">
      <alignment vertical="center"/>
    </xf>
    <xf numFmtId="175" fontId="1" fillId="0" borderId="25" xfId="0" applyNumberFormat="1" applyFont="1" applyBorder="1" applyAlignment="1">
      <alignment vertical="center"/>
    </xf>
    <xf numFmtId="14" fontId="13" fillId="0" borderId="25" xfId="0" applyNumberFormat="1" applyFont="1" applyBorder="1" applyAlignment="1">
      <alignment vertical="center"/>
    </xf>
    <xf numFmtId="0" fontId="1" fillId="0" borderId="27" xfId="0" applyFont="1" applyBorder="1" applyAlignment="1">
      <alignment vertical="center"/>
    </xf>
    <xf numFmtId="0" fontId="1" fillId="0" borderId="0" xfId="0" applyFont="1" applyAlignment="1">
      <alignment vertical="center"/>
    </xf>
    <xf numFmtId="175" fontId="1" fillId="0" borderId="0" xfId="0" applyNumberFormat="1" applyFont="1" applyAlignment="1">
      <alignment vertical="center"/>
    </xf>
    <xf numFmtId="14" fontId="13" fillId="0" borderId="0" xfId="0" applyNumberFormat="1" applyFont="1" applyAlignment="1">
      <alignment vertical="center"/>
    </xf>
    <xf numFmtId="176" fontId="10" fillId="47" borderId="3" xfId="2" applyNumberFormat="1" applyFont="1" applyAlignment="1">
      <alignment vertical="top"/>
    </xf>
    <xf numFmtId="2" fontId="0" fillId="0" borderId="0" xfId="0" applyNumberFormat="1"/>
    <xf numFmtId="10" fontId="10" fillId="0" borderId="0" xfId="0" applyNumberFormat="1" applyFont="1" applyAlignment="1">
      <alignment vertical="top"/>
    </xf>
    <xf numFmtId="168" fontId="13" fillId="0" borderId="0" xfId="0" applyNumberFormat="1" applyFont="1" applyAlignment="1">
      <alignment vertical="top"/>
    </xf>
    <xf numFmtId="171" fontId="13" fillId="47" borderId="3" xfId="2" applyNumberFormat="1" applyFont="1" applyAlignment="1">
      <alignment horizontal="center" vertical="top"/>
    </xf>
    <xf numFmtId="164" fontId="10" fillId="47" borderId="3" xfId="7" applyFont="1" applyFill="1" applyBorder="1" applyAlignment="1">
      <alignment vertical="top"/>
    </xf>
    <xf numFmtId="2" fontId="10" fillId="0" borderId="29" xfId="0" applyNumberFormat="1" applyFont="1" applyBorder="1" applyAlignment="1">
      <alignment vertical="top"/>
    </xf>
    <xf numFmtId="0" fontId="3" fillId="47" borderId="28" xfId="2" applyFont="1" applyBorder="1" applyAlignment="1">
      <alignment horizontal="left" vertical="top" wrapText="1"/>
    </xf>
    <xf numFmtId="0" fontId="3" fillId="47" borderId="31" xfId="2" applyFont="1" applyBorder="1" applyAlignment="1">
      <alignment horizontal="left" vertical="top" wrapText="1"/>
    </xf>
    <xf numFmtId="0" fontId="3" fillId="47" borderId="32" xfId="2" applyFont="1" applyBorder="1" applyAlignment="1">
      <alignment horizontal="left" vertical="top" wrapText="1"/>
    </xf>
    <xf numFmtId="0" fontId="0" fillId="0" borderId="30" xfId="0" applyBorder="1"/>
    <xf numFmtId="0" fontId="0" fillId="0" borderId="31" xfId="0" applyBorder="1"/>
    <xf numFmtId="0" fontId="0" fillId="0" borderId="32" xfId="0" applyBorder="1"/>
    <xf numFmtId="0" fontId="1" fillId="47" borderId="39" xfId="2" applyFont="1" applyBorder="1" applyAlignment="1">
      <alignment horizontal="left" vertical="top"/>
    </xf>
    <xf numFmtId="172" fontId="13" fillId="47" borderId="29" xfId="5" applyNumberFormat="1" applyFont="1" applyFill="1" applyBorder="1" applyAlignment="1">
      <alignment horizontal="center" vertical="top"/>
    </xf>
    <xf numFmtId="0" fontId="14" fillId="47" borderId="3" xfId="3" applyFont="1" applyAlignment="1" applyProtection="1">
      <alignment wrapText="1"/>
      <protection locked="0"/>
    </xf>
    <xf numFmtId="0" fontId="12" fillId="47" borderId="3" xfId="3" applyAlignment="1" applyProtection="1">
      <alignment wrapText="1"/>
      <protection locked="0"/>
    </xf>
    <xf numFmtId="177" fontId="10" fillId="47" borderId="3" xfId="2" applyNumberFormat="1" applyFont="1" applyAlignment="1">
      <alignment vertical="top"/>
    </xf>
    <xf numFmtId="178" fontId="10" fillId="47" borderId="3" xfId="7" applyNumberFormat="1" applyFont="1" applyFill="1" applyBorder="1" applyAlignment="1">
      <alignment vertical="top"/>
    </xf>
    <xf numFmtId="178" fontId="10" fillId="47" borderId="3" xfId="2" applyNumberFormat="1" applyFont="1" applyAlignment="1">
      <alignment vertical="top"/>
    </xf>
    <xf numFmtId="0" fontId="0" fillId="0" borderId="0" xfId="0" applyAlignment="1" applyProtection="1">
      <alignment wrapText="1"/>
      <protection locked="0"/>
    </xf>
    <xf numFmtId="0" fontId="11" fillId="0" borderId="29" xfId="0" applyFont="1" applyBorder="1" applyAlignment="1">
      <alignment vertical="top"/>
    </xf>
    <xf numFmtId="173" fontId="13" fillId="47" borderId="29" xfId="7" applyNumberFormat="1" applyFont="1" applyFill="1" applyBorder="1" applyAlignment="1">
      <alignment horizontal="center" vertical="top"/>
    </xf>
    <xf numFmtId="0" fontId="11" fillId="47" borderId="24" xfId="3" applyFont="1" applyBorder="1" applyAlignment="1">
      <alignment vertical="top"/>
    </xf>
    <xf numFmtId="0" fontId="10" fillId="47" borderId="25" xfId="3" applyFont="1" applyBorder="1" applyAlignment="1">
      <alignment vertical="top"/>
    </xf>
    <xf numFmtId="0" fontId="10" fillId="47" borderId="26" xfId="3" applyFont="1" applyBorder="1" applyAlignment="1">
      <alignment vertical="top"/>
    </xf>
    <xf numFmtId="0" fontId="11" fillId="47" borderId="29" xfId="3" applyFont="1" applyBorder="1" applyAlignment="1">
      <alignment vertical="top"/>
    </xf>
    <xf numFmtId="0" fontId="11" fillId="47" borderId="29" xfId="3" applyFont="1" applyBorder="1" applyAlignment="1">
      <alignment horizontal="center" vertical="top" wrapText="1"/>
    </xf>
    <xf numFmtId="0" fontId="10" fillId="47" borderId="29" xfId="3" applyFont="1" applyBorder="1" applyAlignment="1">
      <alignment vertical="top"/>
    </xf>
    <xf numFmtId="168" fontId="13" fillId="47" borderId="29" xfId="3" applyNumberFormat="1" applyFont="1" applyBorder="1" applyAlignment="1">
      <alignment horizontal="center" vertical="top"/>
    </xf>
    <xf numFmtId="168" fontId="13" fillId="47" borderId="3" xfId="3" applyNumberFormat="1" applyFont="1" applyAlignment="1">
      <alignment horizontal="center" vertical="top"/>
    </xf>
    <xf numFmtId="171" fontId="13" fillId="0" borderId="29" xfId="0" applyNumberFormat="1" applyFont="1" applyBorder="1" applyAlignment="1">
      <alignment horizontal="center" vertical="top"/>
    </xf>
    <xf numFmtId="0" fontId="10" fillId="47" borderId="30" xfId="3" applyFont="1" applyBorder="1" applyAlignment="1">
      <alignment vertical="top"/>
    </xf>
    <xf numFmtId="0" fontId="10" fillId="47" borderId="31" xfId="3" applyFont="1" applyBorder="1" applyAlignment="1">
      <alignment vertical="top"/>
    </xf>
    <xf numFmtId="0" fontId="10" fillId="47" borderId="32" xfId="3" applyFont="1" applyBorder="1" applyAlignment="1">
      <alignment vertical="top"/>
    </xf>
    <xf numFmtId="171" fontId="13" fillId="0" borderId="0" xfId="0" applyNumberFormat="1" applyFont="1" applyAlignment="1">
      <alignment horizontal="center" vertical="top"/>
    </xf>
    <xf numFmtId="168" fontId="13" fillId="0" borderId="29" xfId="0" applyNumberFormat="1" applyFont="1" applyBorder="1" applyAlignment="1">
      <alignment horizontal="center" vertical="top"/>
    </xf>
    <xf numFmtId="2" fontId="13" fillId="0" borderId="29" xfId="0" applyNumberFormat="1" applyFont="1" applyBorder="1" applyAlignment="1">
      <alignment horizontal="center" vertical="top"/>
    </xf>
    <xf numFmtId="2" fontId="13" fillId="0" borderId="29" xfId="1" applyNumberFormat="1" applyFont="1" applyBorder="1" applyAlignment="1">
      <alignment horizontal="center" vertical="top"/>
    </xf>
    <xf numFmtId="10" fontId="10" fillId="47" borderId="3" xfId="3" applyNumberFormat="1" applyFont="1" applyAlignment="1">
      <alignment vertical="top"/>
    </xf>
    <xf numFmtId="168" fontId="10" fillId="47" borderId="3" xfId="3" applyNumberFormat="1" applyFont="1" applyAlignment="1">
      <alignment vertical="top"/>
    </xf>
    <xf numFmtId="4" fontId="10" fillId="47" borderId="3" xfId="3" applyNumberFormat="1" applyFont="1" applyAlignment="1">
      <alignment vertical="top"/>
    </xf>
    <xf numFmtId="0" fontId="11" fillId="0" borderId="29" xfId="0" applyFont="1" applyBorder="1" applyAlignment="1">
      <alignment horizontal="center" vertical="top"/>
    </xf>
    <xf numFmtId="0" fontId="0" fillId="47" borderId="28" xfId="2" applyFont="1" applyBorder="1"/>
    <xf numFmtId="0" fontId="0" fillId="47" borderId="31" xfId="2" applyFont="1" applyBorder="1"/>
    <xf numFmtId="0" fontId="0" fillId="47" borderId="32" xfId="2" applyFont="1" applyBorder="1"/>
    <xf numFmtId="0" fontId="8" fillId="47" borderId="30" xfId="2" applyBorder="1"/>
    <xf numFmtId="173" fontId="17" fillId="47" borderId="3" xfId="2" applyNumberFormat="1" applyFont="1" applyAlignment="1">
      <alignment horizontal="right" vertical="top" wrapText="1"/>
    </xf>
    <xf numFmtId="0" fontId="0" fillId="47" borderId="3" xfId="2" applyFont="1" applyProtection="1">
      <protection locked="0"/>
    </xf>
    <xf numFmtId="0" fontId="13" fillId="0" borderId="29" xfId="0" applyFont="1" applyBorder="1" applyAlignment="1">
      <alignment horizontal="right" vertical="center"/>
    </xf>
    <xf numFmtId="0" fontId="10" fillId="0" borderId="29" xfId="0" applyFont="1" applyBorder="1"/>
    <xf numFmtId="4" fontId="10" fillId="0" borderId="29" xfId="0" applyNumberFormat="1" applyFont="1" applyBorder="1"/>
    <xf numFmtId="179" fontId="10" fillId="0" borderId="29" xfId="0" applyNumberFormat="1" applyFont="1" applyBorder="1"/>
    <xf numFmtId="10" fontId="10" fillId="47" borderId="29" xfId="6" applyNumberFormat="1" applyFont="1" applyFill="1" applyBorder="1"/>
    <xf numFmtId="0" fontId="10" fillId="47" borderId="3" xfId="2" quotePrefix="1" applyFont="1" applyAlignment="1">
      <alignment vertical="top"/>
    </xf>
    <xf numFmtId="169" fontId="13" fillId="47" borderId="3" xfId="5" applyNumberFormat="1" applyFont="1" applyFill="1" applyBorder="1" applyAlignment="1">
      <alignment horizontal="center" vertical="top"/>
    </xf>
    <xf numFmtId="0" fontId="3" fillId="12" borderId="41" xfId="0" applyFont="1" applyFill="1" applyBorder="1" applyAlignment="1">
      <alignment horizontal="center" vertical="center" wrapText="1"/>
    </xf>
    <xf numFmtId="0" fontId="5" fillId="16" borderId="42" xfId="0" applyFont="1" applyFill="1" applyBorder="1" applyAlignment="1">
      <alignment horizontal="right" vertical="top" wrapText="1"/>
    </xf>
    <xf numFmtId="0" fontId="1" fillId="23" borderId="42" xfId="0" applyFont="1" applyFill="1" applyBorder="1" applyAlignment="1">
      <alignment horizontal="right" vertical="top" wrapText="1"/>
    </xf>
    <xf numFmtId="0" fontId="3" fillId="27" borderId="43" xfId="0" applyFont="1" applyFill="1" applyBorder="1" applyAlignment="1">
      <alignment horizontal="right" vertical="top" wrapText="1"/>
    </xf>
    <xf numFmtId="167" fontId="1" fillId="31" borderId="42" xfId="0" applyNumberFormat="1" applyFont="1" applyFill="1" applyBorder="1" applyAlignment="1">
      <alignment horizontal="right" vertical="top" wrapText="1"/>
    </xf>
    <xf numFmtId="0" fontId="3" fillId="37" borderId="44" xfId="0" applyFont="1" applyFill="1" applyBorder="1" applyAlignment="1">
      <alignment horizontal="right" vertical="top" wrapText="1"/>
    </xf>
    <xf numFmtId="0" fontId="3" fillId="13" borderId="5" xfId="0" applyFont="1" applyFill="1" applyBorder="1" applyAlignment="1">
      <alignment horizontal="center" vertical="center" wrapText="1"/>
    </xf>
    <xf numFmtId="0" fontId="5" fillId="17" borderId="9" xfId="0" applyFont="1" applyFill="1" applyBorder="1" applyAlignment="1">
      <alignment horizontal="right" vertical="top" wrapText="1"/>
    </xf>
    <xf numFmtId="0" fontId="1" fillId="24" borderId="9" xfId="0" applyFont="1" applyFill="1" applyBorder="1" applyAlignment="1">
      <alignment horizontal="right" vertical="top" wrapText="1"/>
    </xf>
    <xf numFmtId="0" fontId="3" fillId="28" borderId="1" xfId="0" applyFont="1" applyFill="1" applyBorder="1" applyAlignment="1">
      <alignment horizontal="right" vertical="top" wrapText="1"/>
    </xf>
    <xf numFmtId="0" fontId="3" fillId="38" borderId="18" xfId="0" applyFont="1" applyFill="1" applyBorder="1" applyAlignment="1">
      <alignment horizontal="right" vertical="top" wrapText="1"/>
    </xf>
    <xf numFmtId="0" fontId="9" fillId="6" borderId="0" xfId="0" applyFont="1" applyFill="1" applyAlignment="1" applyProtection="1">
      <alignment wrapText="1"/>
      <protection locked="0"/>
    </xf>
    <xf numFmtId="0" fontId="3" fillId="13" borderId="6" xfId="0" applyFont="1" applyFill="1" applyBorder="1" applyAlignment="1">
      <alignment horizontal="left" vertical="center" wrapText="1"/>
    </xf>
    <xf numFmtId="0" fontId="5" fillId="17" borderId="10" xfId="0" applyFont="1" applyFill="1" applyBorder="1" applyAlignment="1">
      <alignment horizontal="left" vertical="top" wrapText="1"/>
    </xf>
    <xf numFmtId="0" fontId="1" fillId="24" borderId="10" xfId="0" applyFont="1" applyFill="1" applyBorder="1" applyAlignment="1">
      <alignment horizontal="left" vertical="top" wrapText="1"/>
    </xf>
    <xf numFmtId="0" fontId="3" fillId="28" borderId="12" xfId="0" applyFont="1" applyFill="1" applyBorder="1" applyAlignment="1">
      <alignment horizontal="left" vertical="top" wrapText="1"/>
    </xf>
    <xf numFmtId="0" fontId="3" fillId="38" borderId="19" xfId="0" applyFont="1" applyFill="1" applyBorder="1" applyAlignment="1">
      <alignment horizontal="left" vertical="top" wrapText="1"/>
    </xf>
    <xf numFmtId="3" fontId="0" fillId="0" borderId="0" xfId="0" applyNumberFormat="1"/>
    <xf numFmtId="0" fontId="11" fillId="0" borderId="29" xfId="0" applyFont="1" applyBorder="1" applyAlignment="1">
      <alignment horizontal="right" vertical="top"/>
    </xf>
    <xf numFmtId="0" fontId="11" fillId="0" borderId="29" xfId="0" applyFont="1" applyBorder="1" applyAlignment="1">
      <alignment horizontal="right" vertical="top" wrapText="1"/>
    </xf>
    <xf numFmtId="164" fontId="10" fillId="0" borderId="0" xfId="0" applyNumberFormat="1" applyFont="1" applyAlignment="1">
      <alignment vertical="top"/>
    </xf>
    <xf numFmtId="10" fontId="10" fillId="0" borderId="28" xfId="0" applyNumberFormat="1" applyFont="1" applyBorder="1" applyAlignment="1">
      <alignment vertical="top"/>
    </xf>
    <xf numFmtId="0" fontId="3" fillId="5" borderId="3" xfId="0" applyFont="1" applyFill="1" applyBorder="1" applyAlignment="1">
      <alignment horizontal="left" vertical="top" wrapText="1"/>
    </xf>
    <xf numFmtId="0" fontId="7" fillId="39" borderId="3" xfId="0" applyFont="1" applyFill="1" applyBorder="1" applyAlignment="1">
      <alignment horizontal="left" vertical="top" wrapText="1"/>
    </xf>
    <xf numFmtId="0" fontId="0" fillId="40" borderId="3" xfId="0" applyFill="1" applyBorder="1" applyAlignment="1" applyProtection="1">
      <alignment wrapText="1"/>
      <protection locked="0"/>
    </xf>
    <xf numFmtId="0" fontId="3" fillId="47" borderId="3" xfId="2" applyFont="1" applyAlignment="1">
      <alignment horizontal="left" vertical="top" wrapText="1"/>
    </xf>
    <xf numFmtId="0" fontId="10" fillId="47" borderId="27" xfId="2" applyFont="1" applyBorder="1" applyAlignment="1">
      <alignment vertical="top" wrapText="1"/>
    </xf>
    <xf numFmtId="0" fontId="10" fillId="47" borderId="3" xfId="2" applyFont="1" applyAlignment="1">
      <alignment vertical="top" wrapText="1"/>
    </xf>
    <xf numFmtId="0" fontId="10" fillId="0" borderId="33" xfId="0" applyFont="1" applyBorder="1" applyAlignment="1">
      <alignment horizontal="center" vertical="top"/>
    </xf>
    <xf numFmtId="0" fontId="10" fillId="0" borderId="34" xfId="0" applyFont="1" applyBorder="1" applyAlignment="1">
      <alignment horizontal="center" vertical="top"/>
    </xf>
    <xf numFmtId="0" fontId="10" fillId="0" borderId="35" xfId="0" applyFont="1" applyBorder="1" applyAlignment="1">
      <alignment horizontal="center" vertical="top"/>
    </xf>
    <xf numFmtId="0" fontId="10" fillId="0" borderId="29" xfId="0" applyFont="1" applyBorder="1" applyAlignment="1">
      <alignment horizontal="center" vertical="top"/>
    </xf>
    <xf numFmtId="0" fontId="7" fillId="47" borderId="25" xfId="2" applyFont="1" applyBorder="1" applyAlignment="1">
      <alignment horizontal="left" vertical="top" wrapText="1"/>
    </xf>
    <xf numFmtId="0" fontId="13" fillId="0" borderId="38" xfId="0" applyFont="1" applyBorder="1" applyAlignment="1">
      <alignment horizontal="left" vertical="center"/>
    </xf>
    <xf numFmtId="0" fontId="13" fillId="0" borderId="40" xfId="0" applyFont="1" applyBorder="1" applyAlignment="1">
      <alignment horizontal="left" vertical="center"/>
    </xf>
    <xf numFmtId="0" fontId="1" fillId="8" borderId="3" xfId="0" applyFont="1" applyFill="1" applyBorder="1" applyAlignment="1">
      <alignment horizontal="left" vertical="top" wrapText="1"/>
    </xf>
    <xf numFmtId="0" fontId="1" fillId="47" borderId="30" xfId="2" applyFont="1" applyBorder="1" applyAlignment="1">
      <alignment horizontal="left" vertical="top" wrapText="1"/>
    </xf>
    <xf numFmtId="0" fontId="1" fillId="47" borderId="31" xfId="2" applyFont="1" applyBorder="1" applyAlignment="1">
      <alignment horizontal="left" vertical="top" wrapText="1"/>
    </xf>
    <xf numFmtId="0" fontId="3" fillId="47" borderId="25" xfId="2" applyFont="1" applyBorder="1" applyAlignment="1">
      <alignment horizontal="left" vertical="top" wrapText="1"/>
    </xf>
    <xf numFmtId="0" fontId="13" fillId="0" borderId="38" xfId="0" applyFont="1" applyBorder="1" applyAlignment="1">
      <alignment horizontal="center" vertical="center" wrapText="1"/>
    </xf>
    <xf numFmtId="0" fontId="13" fillId="0" borderId="37" xfId="0" applyFont="1" applyBorder="1" applyAlignment="1">
      <alignment horizontal="center" vertical="center"/>
    </xf>
    <xf numFmtId="0" fontId="13" fillId="0" borderId="38" xfId="0" applyFont="1" applyBorder="1" applyAlignment="1">
      <alignment horizontal="left" vertical="center" wrapText="1"/>
    </xf>
    <xf numFmtId="0" fontId="13" fillId="0" borderId="37" xfId="0" applyFont="1" applyBorder="1" applyAlignment="1">
      <alignment horizontal="left" vertical="center"/>
    </xf>
    <xf numFmtId="0" fontId="4" fillId="9" borderId="3" xfId="0" applyFont="1" applyFill="1" applyBorder="1" applyAlignment="1">
      <alignment horizontal="left" vertical="top" wrapText="1"/>
    </xf>
    <xf numFmtId="0" fontId="4" fillId="9" borderId="3" xfId="0" applyFont="1" applyFill="1" applyBorder="1" applyAlignment="1">
      <alignment vertical="top" wrapText="1"/>
    </xf>
    <xf numFmtId="0" fontId="0" fillId="0" borderId="0" xfId="0" applyAlignment="1">
      <alignment vertical="top" wrapText="1"/>
    </xf>
    <xf numFmtId="0" fontId="3" fillId="47" borderId="3" xfId="3" applyFont="1" applyAlignment="1">
      <alignment horizontal="left" vertical="top" wrapText="1"/>
    </xf>
    <xf numFmtId="0" fontId="3" fillId="47" borderId="3" xfId="0" applyFont="1" applyFill="1" applyBorder="1" applyAlignment="1">
      <alignment horizontal="left" vertical="top" wrapText="1"/>
    </xf>
    <xf numFmtId="0" fontId="10" fillId="47" borderId="27" xfId="3" applyFont="1" applyBorder="1" applyAlignment="1">
      <alignment vertical="top" wrapText="1"/>
    </xf>
    <xf numFmtId="0" fontId="10" fillId="47" borderId="3" xfId="3" applyFont="1" applyAlignment="1">
      <alignment vertical="top" wrapText="1"/>
    </xf>
    <xf numFmtId="0" fontId="3" fillId="47" borderId="25" xfId="3" applyFont="1" applyBorder="1" applyAlignment="1">
      <alignment horizontal="left" vertical="top" wrapText="1"/>
    </xf>
    <xf numFmtId="0" fontId="10" fillId="0" borderId="27" xfId="0" applyFont="1" applyBorder="1" applyAlignment="1">
      <alignment vertical="top" wrapText="1"/>
    </xf>
    <xf numFmtId="0" fontId="10" fillId="0" borderId="0" xfId="0" applyFont="1" applyAlignment="1">
      <alignment vertical="top" wrapText="1"/>
    </xf>
    <xf numFmtId="0" fontId="1" fillId="47" borderId="3" xfId="2" applyFont="1" applyAlignment="1">
      <alignment horizontal="left" vertical="top" wrapText="1"/>
    </xf>
  </cellXfs>
  <cellStyles count="9">
    <cellStyle name="Comma" xfId="1" builtinId="3"/>
    <cellStyle name="Comma 2" xfId="5" xr:uid="{7995F726-D73B-43B8-9F78-78D2FF4524AC}"/>
    <cellStyle name="Comma 2 2" xfId="7" xr:uid="{52CE0A9F-8A61-47B2-8D9B-2E863B438F2E}"/>
    <cellStyle name="Normal" xfId="0" builtinId="0"/>
    <cellStyle name="Normal 2 2" xfId="2" xr:uid="{0F3A36CF-A5F6-47FF-B1CD-341F92036D82}"/>
    <cellStyle name="Normal 3" xfId="8" xr:uid="{C0DCFD5F-0012-4B52-AE18-C4C9946F446C}"/>
    <cellStyle name="Normal 5" xfId="3" xr:uid="{8C31CC41-3FF0-4E89-8BF4-8BA2E3F535BE}"/>
    <cellStyle name="Normal 6" xfId="4" xr:uid="{854CCB4F-9BD2-4B16-B397-C1D7AAF14668}"/>
    <cellStyle name="Percent 2" xfId="6" xr:uid="{853339A7-22D7-4E84-BC51-0B3AA1F7374A}"/>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5.jpg"/></Relationships>
</file>

<file path=xl/drawings/_rels/drawing11.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5.jpg"/></Relationships>
</file>

<file path=xl/drawings/_rels/drawing1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5.jp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3.jp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5.jpg"/></Relationships>
</file>

<file path=xl/drawings/_rels/drawing18.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3.jpg"/></Relationships>
</file>

<file path=xl/drawings/_rels/drawing19.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image" Target="../media/image9.jpg"/><Relationship Id="rId1" Type="http://schemas.openxmlformats.org/officeDocument/2006/relationships/image" Target="../media/image8.jpg"/></Relationships>
</file>

<file path=xl/drawings/_rels/drawing2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4.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10.jpg"/></Relationships>
</file>

<file path=xl/drawings/_rels/drawing2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8.xml.rels><?xml version="1.0" encoding="UTF-8" standalone="yes"?>
<Relationships xmlns="http://schemas.openxmlformats.org/package/2006/relationships"><Relationship Id="rId2" Type="http://schemas.openxmlformats.org/officeDocument/2006/relationships/image" Target="../media/image11.jpg"/><Relationship Id="rId1" Type="http://schemas.openxmlformats.org/officeDocument/2006/relationships/image" Target="../media/image7.jpg"/></Relationships>
</file>

<file path=xl/drawings/_rels/drawing29.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5.jp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2.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1.jpg"/></Relationships>
</file>

<file path=xl/drawings/_rels/drawing3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4.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1.jpg"/></Relationships>
</file>

<file path=xl/drawings/_rels/drawing3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8.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g"/></Relationships>
</file>

<file path=xl/drawings/_rels/drawing39.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10.jpg"/></Relationships>
</file>

<file path=xl/drawings/_rels/drawing4.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_rels/drawing4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1.xml.rels><?xml version="1.0" encoding="UTF-8" standalone="yes"?>
<Relationships xmlns="http://schemas.openxmlformats.org/package/2006/relationships"><Relationship Id="rId2" Type="http://schemas.openxmlformats.org/officeDocument/2006/relationships/image" Target="../media/image12.jpg"/><Relationship Id="rId1" Type="http://schemas.openxmlformats.org/officeDocument/2006/relationships/image" Target="../media/image11.jpg"/></Relationships>
</file>

<file path=xl/drawings/_rels/drawing42.xml.rels><?xml version="1.0" encoding="UTF-8" standalone="yes"?>
<Relationships xmlns="http://schemas.openxmlformats.org/package/2006/relationships"><Relationship Id="rId2" Type="http://schemas.openxmlformats.org/officeDocument/2006/relationships/image" Target="../media/image12.jpg"/><Relationship Id="rId1" Type="http://schemas.openxmlformats.org/officeDocument/2006/relationships/image" Target="../media/image10.jpg"/></Relationships>
</file>

<file path=xl/drawings/_rels/drawing43.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3.jpg"/></Relationships>
</file>

<file path=xl/drawings/_rels/drawing44.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5.jpg"/></Relationships>
</file>

<file path=xl/drawings/_rels/drawing45.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3.jpg"/></Relationships>
</file>

<file path=xl/drawings/_rels/drawing46.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jpg"/></Relationships>
</file>

<file path=xl/drawings/_rels/drawing4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1.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_rels/drawing5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8.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5.jpg"/></Relationships>
</file>

<file path=xl/drawings/_rels/drawing5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6.xml.rels><?xml version="1.0" encoding="UTF-8" standalone="yes"?>
<Relationships xmlns="http://schemas.openxmlformats.org/package/2006/relationships"><Relationship Id="rId2" Type="http://schemas.openxmlformats.org/officeDocument/2006/relationships/image" Target="../media/image9.jpg"/><Relationship Id="rId1" Type="http://schemas.openxmlformats.org/officeDocument/2006/relationships/image" Target="../media/image8.jpg"/></Relationships>
</file>

<file path=xl/drawings/_rels/drawing6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9.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70.xml.rels><?xml version="1.0" encoding="UTF-8" standalone="yes"?>
<Relationships xmlns="http://schemas.openxmlformats.org/package/2006/relationships"><Relationship Id="rId2" Type="http://schemas.openxmlformats.org/officeDocument/2006/relationships/image" Target="../media/image12.jpg"/><Relationship Id="rId1" Type="http://schemas.openxmlformats.org/officeDocument/2006/relationships/image" Target="../media/image11.jpg"/></Relationships>
</file>

<file path=xl/drawings/_rels/drawing71.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jpg"/></Relationships>
</file>

<file path=xl/drawings/_rels/drawing7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73.xml.rels><?xml version="1.0" encoding="UTF-8" standalone="yes"?>
<Relationships xmlns="http://schemas.openxmlformats.org/package/2006/relationships"><Relationship Id="rId2" Type="http://schemas.openxmlformats.org/officeDocument/2006/relationships/image" Target="../media/image9.jpg"/><Relationship Id="rId1" Type="http://schemas.openxmlformats.org/officeDocument/2006/relationships/image" Target="../media/image8.jpg"/></Relationships>
</file>

<file path=xl/drawings/_rels/drawing7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7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7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7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78.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_rels/drawing79.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5.jpg"/></Relationships>
</file>

<file path=xl/drawings/_rels/drawing8.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g"/></Relationships>
</file>

<file path=xl/drawings/_rels/drawing8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4.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_rels/drawing8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539</xdr:row>
      <xdr:rowOff>0</xdr:rowOff>
    </xdr:from>
    <xdr:to>
      <xdr:col>2</xdr:col>
      <xdr:colOff>0</xdr:colOff>
      <xdr:row>540</xdr:row>
      <xdr:rowOff>0</xdr:rowOff>
    </xdr:to>
    <xdr:pic>
      <xdr:nvPicPr>
        <xdr:cNvPr id="559400438" name="Picture">
          <a:extLst>
            <a:ext uri="{FF2B5EF4-FFF2-40B4-BE49-F238E27FC236}">
              <a16:creationId xmlns:a16="http://schemas.microsoft.com/office/drawing/2014/main" id="{00000000-0008-0000-0100-0000F6C55721}"/>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539</xdr:row>
      <xdr:rowOff>0</xdr:rowOff>
    </xdr:from>
    <xdr:to>
      <xdr:col>4</xdr:col>
      <xdr:colOff>0</xdr:colOff>
      <xdr:row>540</xdr:row>
      <xdr:rowOff>0</xdr:rowOff>
    </xdr:to>
    <xdr:pic>
      <xdr:nvPicPr>
        <xdr:cNvPr id="1966443844" name="Picture">
          <a:extLst>
            <a:ext uri="{FF2B5EF4-FFF2-40B4-BE49-F238E27FC236}">
              <a16:creationId xmlns:a16="http://schemas.microsoft.com/office/drawing/2014/main" id="{00000000-0008-0000-0100-0000448D3575}"/>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54</xdr:row>
      <xdr:rowOff>0</xdr:rowOff>
    </xdr:from>
    <xdr:to>
      <xdr:col>2</xdr:col>
      <xdr:colOff>0</xdr:colOff>
      <xdr:row>55</xdr:row>
      <xdr:rowOff>0</xdr:rowOff>
    </xdr:to>
    <xdr:pic>
      <xdr:nvPicPr>
        <xdr:cNvPr id="1891594611" name="Picture">
          <a:extLst>
            <a:ext uri="{FF2B5EF4-FFF2-40B4-BE49-F238E27FC236}">
              <a16:creationId xmlns:a16="http://schemas.microsoft.com/office/drawing/2014/main" id="{00000000-0008-0000-0A00-00007371BF70}"/>
            </a:ext>
          </a:extLst>
        </xdr:cNvPr>
        <xdr:cNvPicPr/>
      </xdr:nvPicPr>
      <xdr:blipFill>
        <a:blip xmlns:r="http://schemas.openxmlformats.org/officeDocument/2006/relationships" r:embed="rId1"/>
        <a:srcRect/>
        <a:stretch>
          <a:fillRect r="57831"/>
        </a:stretch>
      </xdr:blipFill>
      <xdr:spPr>
        <a:xfrm>
          <a:off x="0" y="0"/>
          <a:ext cx="0" cy="0"/>
        </a:xfrm>
        <a:prstGeom prst="rect">
          <a:avLst/>
        </a:prstGeom>
      </xdr:spPr>
    </xdr:pic>
    <xdr:clientData/>
  </xdr:twoCellAnchor>
  <xdr:twoCellAnchor editAs="oneCell">
    <xdr:from>
      <xdr:col>2</xdr:col>
      <xdr:colOff>0</xdr:colOff>
      <xdr:row>54</xdr:row>
      <xdr:rowOff>0</xdr:rowOff>
    </xdr:from>
    <xdr:to>
      <xdr:col>4</xdr:col>
      <xdr:colOff>0</xdr:colOff>
      <xdr:row>55</xdr:row>
      <xdr:rowOff>0</xdr:rowOff>
    </xdr:to>
    <xdr:pic>
      <xdr:nvPicPr>
        <xdr:cNvPr id="184767080" name="Picture">
          <a:extLst>
            <a:ext uri="{FF2B5EF4-FFF2-40B4-BE49-F238E27FC236}">
              <a16:creationId xmlns:a16="http://schemas.microsoft.com/office/drawing/2014/main" id="{00000000-0008-0000-0A00-00006852030B}"/>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176</xdr:row>
      <xdr:rowOff>0</xdr:rowOff>
    </xdr:from>
    <xdr:to>
      <xdr:col>2</xdr:col>
      <xdr:colOff>0</xdr:colOff>
      <xdr:row>177</xdr:row>
      <xdr:rowOff>0</xdr:rowOff>
    </xdr:to>
    <xdr:pic>
      <xdr:nvPicPr>
        <xdr:cNvPr id="69842670" name="Picture">
          <a:extLst>
            <a:ext uri="{FF2B5EF4-FFF2-40B4-BE49-F238E27FC236}">
              <a16:creationId xmlns:a16="http://schemas.microsoft.com/office/drawing/2014/main" id="{00000000-0008-0000-0B00-0000EEB62904}"/>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176</xdr:row>
      <xdr:rowOff>0</xdr:rowOff>
    </xdr:from>
    <xdr:to>
      <xdr:col>4</xdr:col>
      <xdr:colOff>0</xdr:colOff>
      <xdr:row>177</xdr:row>
      <xdr:rowOff>0</xdr:rowOff>
    </xdr:to>
    <xdr:pic>
      <xdr:nvPicPr>
        <xdr:cNvPr id="1666803084" name="Picture">
          <a:extLst>
            <a:ext uri="{FF2B5EF4-FFF2-40B4-BE49-F238E27FC236}">
              <a16:creationId xmlns:a16="http://schemas.microsoft.com/office/drawing/2014/main" id="{00000000-0008-0000-0B00-00008C655963}"/>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50</xdr:row>
      <xdr:rowOff>0</xdr:rowOff>
    </xdr:from>
    <xdr:to>
      <xdr:col>2</xdr:col>
      <xdr:colOff>0</xdr:colOff>
      <xdr:row>51</xdr:row>
      <xdr:rowOff>0</xdr:rowOff>
    </xdr:to>
    <xdr:pic>
      <xdr:nvPicPr>
        <xdr:cNvPr id="1605161957" name="Picture">
          <a:extLst>
            <a:ext uri="{FF2B5EF4-FFF2-40B4-BE49-F238E27FC236}">
              <a16:creationId xmlns:a16="http://schemas.microsoft.com/office/drawing/2014/main" id="{00000000-0008-0000-0C00-0000E5D3AC5F}"/>
            </a:ext>
          </a:extLst>
        </xdr:cNvPr>
        <xdr:cNvPicPr/>
      </xdr:nvPicPr>
      <xdr:blipFill>
        <a:blip xmlns:r="http://schemas.openxmlformats.org/officeDocument/2006/relationships" r:embed="rId1"/>
        <a:srcRect/>
        <a:stretch>
          <a:fillRect r="57831"/>
        </a:stretch>
      </xdr:blipFill>
      <xdr:spPr>
        <a:xfrm>
          <a:off x="0" y="0"/>
          <a:ext cx="0" cy="0"/>
        </a:xfrm>
        <a:prstGeom prst="rect">
          <a:avLst/>
        </a:prstGeom>
      </xdr:spPr>
    </xdr:pic>
    <xdr:clientData/>
  </xdr:twoCellAnchor>
  <xdr:twoCellAnchor editAs="oneCell">
    <xdr:from>
      <xdr:col>2</xdr:col>
      <xdr:colOff>0</xdr:colOff>
      <xdr:row>50</xdr:row>
      <xdr:rowOff>0</xdr:rowOff>
    </xdr:from>
    <xdr:to>
      <xdr:col>4</xdr:col>
      <xdr:colOff>0</xdr:colOff>
      <xdr:row>51</xdr:row>
      <xdr:rowOff>0</xdr:rowOff>
    </xdr:to>
    <xdr:pic>
      <xdr:nvPicPr>
        <xdr:cNvPr id="2128161881" name="Picture">
          <a:extLst>
            <a:ext uri="{FF2B5EF4-FFF2-40B4-BE49-F238E27FC236}">
              <a16:creationId xmlns:a16="http://schemas.microsoft.com/office/drawing/2014/main" id="{00000000-0008-0000-0C00-0000592CD97E}"/>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50</xdr:row>
      <xdr:rowOff>0</xdr:rowOff>
    </xdr:from>
    <xdr:to>
      <xdr:col>2</xdr:col>
      <xdr:colOff>0</xdr:colOff>
      <xdr:row>51</xdr:row>
      <xdr:rowOff>0</xdr:rowOff>
    </xdr:to>
    <xdr:pic>
      <xdr:nvPicPr>
        <xdr:cNvPr id="625699431" name="Picture">
          <a:extLst>
            <a:ext uri="{FF2B5EF4-FFF2-40B4-BE49-F238E27FC236}">
              <a16:creationId xmlns:a16="http://schemas.microsoft.com/office/drawing/2014/main" id="{00000000-0008-0000-0D00-0000676A4B25}"/>
            </a:ext>
          </a:extLst>
        </xdr:cNvPr>
        <xdr:cNvPicPr/>
      </xdr:nvPicPr>
      <xdr:blipFill>
        <a:blip xmlns:r="http://schemas.openxmlformats.org/officeDocument/2006/relationships" r:embed="rId1"/>
        <a:srcRect/>
        <a:stretch>
          <a:fillRect r="57831"/>
        </a:stretch>
      </xdr:blipFill>
      <xdr:spPr>
        <a:xfrm>
          <a:off x="0" y="0"/>
          <a:ext cx="0" cy="0"/>
        </a:xfrm>
        <a:prstGeom prst="rect">
          <a:avLst/>
        </a:prstGeom>
      </xdr:spPr>
    </xdr:pic>
    <xdr:clientData/>
  </xdr:twoCellAnchor>
  <xdr:twoCellAnchor editAs="oneCell">
    <xdr:from>
      <xdr:col>2</xdr:col>
      <xdr:colOff>0</xdr:colOff>
      <xdr:row>50</xdr:row>
      <xdr:rowOff>0</xdr:rowOff>
    </xdr:from>
    <xdr:to>
      <xdr:col>4</xdr:col>
      <xdr:colOff>0</xdr:colOff>
      <xdr:row>51</xdr:row>
      <xdr:rowOff>0</xdr:rowOff>
    </xdr:to>
    <xdr:pic>
      <xdr:nvPicPr>
        <xdr:cNvPr id="227937863" name="Picture">
          <a:extLst>
            <a:ext uri="{FF2B5EF4-FFF2-40B4-BE49-F238E27FC236}">
              <a16:creationId xmlns:a16="http://schemas.microsoft.com/office/drawing/2014/main" id="{00000000-0008-0000-0D00-0000470E960D}"/>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54</xdr:row>
      <xdr:rowOff>0</xdr:rowOff>
    </xdr:from>
    <xdr:to>
      <xdr:col>2</xdr:col>
      <xdr:colOff>0</xdr:colOff>
      <xdr:row>55</xdr:row>
      <xdr:rowOff>0</xdr:rowOff>
    </xdr:to>
    <xdr:pic>
      <xdr:nvPicPr>
        <xdr:cNvPr id="874301419" name="Picture">
          <a:extLst>
            <a:ext uri="{FF2B5EF4-FFF2-40B4-BE49-F238E27FC236}">
              <a16:creationId xmlns:a16="http://schemas.microsoft.com/office/drawing/2014/main" id="{00000000-0008-0000-0E00-0000EBC71C34}"/>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54</xdr:row>
      <xdr:rowOff>0</xdr:rowOff>
    </xdr:from>
    <xdr:to>
      <xdr:col>4</xdr:col>
      <xdr:colOff>0</xdr:colOff>
      <xdr:row>55</xdr:row>
      <xdr:rowOff>0</xdr:rowOff>
    </xdr:to>
    <xdr:pic>
      <xdr:nvPicPr>
        <xdr:cNvPr id="51416789" name="Picture">
          <a:extLst>
            <a:ext uri="{FF2B5EF4-FFF2-40B4-BE49-F238E27FC236}">
              <a16:creationId xmlns:a16="http://schemas.microsoft.com/office/drawing/2014/main" id="{00000000-0008-0000-0E00-0000D58E1003}"/>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255</xdr:row>
      <xdr:rowOff>0</xdr:rowOff>
    </xdr:from>
    <xdr:to>
      <xdr:col>2</xdr:col>
      <xdr:colOff>0</xdr:colOff>
      <xdr:row>256</xdr:row>
      <xdr:rowOff>0</xdr:rowOff>
    </xdr:to>
    <xdr:pic>
      <xdr:nvPicPr>
        <xdr:cNvPr id="2113324162" name="Picture">
          <a:extLst>
            <a:ext uri="{FF2B5EF4-FFF2-40B4-BE49-F238E27FC236}">
              <a16:creationId xmlns:a16="http://schemas.microsoft.com/office/drawing/2014/main" id="{00000000-0008-0000-0F00-000082C4F67D}"/>
            </a:ext>
          </a:extLst>
        </xdr:cNvPr>
        <xdr:cNvPicPr/>
      </xdr:nvPicPr>
      <xdr:blipFill>
        <a:blip xmlns:r="http://schemas.openxmlformats.org/officeDocument/2006/relationships" r:embed="rId1"/>
        <a:srcRect/>
        <a:stretch>
          <a:fillRect r="56385"/>
        </a:stretch>
      </xdr:blipFill>
      <xdr:spPr>
        <a:xfrm>
          <a:off x="0" y="0"/>
          <a:ext cx="0" cy="0"/>
        </a:xfrm>
        <a:prstGeom prst="rect">
          <a:avLst/>
        </a:prstGeom>
      </xdr:spPr>
    </xdr:pic>
    <xdr:clientData/>
  </xdr:twoCellAnchor>
  <xdr:twoCellAnchor editAs="oneCell">
    <xdr:from>
      <xdr:col>2</xdr:col>
      <xdr:colOff>0</xdr:colOff>
      <xdr:row>255</xdr:row>
      <xdr:rowOff>0</xdr:rowOff>
    </xdr:from>
    <xdr:to>
      <xdr:col>4</xdr:col>
      <xdr:colOff>0</xdr:colOff>
      <xdr:row>256</xdr:row>
      <xdr:rowOff>0</xdr:rowOff>
    </xdr:to>
    <xdr:pic>
      <xdr:nvPicPr>
        <xdr:cNvPr id="1587997557" name="Picture">
          <a:extLst>
            <a:ext uri="{FF2B5EF4-FFF2-40B4-BE49-F238E27FC236}">
              <a16:creationId xmlns:a16="http://schemas.microsoft.com/office/drawing/2014/main" id="{00000000-0008-0000-0F00-000075EBA65E}"/>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108</xdr:row>
      <xdr:rowOff>0</xdr:rowOff>
    </xdr:from>
    <xdr:to>
      <xdr:col>1</xdr:col>
      <xdr:colOff>4610100</xdr:colOff>
      <xdr:row>109</xdr:row>
      <xdr:rowOff>0</xdr:rowOff>
    </xdr:to>
    <xdr:pic>
      <xdr:nvPicPr>
        <xdr:cNvPr id="1861009140" name="Picture">
          <a:extLst>
            <a:ext uri="{FF2B5EF4-FFF2-40B4-BE49-F238E27FC236}">
              <a16:creationId xmlns:a16="http://schemas.microsoft.com/office/drawing/2014/main" id="{00000000-0008-0000-1000-0000F4BEEC6E}"/>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108</xdr:row>
      <xdr:rowOff>0</xdr:rowOff>
    </xdr:from>
    <xdr:to>
      <xdr:col>4</xdr:col>
      <xdr:colOff>0</xdr:colOff>
      <xdr:row>109</xdr:row>
      <xdr:rowOff>0</xdr:rowOff>
    </xdr:to>
    <xdr:pic>
      <xdr:nvPicPr>
        <xdr:cNvPr id="362038060" name="Picture">
          <a:extLst>
            <a:ext uri="{FF2B5EF4-FFF2-40B4-BE49-F238E27FC236}">
              <a16:creationId xmlns:a16="http://schemas.microsoft.com/office/drawing/2014/main" id="{00000000-0008-0000-1000-00002C439415}"/>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62</xdr:row>
      <xdr:rowOff>0</xdr:rowOff>
    </xdr:from>
    <xdr:to>
      <xdr:col>2</xdr:col>
      <xdr:colOff>0</xdr:colOff>
      <xdr:row>63</xdr:row>
      <xdr:rowOff>0</xdr:rowOff>
    </xdr:to>
    <xdr:pic>
      <xdr:nvPicPr>
        <xdr:cNvPr id="356282018" name="Picture">
          <a:extLst>
            <a:ext uri="{FF2B5EF4-FFF2-40B4-BE49-F238E27FC236}">
              <a16:creationId xmlns:a16="http://schemas.microsoft.com/office/drawing/2014/main" id="{00000000-0008-0000-1100-0000A26E3C15}"/>
            </a:ext>
          </a:extLst>
        </xdr:cNvPr>
        <xdr:cNvPicPr/>
      </xdr:nvPicPr>
      <xdr:blipFill>
        <a:blip xmlns:r="http://schemas.openxmlformats.org/officeDocument/2006/relationships" r:embed="rId1"/>
        <a:srcRect/>
        <a:stretch>
          <a:fillRect r="57831"/>
        </a:stretch>
      </xdr:blipFill>
      <xdr:spPr>
        <a:xfrm>
          <a:off x="0" y="0"/>
          <a:ext cx="0" cy="0"/>
        </a:xfrm>
        <a:prstGeom prst="rect">
          <a:avLst/>
        </a:prstGeom>
      </xdr:spPr>
    </xdr:pic>
    <xdr:clientData/>
  </xdr:twoCellAnchor>
  <xdr:twoCellAnchor editAs="oneCell">
    <xdr:from>
      <xdr:col>2</xdr:col>
      <xdr:colOff>0</xdr:colOff>
      <xdr:row>62</xdr:row>
      <xdr:rowOff>0</xdr:rowOff>
    </xdr:from>
    <xdr:to>
      <xdr:col>4</xdr:col>
      <xdr:colOff>0</xdr:colOff>
      <xdr:row>63</xdr:row>
      <xdr:rowOff>0</xdr:rowOff>
    </xdr:to>
    <xdr:pic>
      <xdr:nvPicPr>
        <xdr:cNvPr id="2081357128" name="Picture">
          <a:extLst>
            <a:ext uri="{FF2B5EF4-FFF2-40B4-BE49-F238E27FC236}">
              <a16:creationId xmlns:a16="http://schemas.microsoft.com/office/drawing/2014/main" id="{00000000-0008-0000-1100-000048FD0E7C}"/>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117</xdr:row>
      <xdr:rowOff>0</xdr:rowOff>
    </xdr:from>
    <xdr:to>
      <xdr:col>2</xdr:col>
      <xdr:colOff>0</xdr:colOff>
      <xdr:row>118</xdr:row>
      <xdr:rowOff>0</xdr:rowOff>
    </xdr:to>
    <xdr:pic>
      <xdr:nvPicPr>
        <xdr:cNvPr id="2006906659" name="Picture">
          <a:extLst>
            <a:ext uri="{FF2B5EF4-FFF2-40B4-BE49-F238E27FC236}">
              <a16:creationId xmlns:a16="http://schemas.microsoft.com/office/drawing/2014/main" id="{00000000-0008-0000-1200-000023F79E77}"/>
            </a:ext>
          </a:extLst>
        </xdr:cNvPr>
        <xdr:cNvPicPr/>
      </xdr:nvPicPr>
      <xdr:blipFill>
        <a:blip xmlns:r="http://schemas.openxmlformats.org/officeDocument/2006/relationships" r:embed="rId1"/>
        <a:srcRect/>
        <a:stretch>
          <a:fillRect r="56385"/>
        </a:stretch>
      </xdr:blipFill>
      <xdr:spPr>
        <a:xfrm>
          <a:off x="0" y="0"/>
          <a:ext cx="0" cy="0"/>
        </a:xfrm>
        <a:prstGeom prst="rect">
          <a:avLst/>
        </a:prstGeom>
      </xdr:spPr>
    </xdr:pic>
    <xdr:clientData/>
  </xdr:twoCellAnchor>
  <xdr:twoCellAnchor editAs="oneCell">
    <xdr:from>
      <xdr:col>2</xdr:col>
      <xdr:colOff>0</xdr:colOff>
      <xdr:row>117</xdr:row>
      <xdr:rowOff>0</xdr:rowOff>
    </xdr:from>
    <xdr:to>
      <xdr:col>4</xdr:col>
      <xdr:colOff>0</xdr:colOff>
      <xdr:row>118</xdr:row>
      <xdr:rowOff>0</xdr:rowOff>
    </xdr:to>
    <xdr:pic>
      <xdr:nvPicPr>
        <xdr:cNvPr id="1076119519" name="Picture">
          <a:extLst>
            <a:ext uri="{FF2B5EF4-FFF2-40B4-BE49-F238E27FC236}">
              <a16:creationId xmlns:a16="http://schemas.microsoft.com/office/drawing/2014/main" id="{00000000-0008-0000-1200-0000DF472440}"/>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416</xdr:row>
      <xdr:rowOff>0</xdr:rowOff>
    </xdr:from>
    <xdr:to>
      <xdr:col>2</xdr:col>
      <xdr:colOff>0</xdr:colOff>
      <xdr:row>417</xdr:row>
      <xdr:rowOff>0</xdr:rowOff>
    </xdr:to>
    <xdr:pic>
      <xdr:nvPicPr>
        <xdr:cNvPr id="907765767" name="Picture">
          <a:extLst>
            <a:ext uri="{FF2B5EF4-FFF2-40B4-BE49-F238E27FC236}">
              <a16:creationId xmlns:a16="http://schemas.microsoft.com/office/drawing/2014/main" id="{00000000-0008-0000-1300-000007681B36}"/>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416</xdr:row>
      <xdr:rowOff>0</xdr:rowOff>
    </xdr:from>
    <xdr:to>
      <xdr:col>4</xdr:col>
      <xdr:colOff>0</xdr:colOff>
      <xdr:row>417</xdr:row>
      <xdr:rowOff>0</xdr:rowOff>
    </xdr:to>
    <xdr:pic>
      <xdr:nvPicPr>
        <xdr:cNvPr id="1039410993" name="Picture">
          <a:extLst>
            <a:ext uri="{FF2B5EF4-FFF2-40B4-BE49-F238E27FC236}">
              <a16:creationId xmlns:a16="http://schemas.microsoft.com/office/drawing/2014/main" id="{00000000-0008-0000-1300-00003127F43D}"/>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55</xdr:row>
      <xdr:rowOff>0</xdr:rowOff>
    </xdr:from>
    <xdr:to>
      <xdr:col>2</xdr:col>
      <xdr:colOff>0</xdr:colOff>
      <xdr:row>56</xdr:row>
      <xdr:rowOff>0</xdr:rowOff>
    </xdr:to>
    <xdr:pic>
      <xdr:nvPicPr>
        <xdr:cNvPr id="1065638982" name="Picture">
          <a:extLst>
            <a:ext uri="{FF2B5EF4-FFF2-40B4-BE49-F238E27FC236}">
              <a16:creationId xmlns:a16="http://schemas.microsoft.com/office/drawing/2014/main" id="{00000000-0008-0000-0200-0000465C843F}"/>
            </a:ext>
          </a:extLst>
        </xdr:cNvPr>
        <xdr:cNvPicPr/>
      </xdr:nvPicPr>
      <xdr:blipFill>
        <a:blip xmlns:r="http://schemas.openxmlformats.org/officeDocument/2006/relationships" r:embed="rId1"/>
        <a:srcRect/>
        <a:stretch>
          <a:fillRect r="56385"/>
        </a:stretch>
      </xdr:blipFill>
      <xdr:spPr>
        <a:xfrm>
          <a:off x="0" y="0"/>
          <a:ext cx="0" cy="0"/>
        </a:xfrm>
        <a:prstGeom prst="rect">
          <a:avLst/>
        </a:prstGeom>
      </xdr:spPr>
    </xdr:pic>
    <xdr:clientData/>
  </xdr:twoCellAnchor>
  <xdr:twoCellAnchor editAs="oneCell">
    <xdr:from>
      <xdr:col>2</xdr:col>
      <xdr:colOff>0</xdr:colOff>
      <xdr:row>55</xdr:row>
      <xdr:rowOff>0</xdr:rowOff>
    </xdr:from>
    <xdr:to>
      <xdr:col>4</xdr:col>
      <xdr:colOff>0</xdr:colOff>
      <xdr:row>56</xdr:row>
      <xdr:rowOff>0</xdr:rowOff>
    </xdr:to>
    <xdr:pic>
      <xdr:nvPicPr>
        <xdr:cNvPr id="1648519367" name="Picture">
          <a:extLst>
            <a:ext uri="{FF2B5EF4-FFF2-40B4-BE49-F238E27FC236}">
              <a16:creationId xmlns:a16="http://schemas.microsoft.com/office/drawing/2014/main" id="{00000000-0008-0000-0200-0000C7684262}"/>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695</xdr:row>
      <xdr:rowOff>0</xdr:rowOff>
    </xdr:from>
    <xdr:to>
      <xdr:col>2</xdr:col>
      <xdr:colOff>0</xdr:colOff>
      <xdr:row>696</xdr:row>
      <xdr:rowOff>0</xdr:rowOff>
    </xdr:to>
    <xdr:pic>
      <xdr:nvPicPr>
        <xdr:cNvPr id="785133302" name="Picture">
          <a:extLst>
            <a:ext uri="{FF2B5EF4-FFF2-40B4-BE49-F238E27FC236}">
              <a16:creationId xmlns:a16="http://schemas.microsoft.com/office/drawing/2014/main" id="{00000000-0008-0000-1400-0000F62ECC2E}"/>
            </a:ext>
          </a:extLst>
        </xdr:cNvPr>
        <xdr:cNvPicPr/>
      </xdr:nvPicPr>
      <xdr:blipFill>
        <a:blip xmlns:r="http://schemas.openxmlformats.org/officeDocument/2006/relationships" r:embed="rId1"/>
        <a:srcRect/>
        <a:stretch>
          <a:fillRect r="56867"/>
        </a:stretch>
      </xdr:blipFill>
      <xdr:spPr>
        <a:xfrm>
          <a:off x="0" y="0"/>
          <a:ext cx="0" cy="0"/>
        </a:xfrm>
        <a:prstGeom prst="rect">
          <a:avLst/>
        </a:prstGeom>
      </xdr:spPr>
    </xdr:pic>
    <xdr:clientData/>
  </xdr:twoCellAnchor>
  <xdr:twoCellAnchor editAs="oneCell">
    <xdr:from>
      <xdr:col>2</xdr:col>
      <xdr:colOff>0</xdr:colOff>
      <xdr:row>695</xdr:row>
      <xdr:rowOff>0</xdr:rowOff>
    </xdr:from>
    <xdr:to>
      <xdr:col>4</xdr:col>
      <xdr:colOff>0</xdr:colOff>
      <xdr:row>696</xdr:row>
      <xdr:rowOff>0</xdr:rowOff>
    </xdr:to>
    <xdr:pic>
      <xdr:nvPicPr>
        <xdr:cNvPr id="518342219" name="Picture">
          <a:extLst>
            <a:ext uri="{FF2B5EF4-FFF2-40B4-BE49-F238E27FC236}">
              <a16:creationId xmlns:a16="http://schemas.microsoft.com/office/drawing/2014/main" id="{00000000-0008-0000-1400-00004B46E51E}"/>
            </a:ext>
          </a:extLst>
        </xdr:cNvPr>
        <xdr:cNvPicPr/>
      </xdr:nvPicPr>
      <xdr:blipFill>
        <a:blip xmlns:r="http://schemas.openxmlformats.org/officeDocument/2006/relationships" r:embed="rId2"/>
        <a:srcRect/>
        <a:stretch>
          <a:fillRect r="37666"/>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43</xdr:row>
      <xdr:rowOff>0</xdr:rowOff>
    </xdr:from>
    <xdr:to>
      <xdr:col>2</xdr:col>
      <xdr:colOff>0</xdr:colOff>
      <xdr:row>44</xdr:row>
      <xdr:rowOff>0</xdr:rowOff>
    </xdr:to>
    <xdr:pic>
      <xdr:nvPicPr>
        <xdr:cNvPr id="1815921825" name="Picture">
          <a:extLst>
            <a:ext uri="{FF2B5EF4-FFF2-40B4-BE49-F238E27FC236}">
              <a16:creationId xmlns:a16="http://schemas.microsoft.com/office/drawing/2014/main" id="{00000000-0008-0000-1500-0000A1C43C6C}"/>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43</xdr:row>
      <xdr:rowOff>0</xdr:rowOff>
    </xdr:from>
    <xdr:to>
      <xdr:col>4</xdr:col>
      <xdr:colOff>0</xdr:colOff>
      <xdr:row>44</xdr:row>
      <xdr:rowOff>0</xdr:rowOff>
    </xdr:to>
    <xdr:pic>
      <xdr:nvPicPr>
        <xdr:cNvPr id="1286150728" name="Picture">
          <a:extLst>
            <a:ext uri="{FF2B5EF4-FFF2-40B4-BE49-F238E27FC236}">
              <a16:creationId xmlns:a16="http://schemas.microsoft.com/office/drawing/2014/main" id="{00000000-0008-0000-1500-0000481AA94C}"/>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192</xdr:row>
      <xdr:rowOff>0</xdr:rowOff>
    </xdr:from>
    <xdr:to>
      <xdr:col>2</xdr:col>
      <xdr:colOff>0</xdr:colOff>
      <xdr:row>193</xdr:row>
      <xdr:rowOff>0</xdr:rowOff>
    </xdr:to>
    <xdr:pic>
      <xdr:nvPicPr>
        <xdr:cNvPr id="371899309" name="Picture">
          <a:extLst>
            <a:ext uri="{FF2B5EF4-FFF2-40B4-BE49-F238E27FC236}">
              <a16:creationId xmlns:a16="http://schemas.microsoft.com/office/drawing/2014/main" id="{00000000-0008-0000-1600-0000ADBB2A16}"/>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192</xdr:row>
      <xdr:rowOff>0</xdr:rowOff>
    </xdr:from>
    <xdr:to>
      <xdr:col>4</xdr:col>
      <xdr:colOff>0</xdr:colOff>
      <xdr:row>193</xdr:row>
      <xdr:rowOff>0</xdr:rowOff>
    </xdr:to>
    <xdr:pic>
      <xdr:nvPicPr>
        <xdr:cNvPr id="575238205" name="Picture">
          <a:extLst>
            <a:ext uri="{FF2B5EF4-FFF2-40B4-BE49-F238E27FC236}">
              <a16:creationId xmlns:a16="http://schemas.microsoft.com/office/drawing/2014/main" id="{00000000-0008-0000-1600-00003D704922}"/>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160</xdr:row>
      <xdr:rowOff>0</xdr:rowOff>
    </xdr:from>
    <xdr:to>
      <xdr:col>2</xdr:col>
      <xdr:colOff>0</xdr:colOff>
      <xdr:row>161</xdr:row>
      <xdr:rowOff>0</xdr:rowOff>
    </xdr:to>
    <xdr:pic>
      <xdr:nvPicPr>
        <xdr:cNvPr id="685420825" name="Picture">
          <a:extLst>
            <a:ext uri="{FF2B5EF4-FFF2-40B4-BE49-F238E27FC236}">
              <a16:creationId xmlns:a16="http://schemas.microsoft.com/office/drawing/2014/main" id="{00000000-0008-0000-1700-000019B1DA28}"/>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160</xdr:row>
      <xdr:rowOff>0</xdr:rowOff>
    </xdr:from>
    <xdr:to>
      <xdr:col>4</xdr:col>
      <xdr:colOff>0</xdr:colOff>
      <xdr:row>161</xdr:row>
      <xdr:rowOff>0</xdr:rowOff>
    </xdr:to>
    <xdr:pic>
      <xdr:nvPicPr>
        <xdr:cNvPr id="749049104" name="Picture">
          <a:extLst>
            <a:ext uri="{FF2B5EF4-FFF2-40B4-BE49-F238E27FC236}">
              <a16:creationId xmlns:a16="http://schemas.microsoft.com/office/drawing/2014/main" id="{00000000-0008-0000-1700-00001095A52C}"/>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341</xdr:row>
      <xdr:rowOff>0</xdr:rowOff>
    </xdr:from>
    <xdr:to>
      <xdr:col>2</xdr:col>
      <xdr:colOff>0</xdr:colOff>
      <xdr:row>342</xdr:row>
      <xdr:rowOff>0</xdr:rowOff>
    </xdr:to>
    <xdr:pic>
      <xdr:nvPicPr>
        <xdr:cNvPr id="2073216365" name="Picture">
          <a:extLst>
            <a:ext uri="{FF2B5EF4-FFF2-40B4-BE49-F238E27FC236}">
              <a16:creationId xmlns:a16="http://schemas.microsoft.com/office/drawing/2014/main" id="{00000000-0008-0000-1800-00006DC5927B}"/>
            </a:ext>
          </a:extLst>
        </xdr:cNvPr>
        <xdr:cNvPicPr/>
      </xdr:nvPicPr>
      <xdr:blipFill>
        <a:blip xmlns:r="http://schemas.openxmlformats.org/officeDocument/2006/relationships" r:embed="rId1"/>
        <a:srcRect/>
        <a:stretch>
          <a:fillRect r="56144"/>
        </a:stretch>
      </xdr:blipFill>
      <xdr:spPr>
        <a:xfrm>
          <a:off x="0" y="0"/>
          <a:ext cx="0" cy="0"/>
        </a:xfrm>
        <a:prstGeom prst="rect">
          <a:avLst/>
        </a:prstGeom>
      </xdr:spPr>
    </xdr:pic>
    <xdr:clientData/>
  </xdr:twoCellAnchor>
  <xdr:twoCellAnchor editAs="oneCell">
    <xdr:from>
      <xdr:col>2</xdr:col>
      <xdr:colOff>0</xdr:colOff>
      <xdr:row>341</xdr:row>
      <xdr:rowOff>0</xdr:rowOff>
    </xdr:from>
    <xdr:to>
      <xdr:col>4</xdr:col>
      <xdr:colOff>0</xdr:colOff>
      <xdr:row>342</xdr:row>
      <xdr:rowOff>0</xdr:rowOff>
    </xdr:to>
    <xdr:pic>
      <xdr:nvPicPr>
        <xdr:cNvPr id="432412801" name="Picture">
          <a:extLst>
            <a:ext uri="{FF2B5EF4-FFF2-40B4-BE49-F238E27FC236}">
              <a16:creationId xmlns:a16="http://schemas.microsoft.com/office/drawing/2014/main" id="{00000000-0008-0000-1800-00008118C619}"/>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95</xdr:row>
      <xdr:rowOff>0</xdr:rowOff>
    </xdr:from>
    <xdr:to>
      <xdr:col>2</xdr:col>
      <xdr:colOff>0</xdr:colOff>
      <xdr:row>96</xdr:row>
      <xdr:rowOff>0</xdr:rowOff>
    </xdr:to>
    <xdr:pic>
      <xdr:nvPicPr>
        <xdr:cNvPr id="1591691108" name="Picture">
          <a:extLst>
            <a:ext uri="{FF2B5EF4-FFF2-40B4-BE49-F238E27FC236}">
              <a16:creationId xmlns:a16="http://schemas.microsoft.com/office/drawing/2014/main" id="{00000000-0008-0000-1900-00006447DF5E}"/>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95</xdr:row>
      <xdr:rowOff>0</xdr:rowOff>
    </xdr:from>
    <xdr:to>
      <xdr:col>4</xdr:col>
      <xdr:colOff>0</xdr:colOff>
      <xdr:row>96</xdr:row>
      <xdr:rowOff>0</xdr:rowOff>
    </xdr:to>
    <xdr:pic>
      <xdr:nvPicPr>
        <xdr:cNvPr id="1359869673" name="Picture">
          <a:extLst>
            <a:ext uri="{FF2B5EF4-FFF2-40B4-BE49-F238E27FC236}">
              <a16:creationId xmlns:a16="http://schemas.microsoft.com/office/drawing/2014/main" id="{00000000-0008-0000-1900-0000E9F60D51}"/>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28575</xdr:colOff>
      <xdr:row>34</xdr:row>
      <xdr:rowOff>0</xdr:rowOff>
    </xdr:from>
    <xdr:to>
      <xdr:col>2</xdr:col>
      <xdr:colOff>28575</xdr:colOff>
      <xdr:row>35</xdr:row>
      <xdr:rowOff>0</xdr:rowOff>
    </xdr:to>
    <xdr:pic>
      <xdr:nvPicPr>
        <xdr:cNvPr id="703199041" name="Picture">
          <a:extLst>
            <a:ext uri="{FF2B5EF4-FFF2-40B4-BE49-F238E27FC236}">
              <a16:creationId xmlns:a16="http://schemas.microsoft.com/office/drawing/2014/main" id="{00000000-0008-0000-1A00-000041F7E929}"/>
            </a:ext>
          </a:extLst>
        </xdr:cNvPr>
        <xdr:cNvPicPr/>
      </xdr:nvPicPr>
      <xdr:blipFill>
        <a:blip xmlns:r="http://schemas.openxmlformats.org/officeDocument/2006/relationships" r:embed="rId1"/>
        <a:srcRect/>
        <a:stretch>
          <a:fillRect r="54698"/>
        </a:stretch>
      </xdr:blipFill>
      <xdr:spPr>
        <a:xfrm>
          <a:off x="466725" y="6181725"/>
          <a:ext cx="4610100" cy="1714500"/>
        </a:xfrm>
        <a:prstGeom prst="rect">
          <a:avLst/>
        </a:prstGeom>
      </xdr:spPr>
    </xdr:pic>
    <xdr:clientData/>
  </xdr:twoCellAnchor>
  <xdr:twoCellAnchor editAs="oneCell">
    <xdr:from>
      <xdr:col>2</xdr:col>
      <xdr:colOff>0</xdr:colOff>
      <xdr:row>34</xdr:row>
      <xdr:rowOff>0</xdr:rowOff>
    </xdr:from>
    <xdr:to>
      <xdr:col>4</xdr:col>
      <xdr:colOff>0</xdr:colOff>
      <xdr:row>35</xdr:row>
      <xdr:rowOff>0</xdr:rowOff>
    </xdr:to>
    <xdr:pic>
      <xdr:nvPicPr>
        <xdr:cNvPr id="646780874" name="Picture">
          <a:extLst>
            <a:ext uri="{FF2B5EF4-FFF2-40B4-BE49-F238E27FC236}">
              <a16:creationId xmlns:a16="http://schemas.microsoft.com/office/drawing/2014/main" id="{00000000-0008-0000-1A00-0000CA178D26}"/>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70</xdr:row>
      <xdr:rowOff>0</xdr:rowOff>
    </xdr:from>
    <xdr:to>
      <xdr:col>2</xdr:col>
      <xdr:colOff>0</xdr:colOff>
      <xdr:row>71</xdr:row>
      <xdr:rowOff>0</xdr:rowOff>
    </xdr:to>
    <xdr:pic>
      <xdr:nvPicPr>
        <xdr:cNvPr id="47026200" name="Picture">
          <a:extLst>
            <a:ext uri="{FF2B5EF4-FFF2-40B4-BE49-F238E27FC236}">
              <a16:creationId xmlns:a16="http://schemas.microsoft.com/office/drawing/2014/main" id="{00000000-0008-0000-1B00-00001890CD02}"/>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70</xdr:row>
      <xdr:rowOff>0</xdr:rowOff>
    </xdr:from>
    <xdr:to>
      <xdr:col>4</xdr:col>
      <xdr:colOff>0</xdr:colOff>
      <xdr:row>71</xdr:row>
      <xdr:rowOff>0</xdr:rowOff>
    </xdr:to>
    <xdr:pic>
      <xdr:nvPicPr>
        <xdr:cNvPr id="1019839510" name="Picture">
          <a:extLst>
            <a:ext uri="{FF2B5EF4-FFF2-40B4-BE49-F238E27FC236}">
              <a16:creationId xmlns:a16="http://schemas.microsoft.com/office/drawing/2014/main" id="{00000000-0008-0000-1B00-00001684C93C}"/>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0</xdr:colOff>
      <xdr:row>175</xdr:row>
      <xdr:rowOff>0</xdr:rowOff>
    </xdr:from>
    <xdr:to>
      <xdr:col>4</xdr:col>
      <xdr:colOff>0</xdr:colOff>
      <xdr:row>176</xdr:row>
      <xdr:rowOff>0</xdr:rowOff>
    </xdr:to>
    <xdr:pic>
      <xdr:nvPicPr>
        <xdr:cNvPr id="335626483" name="Picture">
          <a:extLst>
            <a:ext uri="{FF2B5EF4-FFF2-40B4-BE49-F238E27FC236}">
              <a16:creationId xmlns:a16="http://schemas.microsoft.com/office/drawing/2014/main" id="{00000000-0008-0000-1C00-0000F3400114}"/>
            </a:ext>
          </a:extLst>
        </xdr:cNvPr>
        <xdr:cNvPicPr/>
      </xdr:nvPicPr>
      <xdr:blipFill>
        <a:blip xmlns:r="http://schemas.openxmlformats.org/officeDocument/2006/relationships" r:embed="rId1"/>
        <a:srcRect/>
        <a:stretch>
          <a:fillRect r="39666"/>
        </a:stretch>
      </xdr:blipFill>
      <xdr:spPr>
        <a:xfrm>
          <a:off x="0" y="0"/>
          <a:ext cx="0" cy="0"/>
        </a:xfrm>
        <a:prstGeom prst="rect">
          <a:avLst/>
        </a:prstGeom>
      </xdr:spPr>
    </xdr:pic>
    <xdr:clientData/>
  </xdr:twoCellAnchor>
  <xdr:twoCellAnchor editAs="oneCell">
    <xdr:from>
      <xdr:col>1</xdr:col>
      <xdr:colOff>904875</xdr:colOff>
      <xdr:row>175</xdr:row>
      <xdr:rowOff>0</xdr:rowOff>
    </xdr:from>
    <xdr:to>
      <xdr:col>2</xdr:col>
      <xdr:colOff>676275</xdr:colOff>
      <xdr:row>176</xdr:row>
      <xdr:rowOff>0</xdr:rowOff>
    </xdr:to>
    <xdr:pic>
      <xdr:nvPicPr>
        <xdr:cNvPr id="4" name="Picture">
          <a:extLst>
            <a:ext uri="{FF2B5EF4-FFF2-40B4-BE49-F238E27FC236}">
              <a16:creationId xmlns:a16="http://schemas.microsoft.com/office/drawing/2014/main" id="{399C3A9C-515E-439A-A906-A4CFE404D651}"/>
            </a:ext>
          </a:extLst>
        </xdr:cNvPr>
        <xdr:cNvPicPr/>
      </xdr:nvPicPr>
      <xdr:blipFill>
        <a:blip xmlns:r="http://schemas.openxmlformats.org/officeDocument/2006/relationships" r:embed="rId2"/>
        <a:srcRect/>
        <a:stretch>
          <a:fillRect r="55662"/>
        </a:stretch>
      </xdr:blipFill>
      <xdr:spPr>
        <a:xfrm>
          <a:off x="1343025" y="33337500"/>
          <a:ext cx="4381500" cy="17145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63</xdr:row>
      <xdr:rowOff>0</xdr:rowOff>
    </xdr:from>
    <xdr:to>
      <xdr:col>2</xdr:col>
      <xdr:colOff>0</xdr:colOff>
      <xdr:row>64</xdr:row>
      <xdr:rowOff>0</xdr:rowOff>
    </xdr:to>
    <xdr:pic>
      <xdr:nvPicPr>
        <xdr:cNvPr id="2057457467" name="Picture">
          <a:extLst>
            <a:ext uri="{FF2B5EF4-FFF2-40B4-BE49-F238E27FC236}">
              <a16:creationId xmlns:a16="http://schemas.microsoft.com/office/drawing/2014/main" id="{00000000-0008-0000-1D00-00003B4FA27A}"/>
            </a:ext>
          </a:extLst>
        </xdr:cNvPr>
        <xdr:cNvPicPr/>
      </xdr:nvPicPr>
      <xdr:blipFill>
        <a:blip xmlns:r="http://schemas.openxmlformats.org/officeDocument/2006/relationships" r:embed="rId1"/>
        <a:srcRect/>
        <a:stretch>
          <a:fillRect r="57831"/>
        </a:stretch>
      </xdr:blipFill>
      <xdr:spPr>
        <a:xfrm>
          <a:off x="0" y="0"/>
          <a:ext cx="0" cy="0"/>
        </a:xfrm>
        <a:prstGeom prst="rect">
          <a:avLst/>
        </a:prstGeom>
      </xdr:spPr>
    </xdr:pic>
    <xdr:clientData/>
  </xdr:twoCellAnchor>
  <xdr:twoCellAnchor editAs="oneCell">
    <xdr:from>
      <xdr:col>2</xdr:col>
      <xdr:colOff>0</xdr:colOff>
      <xdr:row>63</xdr:row>
      <xdr:rowOff>0</xdr:rowOff>
    </xdr:from>
    <xdr:to>
      <xdr:col>4</xdr:col>
      <xdr:colOff>0</xdr:colOff>
      <xdr:row>64</xdr:row>
      <xdr:rowOff>0</xdr:rowOff>
    </xdr:to>
    <xdr:pic>
      <xdr:nvPicPr>
        <xdr:cNvPr id="171679053" name="Picture">
          <a:extLst>
            <a:ext uri="{FF2B5EF4-FFF2-40B4-BE49-F238E27FC236}">
              <a16:creationId xmlns:a16="http://schemas.microsoft.com/office/drawing/2014/main" id="{00000000-0008-0000-1D00-00004D9D3B0A}"/>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191</xdr:row>
      <xdr:rowOff>0</xdr:rowOff>
    </xdr:from>
    <xdr:to>
      <xdr:col>2</xdr:col>
      <xdr:colOff>0</xdr:colOff>
      <xdr:row>192</xdr:row>
      <xdr:rowOff>0</xdr:rowOff>
    </xdr:to>
    <xdr:pic>
      <xdr:nvPicPr>
        <xdr:cNvPr id="1957471073" name="Picture">
          <a:extLst>
            <a:ext uri="{FF2B5EF4-FFF2-40B4-BE49-F238E27FC236}">
              <a16:creationId xmlns:a16="http://schemas.microsoft.com/office/drawing/2014/main" id="{00000000-0008-0000-0300-000061A3AC74}"/>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191</xdr:row>
      <xdr:rowOff>0</xdr:rowOff>
    </xdr:from>
    <xdr:to>
      <xdr:col>4</xdr:col>
      <xdr:colOff>0</xdr:colOff>
      <xdr:row>192</xdr:row>
      <xdr:rowOff>0</xdr:rowOff>
    </xdr:to>
    <xdr:pic>
      <xdr:nvPicPr>
        <xdr:cNvPr id="563861719" name="Picture">
          <a:extLst>
            <a:ext uri="{FF2B5EF4-FFF2-40B4-BE49-F238E27FC236}">
              <a16:creationId xmlns:a16="http://schemas.microsoft.com/office/drawing/2014/main" id="{00000000-0008-0000-0300-0000D7D89B21}"/>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2</xdr:col>
      <xdr:colOff>0</xdr:colOff>
      <xdr:row>39</xdr:row>
      <xdr:rowOff>0</xdr:rowOff>
    </xdr:to>
    <xdr:pic>
      <xdr:nvPicPr>
        <xdr:cNvPr id="822427292" name="Picture">
          <a:extLst>
            <a:ext uri="{FF2B5EF4-FFF2-40B4-BE49-F238E27FC236}">
              <a16:creationId xmlns:a16="http://schemas.microsoft.com/office/drawing/2014/main" id="{00000000-0008-0000-1E00-00009C3E0531}"/>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38</xdr:row>
      <xdr:rowOff>0</xdr:rowOff>
    </xdr:from>
    <xdr:to>
      <xdr:col>4</xdr:col>
      <xdr:colOff>0</xdr:colOff>
      <xdr:row>39</xdr:row>
      <xdr:rowOff>0</xdr:rowOff>
    </xdr:to>
    <xdr:pic>
      <xdr:nvPicPr>
        <xdr:cNvPr id="798877335" name="Picture">
          <a:extLst>
            <a:ext uri="{FF2B5EF4-FFF2-40B4-BE49-F238E27FC236}">
              <a16:creationId xmlns:a16="http://schemas.microsoft.com/office/drawing/2014/main" id="{00000000-0008-0000-1E00-000097E69D2F}"/>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2</xdr:col>
      <xdr:colOff>0</xdr:colOff>
      <xdr:row>39</xdr:row>
      <xdr:rowOff>0</xdr:rowOff>
    </xdr:to>
    <xdr:pic>
      <xdr:nvPicPr>
        <xdr:cNvPr id="1194246088" name="Picture">
          <a:extLst>
            <a:ext uri="{FF2B5EF4-FFF2-40B4-BE49-F238E27FC236}">
              <a16:creationId xmlns:a16="http://schemas.microsoft.com/office/drawing/2014/main" id="{00000000-0008-0000-1F00-0000C8BF2E47}"/>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38</xdr:row>
      <xdr:rowOff>0</xdr:rowOff>
    </xdr:from>
    <xdr:to>
      <xdr:col>4</xdr:col>
      <xdr:colOff>0</xdr:colOff>
      <xdr:row>39</xdr:row>
      <xdr:rowOff>0</xdr:rowOff>
    </xdr:to>
    <xdr:pic>
      <xdr:nvPicPr>
        <xdr:cNvPr id="287933333" name="Picture">
          <a:extLst>
            <a:ext uri="{FF2B5EF4-FFF2-40B4-BE49-F238E27FC236}">
              <a16:creationId xmlns:a16="http://schemas.microsoft.com/office/drawing/2014/main" id="{00000000-0008-0000-1F00-000095832911}"/>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2</xdr:col>
      <xdr:colOff>0</xdr:colOff>
      <xdr:row>35</xdr:row>
      <xdr:rowOff>0</xdr:rowOff>
    </xdr:to>
    <xdr:pic>
      <xdr:nvPicPr>
        <xdr:cNvPr id="639860678" name="Picture">
          <a:extLst>
            <a:ext uri="{FF2B5EF4-FFF2-40B4-BE49-F238E27FC236}">
              <a16:creationId xmlns:a16="http://schemas.microsoft.com/office/drawing/2014/main" id="{00000000-0008-0000-2000-0000C67F2326}"/>
            </a:ext>
          </a:extLst>
        </xdr:cNvPr>
        <xdr:cNvPicPr/>
      </xdr:nvPicPr>
      <xdr:blipFill>
        <a:blip xmlns:r="http://schemas.openxmlformats.org/officeDocument/2006/relationships" r:embed="rId1"/>
        <a:srcRect/>
        <a:stretch>
          <a:fillRect r="55662"/>
        </a:stretch>
      </xdr:blipFill>
      <xdr:spPr>
        <a:xfrm>
          <a:off x="0" y="0"/>
          <a:ext cx="0" cy="0"/>
        </a:xfrm>
        <a:prstGeom prst="rect">
          <a:avLst/>
        </a:prstGeom>
      </xdr:spPr>
    </xdr:pic>
    <xdr:clientData/>
  </xdr:twoCellAnchor>
  <xdr:twoCellAnchor editAs="oneCell">
    <xdr:from>
      <xdr:col>2</xdr:col>
      <xdr:colOff>0</xdr:colOff>
      <xdr:row>34</xdr:row>
      <xdr:rowOff>0</xdr:rowOff>
    </xdr:from>
    <xdr:to>
      <xdr:col>4</xdr:col>
      <xdr:colOff>0</xdr:colOff>
      <xdr:row>35</xdr:row>
      <xdr:rowOff>0</xdr:rowOff>
    </xdr:to>
    <xdr:pic>
      <xdr:nvPicPr>
        <xdr:cNvPr id="714662606" name="Picture">
          <a:extLst>
            <a:ext uri="{FF2B5EF4-FFF2-40B4-BE49-F238E27FC236}">
              <a16:creationId xmlns:a16="http://schemas.microsoft.com/office/drawing/2014/main" id="{00000000-0008-0000-2000-0000CEE2982A}"/>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2</xdr:col>
      <xdr:colOff>0</xdr:colOff>
      <xdr:row>39</xdr:row>
      <xdr:rowOff>0</xdr:rowOff>
    </xdr:to>
    <xdr:pic>
      <xdr:nvPicPr>
        <xdr:cNvPr id="695361246" name="Picture">
          <a:extLst>
            <a:ext uri="{FF2B5EF4-FFF2-40B4-BE49-F238E27FC236}">
              <a16:creationId xmlns:a16="http://schemas.microsoft.com/office/drawing/2014/main" id="{00000000-0008-0000-2100-0000DE5E7229}"/>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38</xdr:row>
      <xdr:rowOff>0</xdr:rowOff>
    </xdr:from>
    <xdr:to>
      <xdr:col>4</xdr:col>
      <xdr:colOff>0</xdr:colOff>
      <xdr:row>39</xdr:row>
      <xdr:rowOff>0</xdr:rowOff>
    </xdr:to>
    <xdr:pic>
      <xdr:nvPicPr>
        <xdr:cNvPr id="157877783" name="Picture">
          <a:extLst>
            <a:ext uri="{FF2B5EF4-FFF2-40B4-BE49-F238E27FC236}">
              <a16:creationId xmlns:a16="http://schemas.microsoft.com/office/drawing/2014/main" id="{00000000-0008-0000-2100-000017066909}"/>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2</xdr:col>
      <xdr:colOff>0</xdr:colOff>
      <xdr:row>39</xdr:row>
      <xdr:rowOff>0</xdr:rowOff>
    </xdr:to>
    <xdr:pic>
      <xdr:nvPicPr>
        <xdr:cNvPr id="873043379" name="Picture">
          <a:extLst>
            <a:ext uri="{FF2B5EF4-FFF2-40B4-BE49-F238E27FC236}">
              <a16:creationId xmlns:a16="http://schemas.microsoft.com/office/drawing/2014/main" id="{00000000-0008-0000-2200-0000B3950934}"/>
            </a:ext>
          </a:extLst>
        </xdr:cNvPr>
        <xdr:cNvPicPr/>
      </xdr:nvPicPr>
      <xdr:blipFill>
        <a:blip xmlns:r="http://schemas.openxmlformats.org/officeDocument/2006/relationships" r:embed="rId1"/>
        <a:srcRect/>
        <a:stretch>
          <a:fillRect r="55662"/>
        </a:stretch>
      </xdr:blipFill>
      <xdr:spPr>
        <a:xfrm>
          <a:off x="0" y="0"/>
          <a:ext cx="0" cy="0"/>
        </a:xfrm>
        <a:prstGeom prst="rect">
          <a:avLst/>
        </a:prstGeom>
      </xdr:spPr>
    </xdr:pic>
    <xdr:clientData/>
  </xdr:twoCellAnchor>
  <xdr:twoCellAnchor editAs="oneCell">
    <xdr:from>
      <xdr:col>2</xdr:col>
      <xdr:colOff>0</xdr:colOff>
      <xdr:row>38</xdr:row>
      <xdr:rowOff>0</xdr:rowOff>
    </xdr:from>
    <xdr:to>
      <xdr:col>4</xdr:col>
      <xdr:colOff>0</xdr:colOff>
      <xdr:row>39</xdr:row>
      <xdr:rowOff>0</xdr:rowOff>
    </xdr:to>
    <xdr:pic>
      <xdr:nvPicPr>
        <xdr:cNvPr id="1508548462" name="Picture">
          <a:extLst>
            <a:ext uri="{FF2B5EF4-FFF2-40B4-BE49-F238E27FC236}">
              <a16:creationId xmlns:a16="http://schemas.microsoft.com/office/drawing/2014/main" id="{00000000-0008-0000-2200-00006E9FEA59}"/>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215</xdr:row>
      <xdr:rowOff>0</xdr:rowOff>
    </xdr:from>
    <xdr:to>
      <xdr:col>2</xdr:col>
      <xdr:colOff>0</xdr:colOff>
      <xdr:row>216</xdr:row>
      <xdr:rowOff>0</xdr:rowOff>
    </xdr:to>
    <xdr:pic>
      <xdr:nvPicPr>
        <xdr:cNvPr id="1649782307" name="Picture">
          <a:extLst>
            <a:ext uri="{FF2B5EF4-FFF2-40B4-BE49-F238E27FC236}">
              <a16:creationId xmlns:a16="http://schemas.microsoft.com/office/drawing/2014/main" id="{00000000-0008-0000-2300-000023AE5562}"/>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215</xdr:row>
      <xdr:rowOff>0</xdr:rowOff>
    </xdr:from>
    <xdr:to>
      <xdr:col>4</xdr:col>
      <xdr:colOff>0</xdr:colOff>
      <xdr:row>216</xdr:row>
      <xdr:rowOff>0</xdr:rowOff>
    </xdr:to>
    <xdr:pic>
      <xdr:nvPicPr>
        <xdr:cNvPr id="592270784" name="Picture">
          <a:extLst>
            <a:ext uri="{FF2B5EF4-FFF2-40B4-BE49-F238E27FC236}">
              <a16:creationId xmlns:a16="http://schemas.microsoft.com/office/drawing/2014/main" id="{00000000-0008-0000-2300-0000C0554D23}"/>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37</xdr:row>
      <xdr:rowOff>0</xdr:rowOff>
    </xdr:from>
    <xdr:to>
      <xdr:col>2</xdr:col>
      <xdr:colOff>0</xdr:colOff>
      <xdr:row>38</xdr:row>
      <xdr:rowOff>0</xdr:rowOff>
    </xdr:to>
    <xdr:pic>
      <xdr:nvPicPr>
        <xdr:cNvPr id="1527900183" name="Picture">
          <a:extLst>
            <a:ext uri="{FF2B5EF4-FFF2-40B4-BE49-F238E27FC236}">
              <a16:creationId xmlns:a16="http://schemas.microsoft.com/office/drawing/2014/main" id="{00000000-0008-0000-2400-000017E8115B}"/>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37</xdr:row>
      <xdr:rowOff>0</xdr:rowOff>
    </xdr:from>
    <xdr:to>
      <xdr:col>4</xdr:col>
      <xdr:colOff>0</xdr:colOff>
      <xdr:row>38</xdr:row>
      <xdr:rowOff>0</xdr:rowOff>
    </xdr:to>
    <xdr:pic>
      <xdr:nvPicPr>
        <xdr:cNvPr id="1452088820" name="Picture">
          <a:extLst>
            <a:ext uri="{FF2B5EF4-FFF2-40B4-BE49-F238E27FC236}">
              <a16:creationId xmlns:a16="http://schemas.microsoft.com/office/drawing/2014/main" id="{00000000-0008-0000-2400-0000F41D8D56}"/>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0</xdr:colOff>
      <xdr:row>58</xdr:row>
      <xdr:rowOff>0</xdr:rowOff>
    </xdr:to>
    <xdr:pic>
      <xdr:nvPicPr>
        <xdr:cNvPr id="434542000" name="Picture">
          <a:extLst>
            <a:ext uri="{FF2B5EF4-FFF2-40B4-BE49-F238E27FC236}">
              <a16:creationId xmlns:a16="http://schemas.microsoft.com/office/drawing/2014/main" id="{00000000-0008-0000-2500-0000B095E619}"/>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57</xdr:row>
      <xdr:rowOff>0</xdr:rowOff>
    </xdr:from>
    <xdr:to>
      <xdr:col>4</xdr:col>
      <xdr:colOff>0</xdr:colOff>
      <xdr:row>58</xdr:row>
      <xdr:rowOff>0</xdr:rowOff>
    </xdr:to>
    <xdr:pic>
      <xdr:nvPicPr>
        <xdr:cNvPr id="1355558937" name="Picture">
          <a:extLst>
            <a:ext uri="{FF2B5EF4-FFF2-40B4-BE49-F238E27FC236}">
              <a16:creationId xmlns:a16="http://schemas.microsoft.com/office/drawing/2014/main" id="{00000000-0008-0000-2500-00001930CC50}"/>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0</xdr:colOff>
      <xdr:row>42</xdr:row>
      <xdr:rowOff>0</xdr:rowOff>
    </xdr:from>
    <xdr:to>
      <xdr:col>4</xdr:col>
      <xdr:colOff>0</xdr:colOff>
      <xdr:row>43</xdr:row>
      <xdr:rowOff>0</xdr:rowOff>
    </xdr:to>
    <xdr:pic>
      <xdr:nvPicPr>
        <xdr:cNvPr id="393457008" name="Picture">
          <a:extLst>
            <a:ext uri="{FF2B5EF4-FFF2-40B4-BE49-F238E27FC236}">
              <a16:creationId xmlns:a16="http://schemas.microsoft.com/office/drawing/2014/main" id="{00000000-0008-0000-2600-000070AD7317}"/>
            </a:ext>
          </a:extLst>
        </xdr:cNvPr>
        <xdr:cNvPicPr/>
      </xdr:nvPicPr>
      <xdr:blipFill>
        <a:blip xmlns:r="http://schemas.openxmlformats.org/officeDocument/2006/relationships" r:embed="rId1"/>
        <a:srcRect/>
        <a:stretch>
          <a:fillRect r="40333"/>
        </a:stretch>
      </xdr:blipFill>
      <xdr:spPr>
        <a:xfrm>
          <a:off x="0" y="0"/>
          <a:ext cx="0" cy="0"/>
        </a:xfrm>
        <a:prstGeom prst="rect">
          <a:avLst/>
        </a:prstGeom>
      </xdr:spPr>
    </xdr:pic>
    <xdr:clientData/>
  </xdr:twoCellAnchor>
  <xdr:twoCellAnchor editAs="oneCell">
    <xdr:from>
      <xdr:col>1</xdr:col>
      <xdr:colOff>657225</xdr:colOff>
      <xdr:row>42</xdr:row>
      <xdr:rowOff>28575</xdr:rowOff>
    </xdr:from>
    <xdr:to>
      <xdr:col>2</xdr:col>
      <xdr:colOff>657225</xdr:colOff>
      <xdr:row>43</xdr:row>
      <xdr:rowOff>28575</xdr:rowOff>
    </xdr:to>
    <xdr:pic>
      <xdr:nvPicPr>
        <xdr:cNvPr id="2" name="Picture">
          <a:extLst>
            <a:ext uri="{FF2B5EF4-FFF2-40B4-BE49-F238E27FC236}">
              <a16:creationId xmlns:a16="http://schemas.microsoft.com/office/drawing/2014/main" id="{4FA4CDD3-2195-44FE-B09C-8C01E59B7FA3}"/>
            </a:ext>
          </a:extLst>
        </xdr:cNvPr>
        <xdr:cNvPicPr/>
      </xdr:nvPicPr>
      <xdr:blipFill>
        <a:blip xmlns:r="http://schemas.openxmlformats.org/officeDocument/2006/relationships" r:embed="rId2"/>
        <a:srcRect/>
        <a:stretch>
          <a:fillRect r="57831"/>
        </a:stretch>
      </xdr:blipFill>
      <xdr:spPr>
        <a:xfrm>
          <a:off x="1095375" y="7734300"/>
          <a:ext cx="4610100" cy="17145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138</xdr:row>
      <xdr:rowOff>0</xdr:rowOff>
    </xdr:from>
    <xdr:to>
      <xdr:col>2</xdr:col>
      <xdr:colOff>0</xdr:colOff>
      <xdr:row>139</xdr:row>
      <xdr:rowOff>0</xdr:rowOff>
    </xdr:to>
    <xdr:pic>
      <xdr:nvPicPr>
        <xdr:cNvPr id="638454655" name="Picture">
          <a:extLst>
            <a:ext uri="{FF2B5EF4-FFF2-40B4-BE49-F238E27FC236}">
              <a16:creationId xmlns:a16="http://schemas.microsoft.com/office/drawing/2014/main" id="{00000000-0008-0000-2700-00007F0B0E26}"/>
            </a:ext>
          </a:extLst>
        </xdr:cNvPr>
        <xdr:cNvPicPr/>
      </xdr:nvPicPr>
      <xdr:blipFill>
        <a:blip xmlns:r="http://schemas.openxmlformats.org/officeDocument/2006/relationships" r:embed="rId1"/>
        <a:srcRect/>
        <a:stretch>
          <a:fillRect r="56144"/>
        </a:stretch>
      </xdr:blipFill>
      <xdr:spPr>
        <a:xfrm>
          <a:off x="0" y="0"/>
          <a:ext cx="0" cy="0"/>
        </a:xfrm>
        <a:prstGeom prst="rect">
          <a:avLst/>
        </a:prstGeom>
      </xdr:spPr>
    </xdr:pic>
    <xdr:clientData/>
  </xdr:twoCellAnchor>
  <xdr:twoCellAnchor editAs="oneCell">
    <xdr:from>
      <xdr:col>2</xdr:col>
      <xdr:colOff>0</xdr:colOff>
      <xdr:row>138</xdr:row>
      <xdr:rowOff>0</xdr:rowOff>
    </xdr:from>
    <xdr:to>
      <xdr:col>4</xdr:col>
      <xdr:colOff>0</xdr:colOff>
      <xdr:row>139</xdr:row>
      <xdr:rowOff>0</xdr:rowOff>
    </xdr:to>
    <xdr:pic>
      <xdr:nvPicPr>
        <xdr:cNvPr id="1800441850" name="Picture">
          <a:extLst>
            <a:ext uri="{FF2B5EF4-FFF2-40B4-BE49-F238E27FC236}">
              <a16:creationId xmlns:a16="http://schemas.microsoft.com/office/drawing/2014/main" id="{00000000-0008-0000-2700-0000FA8F506B}"/>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297</xdr:row>
      <xdr:rowOff>0</xdr:rowOff>
    </xdr:from>
    <xdr:to>
      <xdr:col>2</xdr:col>
      <xdr:colOff>0</xdr:colOff>
      <xdr:row>306</xdr:row>
      <xdr:rowOff>0</xdr:rowOff>
    </xdr:to>
    <xdr:pic>
      <xdr:nvPicPr>
        <xdr:cNvPr id="168805810" name="Picture">
          <a:extLst>
            <a:ext uri="{FF2B5EF4-FFF2-40B4-BE49-F238E27FC236}">
              <a16:creationId xmlns:a16="http://schemas.microsoft.com/office/drawing/2014/main" id="{00000000-0008-0000-0400-0000B2C50F0A}"/>
            </a:ext>
          </a:extLst>
        </xdr:cNvPr>
        <xdr:cNvPicPr/>
      </xdr:nvPicPr>
      <xdr:blipFill>
        <a:blip xmlns:r="http://schemas.openxmlformats.org/officeDocument/2006/relationships" r:embed="rId1"/>
        <a:srcRect/>
        <a:stretch>
          <a:fillRect r="56385"/>
        </a:stretch>
      </xdr:blipFill>
      <xdr:spPr>
        <a:xfrm>
          <a:off x="0" y="0"/>
          <a:ext cx="0" cy="0"/>
        </a:xfrm>
        <a:prstGeom prst="rect">
          <a:avLst/>
        </a:prstGeom>
      </xdr:spPr>
    </xdr:pic>
    <xdr:clientData/>
  </xdr:twoCellAnchor>
  <xdr:twoCellAnchor editAs="oneCell">
    <xdr:from>
      <xdr:col>2</xdr:col>
      <xdr:colOff>0</xdr:colOff>
      <xdr:row>297</xdr:row>
      <xdr:rowOff>0</xdr:rowOff>
    </xdr:from>
    <xdr:to>
      <xdr:col>4</xdr:col>
      <xdr:colOff>0</xdr:colOff>
      <xdr:row>306</xdr:row>
      <xdr:rowOff>0</xdr:rowOff>
    </xdr:to>
    <xdr:pic>
      <xdr:nvPicPr>
        <xdr:cNvPr id="1788318744" name="Picture">
          <a:extLst>
            <a:ext uri="{FF2B5EF4-FFF2-40B4-BE49-F238E27FC236}">
              <a16:creationId xmlns:a16="http://schemas.microsoft.com/office/drawing/2014/main" id="{00000000-0008-0000-0400-00001894976A}"/>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126</xdr:row>
      <xdr:rowOff>0</xdr:rowOff>
    </xdr:from>
    <xdr:to>
      <xdr:col>2</xdr:col>
      <xdr:colOff>0</xdr:colOff>
      <xdr:row>127</xdr:row>
      <xdr:rowOff>0</xdr:rowOff>
    </xdr:to>
    <xdr:pic>
      <xdr:nvPicPr>
        <xdr:cNvPr id="2129952731" name="Picture">
          <a:extLst>
            <a:ext uri="{FF2B5EF4-FFF2-40B4-BE49-F238E27FC236}">
              <a16:creationId xmlns:a16="http://schemas.microsoft.com/office/drawing/2014/main" id="{00000000-0008-0000-2800-0000DB7FF47E}"/>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126</xdr:row>
      <xdr:rowOff>0</xdr:rowOff>
    </xdr:from>
    <xdr:to>
      <xdr:col>4</xdr:col>
      <xdr:colOff>0</xdr:colOff>
      <xdr:row>127</xdr:row>
      <xdr:rowOff>0</xdr:rowOff>
    </xdr:to>
    <xdr:pic>
      <xdr:nvPicPr>
        <xdr:cNvPr id="1961252184" name="Picture">
          <a:extLst>
            <a:ext uri="{FF2B5EF4-FFF2-40B4-BE49-F238E27FC236}">
              <a16:creationId xmlns:a16="http://schemas.microsoft.com/office/drawing/2014/main" id="{00000000-0008-0000-2800-00005855E674}"/>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111</xdr:row>
      <xdr:rowOff>0</xdr:rowOff>
    </xdr:from>
    <xdr:to>
      <xdr:col>2</xdr:col>
      <xdr:colOff>0</xdr:colOff>
      <xdr:row>112</xdr:row>
      <xdr:rowOff>0</xdr:rowOff>
    </xdr:to>
    <xdr:pic>
      <xdr:nvPicPr>
        <xdr:cNvPr id="577105224" name="Picture">
          <a:extLst>
            <a:ext uri="{FF2B5EF4-FFF2-40B4-BE49-F238E27FC236}">
              <a16:creationId xmlns:a16="http://schemas.microsoft.com/office/drawing/2014/main" id="{00000000-0008-0000-2900-000048ED6522}"/>
            </a:ext>
          </a:extLst>
        </xdr:cNvPr>
        <xdr:cNvPicPr/>
      </xdr:nvPicPr>
      <xdr:blipFill>
        <a:blip xmlns:r="http://schemas.openxmlformats.org/officeDocument/2006/relationships" r:embed="rId1"/>
        <a:srcRect/>
        <a:stretch>
          <a:fillRect r="55662"/>
        </a:stretch>
      </xdr:blipFill>
      <xdr:spPr>
        <a:xfrm>
          <a:off x="0" y="0"/>
          <a:ext cx="0" cy="0"/>
        </a:xfrm>
        <a:prstGeom prst="rect">
          <a:avLst/>
        </a:prstGeom>
      </xdr:spPr>
    </xdr:pic>
    <xdr:clientData/>
  </xdr:twoCellAnchor>
  <xdr:twoCellAnchor editAs="oneCell">
    <xdr:from>
      <xdr:col>2</xdr:col>
      <xdr:colOff>0</xdr:colOff>
      <xdr:row>111</xdr:row>
      <xdr:rowOff>0</xdr:rowOff>
    </xdr:from>
    <xdr:to>
      <xdr:col>4</xdr:col>
      <xdr:colOff>0</xdr:colOff>
      <xdr:row>112</xdr:row>
      <xdr:rowOff>0</xdr:rowOff>
    </xdr:to>
    <xdr:pic>
      <xdr:nvPicPr>
        <xdr:cNvPr id="1534742160" name="Picture">
          <a:extLst>
            <a:ext uri="{FF2B5EF4-FFF2-40B4-BE49-F238E27FC236}">
              <a16:creationId xmlns:a16="http://schemas.microsoft.com/office/drawing/2014/main" id="{00000000-0008-0000-2900-0000904E7A5B}"/>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110</xdr:row>
      <xdr:rowOff>0</xdr:rowOff>
    </xdr:from>
    <xdr:to>
      <xdr:col>2</xdr:col>
      <xdr:colOff>0</xdr:colOff>
      <xdr:row>111</xdr:row>
      <xdr:rowOff>0</xdr:rowOff>
    </xdr:to>
    <xdr:pic>
      <xdr:nvPicPr>
        <xdr:cNvPr id="989052111" name="Picture">
          <a:extLst>
            <a:ext uri="{FF2B5EF4-FFF2-40B4-BE49-F238E27FC236}">
              <a16:creationId xmlns:a16="http://schemas.microsoft.com/office/drawing/2014/main" id="{00000000-0008-0000-2A00-0000CFBCF33A}"/>
            </a:ext>
          </a:extLst>
        </xdr:cNvPr>
        <xdr:cNvPicPr/>
      </xdr:nvPicPr>
      <xdr:blipFill>
        <a:blip xmlns:r="http://schemas.openxmlformats.org/officeDocument/2006/relationships" r:embed="rId1"/>
        <a:srcRect/>
        <a:stretch>
          <a:fillRect r="56144"/>
        </a:stretch>
      </xdr:blipFill>
      <xdr:spPr>
        <a:xfrm>
          <a:off x="0" y="0"/>
          <a:ext cx="0" cy="0"/>
        </a:xfrm>
        <a:prstGeom prst="rect">
          <a:avLst/>
        </a:prstGeom>
      </xdr:spPr>
    </xdr:pic>
    <xdr:clientData/>
  </xdr:twoCellAnchor>
  <xdr:twoCellAnchor editAs="oneCell">
    <xdr:from>
      <xdr:col>2</xdr:col>
      <xdr:colOff>0</xdr:colOff>
      <xdr:row>110</xdr:row>
      <xdr:rowOff>0</xdr:rowOff>
    </xdr:from>
    <xdr:to>
      <xdr:col>4</xdr:col>
      <xdr:colOff>0</xdr:colOff>
      <xdr:row>111</xdr:row>
      <xdr:rowOff>0</xdr:rowOff>
    </xdr:to>
    <xdr:pic>
      <xdr:nvPicPr>
        <xdr:cNvPr id="996890525" name="Picture">
          <a:extLst>
            <a:ext uri="{FF2B5EF4-FFF2-40B4-BE49-F238E27FC236}">
              <a16:creationId xmlns:a16="http://schemas.microsoft.com/office/drawing/2014/main" id="{00000000-0008-0000-2A00-00009D576B3B}"/>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2</xdr:col>
      <xdr:colOff>0</xdr:colOff>
      <xdr:row>65</xdr:row>
      <xdr:rowOff>0</xdr:rowOff>
    </xdr:to>
    <xdr:pic>
      <xdr:nvPicPr>
        <xdr:cNvPr id="716651388" name="Picture">
          <a:extLst>
            <a:ext uri="{FF2B5EF4-FFF2-40B4-BE49-F238E27FC236}">
              <a16:creationId xmlns:a16="http://schemas.microsoft.com/office/drawing/2014/main" id="{00000000-0008-0000-2B00-00007C3BB72A}"/>
            </a:ext>
          </a:extLst>
        </xdr:cNvPr>
        <xdr:cNvPicPr/>
      </xdr:nvPicPr>
      <xdr:blipFill>
        <a:blip xmlns:r="http://schemas.openxmlformats.org/officeDocument/2006/relationships" r:embed="rId1"/>
        <a:srcRect/>
        <a:stretch>
          <a:fillRect r="56385"/>
        </a:stretch>
      </xdr:blipFill>
      <xdr:spPr>
        <a:xfrm>
          <a:off x="0" y="0"/>
          <a:ext cx="0" cy="0"/>
        </a:xfrm>
        <a:prstGeom prst="rect">
          <a:avLst/>
        </a:prstGeom>
      </xdr:spPr>
    </xdr:pic>
    <xdr:clientData/>
  </xdr:twoCellAnchor>
  <xdr:twoCellAnchor editAs="oneCell">
    <xdr:from>
      <xdr:col>2</xdr:col>
      <xdr:colOff>0</xdr:colOff>
      <xdr:row>64</xdr:row>
      <xdr:rowOff>0</xdr:rowOff>
    </xdr:from>
    <xdr:to>
      <xdr:col>4</xdr:col>
      <xdr:colOff>0</xdr:colOff>
      <xdr:row>65</xdr:row>
      <xdr:rowOff>0</xdr:rowOff>
    </xdr:to>
    <xdr:pic>
      <xdr:nvPicPr>
        <xdr:cNvPr id="590413428" name="Picture">
          <a:extLst>
            <a:ext uri="{FF2B5EF4-FFF2-40B4-BE49-F238E27FC236}">
              <a16:creationId xmlns:a16="http://schemas.microsoft.com/office/drawing/2014/main" id="{00000000-0008-0000-2B00-000074FE3023}"/>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270</xdr:row>
      <xdr:rowOff>0</xdr:rowOff>
    </xdr:from>
    <xdr:to>
      <xdr:col>2</xdr:col>
      <xdr:colOff>0</xdr:colOff>
      <xdr:row>271</xdr:row>
      <xdr:rowOff>0</xdr:rowOff>
    </xdr:to>
    <xdr:pic>
      <xdr:nvPicPr>
        <xdr:cNvPr id="67255065" name="Picture">
          <a:extLst>
            <a:ext uri="{FF2B5EF4-FFF2-40B4-BE49-F238E27FC236}">
              <a16:creationId xmlns:a16="http://schemas.microsoft.com/office/drawing/2014/main" id="{00000000-0008-0000-2C00-0000193B0204}"/>
            </a:ext>
          </a:extLst>
        </xdr:cNvPr>
        <xdr:cNvPicPr/>
      </xdr:nvPicPr>
      <xdr:blipFill>
        <a:blip xmlns:r="http://schemas.openxmlformats.org/officeDocument/2006/relationships" r:embed="rId1"/>
        <a:srcRect/>
        <a:stretch>
          <a:fillRect r="57831"/>
        </a:stretch>
      </xdr:blipFill>
      <xdr:spPr>
        <a:xfrm>
          <a:off x="0" y="0"/>
          <a:ext cx="0" cy="0"/>
        </a:xfrm>
        <a:prstGeom prst="rect">
          <a:avLst/>
        </a:prstGeom>
      </xdr:spPr>
    </xdr:pic>
    <xdr:clientData/>
  </xdr:twoCellAnchor>
  <xdr:twoCellAnchor editAs="oneCell">
    <xdr:from>
      <xdr:col>2</xdr:col>
      <xdr:colOff>0</xdr:colOff>
      <xdr:row>270</xdr:row>
      <xdr:rowOff>0</xdr:rowOff>
    </xdr:from>
    <xdr:to>
      <xdr:col>4</xdr:col>
      <xdr:colOff>0</xdr:colOff>
      <xdr:row>271</xdr:row>
      <xdr:rowOff>0</xdr:rowOff>
    </xdr:to>
    <xdr:pic>
      <xdr:nvPicPr>
        <xdr:cNvPr id="1697924027" name="Picture">
          <a:extLst>
            <a:ext uri="{FF2B5EF4-FFF2-40B4-BE49-F238E27FC236}">
              <a16:creationId xmlns:a16="http://schemas.microsoft.com/office/drawing/2014/main" id="{00000000-0008-0000-2C00-0000BB433465}"/>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2</xdr:col>
      <xdr:colOff>0</xdr:colOff>
      <xdr:row>69</xdr:row>
      <xdr:rowOff>0</xdr:rowOff>
    </xdr:to>
    <xdr:pic>
      <xdr:nvPicPr>
        <xdr:cNvPr id="1993078970" name="Picture">
          <a:extLst>
            <a:ext uri="{FF2B5EF4-FFF2-40B4-BE49-F238E27FC236}">
              <a16:creationId xmlns:a16="http://schemas.microsoft.com/office/drawing/2014/main" id="{00000000-0008-0000-2D00-0000BAF8CB76}"/>
            </a:ext>
          </a:extLst>
        </xdr:cNvPr>
        <xdr:cNvPicPr/>
      </xdr:nvPicPr>
      <xdr:blipFill>
        <a:blip xmlns:r="http://schemas.openxmlformats.org/officeDocument/2006/relationships" r:embed="rId1"/>
        <a:srcRect/>
        <a:stretch>
          <a:fillRect r="56385"/>
        </a:stretch>
      </xdr:blipFill>
      <xdr:spPr>
        <a:xfrm>
          <a:off x="0" y="0"/>
          <a:ext cx="0" cy="0"/>
        </a:xfrm>
        <a:prstGeom prst="rect">
          <a:avLst/>
        </a:prstGeom>
      </xdr:spPr>
    </xdr:pic>
    <xdr:clientData/>
  </xdr:twoCellAnchor>
  <xdr:twoCellAnchor editAs="oneCell">
    <xdr:from>
      <xdr:col>2</xdr:col>
      <xdr:colOff>0</xdr:colOff>
      <xdr:row>68</xdr:row>
      <xdr:rowOff>0</xdr:rowOff>
    </xdr:from>
    <xdr:to>
      <xdr:col>4</xdr:col>
      <xdr:colOff>0</xdr:colOff>
      <xdr:row>69</xdr:row>
      <xdr:rowOff>0</xdr:rowOff>
    </xdr:to>
    <xdr:pic>
      <xdr:nvPicPr>
        <xdr:cNvPr id="1378646857" name="Picture">
          <a:extLst>
            <a:ext uri="{FF2B5EF4-FFF2-40B4-BE49-F238E27FC236}">
              <a16:creationId xmlns:a16="http://schemas.microsoft.com/office/drawing/2014/main" id="{00000000-0008-0000-2D00-0000497B2C52}"/>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0</xdr:colOff>
      <xdr:row>58</xdr:row>
      <xdr:rowOff>0</xdr:rowOff>
    </xdr:to>
    <xdr:pic>
      <xdr:nvPicPr>
        <xdr:cNvPr id="1197689062" name="Picture">
          <a:extLst>
            <a:ext uri="{FF2B5EF4-FFF2-40B4-BE49-F238E27FC236}">
              <a16:creationId xmlns:a16="http://schemas.microsoft.com/office/drawing/2014/main" id="{00000000-0008-0000-2E00-0000E6486347}"/>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57</xdr:row>
      <xdr:rowOff>0</xdr:rowOff>
    </xdr:from>
    <xdr:to>
      <xdr:col>4</xdr:col>
      <xdr:colOff>0</xdr:colOff>
      <xdr:row>58</xdr:row>
      <xdr:rowOff>0</xdr:rowOff>
    </xdr:to>
    <xdr:pic>
      <xdr:nvPicPr>
        <xdr:cNvPr id="9302570" name="Picture">
          <a:extLst>
            <a:ext uri="{FF2B5EF4-FFF2-40B4-BE49-F238E27FC236}">
              <a16:creationId xmlns:a16="http://schemas.microsoft.com/office/drawing/2014/main" id="{00000000-0008-0000-2E00-00002AF28D00}"/>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195</xdr:row>
      <xdr:rowOff>0</xdr:rowOff>
    </xdr:from>
    <xdr:to>
      <xdr:col>2</xdr:col>
      <xdr:colOff>0</xdr:colOff>
      <xdr:row>196</xdr:row>
      <xdr:rowOff>0</xdr:rowOff>
    </xdr:to>
    <xdr:pic>
      <xdr:nvPicPr>
        <xdr:cNvPr id="690668713" name="Picture">
          <a:extLst>
            <a:ext uri="{FF2B5EF4-FFF2-40B4-BE49-F238E27FC236}">
              <a16:creationId xmlns:a16="http://schemas.microsoft.com/office/drawing/2014/main" id="{00000000-0008-0000-2F00-0000A9C42A29}"/>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195</xdr:row>
      <xdr:rowOff>0</xdr:rowOff>
    </xdr:from>
    <xdr:to>
      <xdr:col>4</xdr:col>
      <xdr:colOff>0</xdr:colOff>
      <xdr:row>196</xdr:row>
      <xdr:rowOff>0</xdr:rowOff>
    </xdr:to>
    <xdr:pic>
      <xdr:nvPicPr>
        <xdr:cNvPr id="409797878" name="Picture">
          <a:extLst>
            <a:ext uri="{FF2B5EF4-FFF2-40B4-BE49-F238E27FC236}">
              <a16:creationId xmlns:a16="http://schemas.microsoft.com/office/drawing/2014/main" id="{00000000-0008-0000-2F00-0000F6046D18}"/>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168</xdr:row>
      <xdr:rowOff>0</xdr:rowOff>
    </xdr:from>
    <xdr:to>
      <xdr:col>2</xdr:col>
      <xdr:colOff>812800</xdr:colOff>
      <xdr:row>169</xdr:row>
      <xdr:rowOff>0</xdr:rowOff>
    </xdr:to>
    <xdr:pic>
      <xdr:nvPicPr>
        <xdr:cNvPr id="1158957925" name="Picture">
          <a:extLst>
            <a:ext uri="{FF2B5EF4-FFF2-40B4-BE49-F238E27FC236}">
              <a16:creationId xmlns:a16="http://schemas.microsoft.com/office/drawing/2014/main" id="{00000000-0008-0000-3000-0000654B1445}"/>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168</xdr:row>
      <xdr:rowOff>0</xdr:rowOff>
    </xdr:from>
    <xdr:to>
      <xdr:col>4</xdr:col>
      <xdr:colOff>0</xdr:colOff>
      <xdr:row>169</xdr:row>
      <xdr:rowOff>0</xdr:rowOff>
    </xdr:to>
    <xdr:pic>
      <xdr:nvPicPr>
        <xdr:cNvPr id="719842639" name="Picture">
          <a:extLst>
            <a:ext uri="{FF2B5EF4-FFF2-40B4-BE49-F238E27FC236}">
              <a16:creationId xmlns:a16="http://schemas.microsoft.com/office/drawing/2014/main" id="{00000000-0008-0000-3000-00004FEDE72A}"/>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225</xdr:row>
      <xdr:rowOff>0</xdr:rowOff>
    </xdr:from>
    <xdr:to>
      <xdr:col>2</xdr:col>
      <xdr:colOff>0</xdr:colOff>
      <xdr:row>226</xdr:row>
      <xdr:rowOff>0</xdr:rowOff>
    </xdr:to>
    <xdr:pic>
      <xdr:nvPicPr>
        <xdr:cNvPr id="1435986742" name="Picture">
          <a:extLst>
            <a:ext uri="{FF2B5EF4-FFF2-40B4-BE49-F238E27FC236}">
              <a16:creationId xmlns:a16="http://schemas.microsoft.com/office/drawing/2014/main" id="{00000000-0008-0000-3100-0000366B9755}"/>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225</xdr:row>
      <xdr:rowOff>0</xdr:rowOff>
    </xdr:from>
    <xdr:to>
      <xdr:col>4</xdr:col>
      <xdr:colOff>0</xdr:colOff>
      <xdr:row>226</xdr:row>
      <xdr:rowOff>0</xdr:rowOff>
    </xdr:to>
    <xdr:pic>
      <xdr:nvPicPr>
        <xdr:cNvPr id="623747014" name="Picture">
          <a:extLst>
            <a:ext uri="{FF2B5EF4-FFF2-40B4-BE49-F238E27FC236}">
              <a16:creationId xmlns:a16="http://schemas.microsoft.com/office/drawing/2014/main" id="{00000000-0008-0000-3100-0000C69F2D25}"/>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52</xdr:row>
      <xdr:rowOff>0</xdr:rowOff>
    </xdr:from>
    <xdr:to>
      <xdr:col>2</xdr:col>
      <xdr:colOff>0</xdr:colOff>
      <xdr:row>53</xdr:row>
      <xdr:rowOff>0</xdr:rowOff>
    </xdr:to>
    <xdr:pic>
      <xdr:nvPicPr>
        <xdr:cNvPr id="1360038671" name="Picture">
          <a:extLst>
            <a:ext uri="{FF2B5EF4-FFF2-40B4-BE49-F238E27FC236}">
              <a16:creationId xmlns:a16="http://schemas.microsoft.com/office/drawing/2014/main" id="{00000000-0008-0000-0500-00000F8B1051}"/>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52</xdr:row>
      <xdr:rowOff>0</xdr:rowOff>
    </xdr:from>
    <xdr:to>
      <xdr:col>4</xdr:col>
      <xdr:colOff>0</xdr:colOff>
      <xdr:row>53</xdr:row>
      <xdr:rowOff>0</xdr:rowOff>
    </xdr:to>
    <xdr:pic>
      <xdr:nvPicPr>
        <xdr:cNvPr id="1267892075" name="Picture">
          <a:extLst>
            <a:ext uri="{FF2B5EF4-FFF2-40B4-BE49-F238E27FC236}">
              <a16:creationId xmlns:a16="http://schemas.microsoft.com/office/drawing/2014/main" id="{00000000-0008-0000-0500-00006B7F924B}"/>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174</xdr:row>
      <xdr:rowOff>0</xdr:rowOff>
    </xdr:from>
    <xdr:to>
      <xdr:col>2</xdr:col>
      <xdr:colOff>0</xdr:colOff>
      <xdr:row>175</xdr:row>
      <xdr:rowOff>0</xdr:rowOff>
    </xdr:to>
    <xdr:pic>
      <xdr:nvPicPr>
        <xdr:cNvPr id="1107666789" name="Picture">
          <a:extLst>
            <a:ext uri="{FF2B5EF4-FFF2-40B4-BE49-F238E27FC236}">
              <a16:creationId xmlns:a16="http://schemas.microsoft.com/office/drawing/2014/main" id="{00000000-0008-0000-3200-000065A70542}"/>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174</xdr:row>
      <xdr:rowOff>0</xdr:rowOff>
    </xdr:from>
    <xdr:to>
      <xdr:col>4</xdr:col>
      <xdr:colOff>0</xdr:colOff>
      <xdr:row>175</xdr:row>
      <xdr:rowOff>0</xdr:rowOff>
    </xdr:to>
    <xdr:pic>
      <xdr:nvPicPr>
        <xdr:cNvPr id="1469949951" name="Picture">
          <a:extLst>
            <a:ext uri="{FF2B5EF4-FFF2-40B4-BE49-F238E27FC236}">
              <a16:creationId xmlns:a16="http://schemas.microsoft.com/office/drawing/2014/main" id="{00000000-0008-0000-3200-0000FFA79D57}"/>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47625</xdr:colOff>
      <xdr:row>195</xdr:row>
      <xdr:rowOff>142875</xdr:rowOff>
    </xdr:from>
    <xdr:to>
      <xdr:col>2</xdr:col>
      <xdr:colOff>47625</xdr:colOff>
      <xdr:row>196</xdr:row>
      <xdr:rowOff>1695450</xdr:rowOff>
    </xdr:to>
    <xdr:pic>
      <xdr:nvPicPr>
        <xdr:cNvPr id="968730849" name="Picture">
          <a:extLst>
            <a:ext uri="{FF2B5EF4-FFF2-40B4-BE49-F238E27FC236}">
              <a16:creationId xmlns:a16="http://schemas.microsoft.com/office/drawing/2014/main" id="{00000000-0008-0000-3300-0000E1A8BD39}"/>
            </a:ext>
          </a:extLst>
        </xdr:cNvPr>
        <xdr:cNvPicPr/>
      </xdr:nvPicPr>
      <xdr:blipFill>
        <a:blip xmlns:r="http://schemas.openxmlformats.org/officeDocument/2006/relationships" r:embed="rId1"/>
        <a:srcRect/>
        <a:stretch>
          <a:fillRect r="56385"/>
        </a:stretch>
      </xdr:blipFill>
      <xdr:spPr>
        <a:xfrm>
          <a:off x="485775" y="32585025"/>
          <a:ext cx="4610100" cy="1714500"/>
        </a:xfrm>
        <a:prstGeom prst="rect">
          <a:avLst/>
        </a:prstGeom>
      </xdr:spPr>
    </xdr:pic>
    <xdr:clientData/>
  </xdr:twoCellAnchor>
  <xdr:twoCellAnchor editAs="oneCell">
    <xdr:from>
      <xdr:col>2</xdr:col>
      <xdr:colOff>0</xdr:colOff>
      <xdr:row>196</xdr:row>
      <xdr:rowOff>0</xdr:rowOff>
    </xdr:from>
    <xdr:to>
      <xdr:col>4</xdr:col>
      <xdr:colOff>0</xdr:colOff>
      <xdr:row>197</xdr:row>
      <xdr:rowOff>0</xdr:rowOff>
    </xdr:to>
    <xdr:pic>
      <xdr:nvPicPr>
        <xdr:cNvPr id="1890046911" name="Picture">
          <a:extLst>
            <a:ext uri="{FF2B5EF4-FFF2-40B4-BE49-F238E27FC236}">
              <a16:creationId xmlns:a16="http://schemas.microsoft.com/office/drawing/2014/main" id="{00000000-0008-0000-3300-0000BFD3A770}"/>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91</xdr:row>
      <xdr:rowOff>0</xdr:rowOff>
    </xdr:from>
    <xdr:to>
      <xdr:col>2</xdr:col>
      <xdr:colOff>0</xdr:colOff>
      <xdr:row>92</xdr:row>
      <xdr:rowOff>0</xdr:rowOff>
    </xdr:to>
    <xdr:pic>
      <xdr:nvPicPr>
        <xdr:cNvPr id="527858753" name="Picture">
          <a:extLst>
            <a:ext uri="{FF2B5EF4-FFF2-40B4-BE49-F238E27FC236}">
              <a16:creationId xmlns:a16="http://schemas.microsoft.com/office/drawing/2014/main" id="{00000000-0008-0000-3400-0000417C761F}"/>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91</xdr:row>
      <xdr:rowOff>0</xdr:rowOff>
    </xdr:from>
    <xdr:to>
      <xdr:col>4</xdr:col>
      <xdr:colOff>0</xdr:colOff>
      <xdr:row>92</xdr:row>
      <xdr:rowOff>0</xdr:rowOff>
    </xdr:to>
    <xdr:pic>
      <xdr:nvPicPr>
        <xdr:cNvPr id="636387855" name="Picture">
          <a:extLst>
            <a:ext uri="{FF2B5EF4-FFF2-40B4-BE49-F238E27FC236}">
              <a16:creationId xmlns:a16="http://schemas.microsoft.com/office/drawing/2014/main" id="{00000000-0008-0000-3400-00000F82EE25}"/>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89</xdr:row>
      <xdr:rowOff>0</xdr:rowOff>
    </xdr:from>
    <xdr:to>
      <xdr:col>2</xdr:col>
      <xdr:colOff>0</xdr:colOff>
      <xdr:row>90</xdr:row>
      <xdr:rowOff>0</xdr:rowOff>
    </xdr:to>
    <xdr:pic>
      <xdr:nvPicPr>
        <xdr:cNvPr id="1908464883" name="Picture">
          <a:extLst>
            <a:ext uri="{FF2B5EF4-FFF2-40B4-BE49-F238E27FC236}">
              <a16:creationId xmlns:a16="http://schemas.microsoft.com/office/drawing/2014/main" id="{00000000-0008-0000-3500-0000F3DCC071}"/>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89</xdr:row>
      <xdr:rowOff>0</xdr:rowOff>
    </xdr:from>
    <xdr:to>
      <xdr:col>4</xdr:col>
      <xdr:colOff>0</xdr:colOff>
      <xdr:row>90</xdr:row>
      <xdr:rowOff>0</xdr:rowOff>
    </xdr:to>
    <xdr:pic>
      <xdr:nvPicPr>
        <xdr:cNvPr id="1060426591" name="Picture">
          <a:extLst>
            <a:ext uri="{FF2B5EF4-FFF2-40B4-BE49-F238E27FC236}">
              <a16:creationId xmlns:a16="http://schemas.microsoft.com/office/drawing/2014/main" id="{00000000-0008-0000-3500-00005FD3343F}"/>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0</xdr:colOff>
      <xdr:row>54</xdr:row>
      <xdr:rowOff>0</xdr:rowOff>
    </xdr:from>
    <xdr:to>
      <xdr:col>2</xdr:col>
      <xdr:colOff>0</xdr:colOff>
      <xdr:row>55</xdr:row>
      <xdr:rowOff>0</xdr:rowOff>
    </xdr:to>
    <xdr:pic>
      <xdr:nvPicPr>
        <xdr:cNvPr id="319566988" name="Picture">
          <a:extLst>
            <a:ext uri="{FF2B5EF4-FFF2-40B4-BE49-F238E27FC236}">
              <a16:creationId xmlns:a16="http://schemas.microsoft.com/office/drawing/2014/main" id="{00000000-0008-0000-3600-00008C340C13}"/>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54</xdr:row>
      <xdr:rowOff>0</xdr:rowOff>
    </xdr:from>
    <xdr:to>
      <xdr:col>4</xdr:col>
      <xdr:colOff>0</xdr:colOff>
      <xdr:row>55</xdr:row>
      <xdr:rowOff>0</xdr:rowOff>
    </xdr:to>
    <xdr:pic>
      <xdr:nvPicPr>
        <xdr:cNvPr id="1117987352" name="Picture">
          <a:extLst>
            <a:ext uri="{FF2B5EF4-FFF2-40B4-BE49-F238E27FC236}">
              <a16:creationId xmlns:a16="http://schemas.microsoft.com/office/drawing/2014/main" id="{00000000-0008-0000-3600-00001822A342}"/>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58</xdr:row>
      <xdr:rowOff>0</xdr:rowOff>
    </xdr:from>
    <xdr:to>
      <xdr:col>2</xdr:col>
      <xdr:colOff>0</xdr:colOff>
      <xdr:row>59</xdr:row>
      <xdr:rowOff>0</xdr:rowOff>
    </xdr:to>
    <xdr:pic>
      <xdr:nvPicPr>
        <xdr:cNvPr id="896752123" name="Picture">
          <a:extLst>
            <a:ext uri="{FF2B5EF4-FFF2-40B4-BE49-F238E27FC236}">
              <a16:creationId xmlns:a16="http://schemas.microsoft.com/office/drawing/2014/main" id="{00000000-0008-0000-3700-0000FB597335}"/>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58</xdr:row>
      <xdr:rowOff>0</xdr:rowOff>
    </xdr:from>
    <xdr:to>
      <xdr:col>4</xdr:col>
      <xdr:colOff>0</xdr:colOff>
      <xdr:row>59</xdr:row>
      <xdr:rowOff>0</xdr:rowOff>
    </xdr:to>
    <xdr:pic>
      <xdr:nvPicPr>
        <xdr:cNvPr id="742709793" name="Picture">
          <a:extLst>
            <a:ext uri="{FF2B5EF4-FFF2-40B4-BE49-F238E27FC236}">
              <a16:creationId xmlns:a16="http://schemas.microsoft.com/office/drawing/2014/main" id="{00000000-0008-0000-3700-000021DA442C}"/>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87</xdr:row>
      <xdr:rowOff>0</xdr:rowOff>
    </xdr:from>
    <xdr:to>
      <xdr:col>2</xdr:col>
      <xdr:colOff>0</xdr:colOff>
      <xdr:row>88</xdr:row>
      <xdr:rowOff>0</xdr:rowOff>
    </xdr:to>
    <xdr:pic>
      <xdr:nvPicPr>
        <xdr:cNvPr id="1579037553" name="Picture">
          <a:extLst>
            <a:ext uri="{FF2B5EF4-FFF2-40B4-BE49-F238E27FC236}">
              <a16:creationId xmlns:a16="http://schemas.microsoft.com/office/drawing/2014/main" id="{00000000-0008-0000-3800-000071331E5E}"/>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87</xdr:row>
      <xdr:rowOff>0</xdr:rowOff>
    </xdr:from>
    <xdr:to>
      <xdr:col>4</xdr:col>
      <xdr:colOff>0</xdr:colOff>
      <xdr:row>88</xdr:row>
      <xdr:rowOff>0</xdr:rowOff>
    </xdr:to>
    <xdr:pic>
      <xdr:nvPicPr>
        <xdr:cNvPr id="91646280" name="Picture">
          <a:extLst>
            <a:ext uri="{FF2B5EF4-FFF2-40B4-BE49-F238E27FC236}">
              <a16:creationId xmlns:a16="http://schemas.microsoft.com/office/drawing/2014/main" id="{00000000-0008-0000-3800-000048697605}"/>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2</xdr:col>
      <xdr:colOff>0</xdr:colOff>
      <xdr:row>39</xdr:row>
      <xdr:rowOff>0</xdr:rowOff>
    </xdr:to>
    <xdr:pic>
      <xdr:nvPicPr>
        <xdr:cNvPr id="711279772" name="Picture">
          <a:extLst>
            <a:ext uri="{FF2B5EF4-FFF2-40B4-BE49-F238E27FC236}">
              <a16:creationId xmlns:a16="http://schemas.microsoft.com/office/drawing/2014/main" id="{00000000-0008-0000-3900-00009C44652A}"/>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38</xdr:row>
      <xdr:rowOff>0</xdr:rowOff>
    </xdr:from>
    <xdr:to>
      <xdr:col>4</xdr:col>
      <xdr:colOff>0</xdr:colOff>
      <xdr:row>39</xdr:row>
      <xdr:rowOff>0</xdr:rowOff>
    </xdr:to>
    <xdr:pic>
      <xdr:nvPicPr>
        <xdr:cNvPr id="544867875" name="Picture">
          <a:extLst>
            <a:ext uri="{FF2B5EF4-FFF2-40B4-BE49-F238E27FC236}">
              <a16:creationId xmlns:a16="http://schemas.microsoft.com/office/drawing/2014/main" id="{00000000-0008-0000-3900-000023067A20}"/>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53</xdr:row>
      <xdr:rowOff>0</xdr:rowOff>
    </xdr:from>
    <xdr:to>
      <xdr:col>2</xdr:col>
      <xdr:colOff>0</xdr:colOff>
      <xdr:row>54</xdr:row>
      <xdr:rowOff>0</xdr:rowOff>
    </xdr:to>
    <xdr:pic>
      <xdr:nvPicPr>
        <xdr:cNvPr id="256912614" name="Picture">
          <a:extLst>
            <a:ext uri="{FF2B5EF4-FFF2-40B4-BE49-F238E27FC236}">
              <a16:creationId xmlns:a16="http://schemas.microsoft.com/office/drawing/2014/main" id="{00000000-0008-0000-3A00-0000E62C500F}"/>
            </a:ext>
          </a:extLst>
        </xdr:cNvPr>
        <xdr:cNvPicPr/>
      </xdr:nvPicPr>
      <xdr:blipFill>
        <a:blip xmlns:r="http://schemas.openxmlformats.org/officeDocument/2006/relationships" r:embed="rId1"/>
        <a:srcRect/>
        <a:stretch>
          <a:fillRect r="57831"/>
        </a:stretch>
      </xdr:blipFill>
      <xdr:spPr>
        <a:xfrm>
          <a:off x="0" y="0"/>
          <a:ext cx="0" cy="0"/>
        </a:xfrm>
        <a:prstGeom prst="rect">
          <a:avLst/>
        </a:prstGeom>
      </xdr:spPr>
    </xdr:pic>
    <xdr:clientData/>
  </xdr:twoCellAnchor>
  <xdr:twoCellAnchor editAs="oneCell">
    <xdr:from>
      <xdr:col>2</xdr:col>
      <xdr:colOff>0</xdr:colOff>
      <xdr:row>53</xdr:row>
      <xdr:rowOff>0</xdr:rowOff>
    </xdr:from>
    <xdr:to>
      <xdr:col>4</xdr:col>
      <xdr:colOff>0</xdr:colOff>
      <xdr:row>54</xdr:row>
      <xdr:rowOff>0</xdr:rowOff>
    </xdr:to>
    <xdr:pic>
      <xdr:nvPicPr>
        <xdr:cNvPr id="962213997" name="Picture">
          <a:extLst>
            <a:ext uri="{FF2B5EF4-FFF2-40B4-BE49-F238E27FC236}">
              <a16:creationId xmlns:a16="http://schemas.microsoft.com/office/drawing/2014/main" id="{00000000-0008-0000-3A00-00006D385A39}"/>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141</xdr:row>
      <xdr:rowOff>0</xdr:rowOff>
    </xdr:from>
    <xdr:to>
      <xdr:col>2</xdr:col>
      <xdr:colOff>0</xdr:colOff>
      <xdr:row>142</xdr:row>
      <xdr:rowOff>0</xdr:rowOff>
    </xdr:to>
    <xdr:pic>
      <xdr:nvPicPr>
        <xdr:cNvPr id="958126718" name="Picture">
          <a:extLst>
            <a:ext uri="{FF2B5EF4-FFF2-40B4-BE49-F238E27FC236}">
              <a16:creationId xmlns:a16="http://schemas.microsoft.com/office/drawing/2014/main" id="{00000000-0008-0000-3B00-00007EDA1B39}"/>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141</xdr:row>
      <xdr:rowOff>0</xdr:rowOff>
    </xdr:from>
    <xdr:to>
      <xdr:col>4</xdr:col>
      <xdr:colOff>0</xdr:colOff>
      <xdr:row>142</xdr:row>
      <xdr:rowOff>0</xdr:rowOff>
    </xdr:to>
    <xdr:pic>
      <xdr:nvPicPr>
        <xdr:cNvPr id="1226868832" name="Picture">
          <a:extLst>
            <a:ext uri="{FF2B5EF4-FFF2-40B4-BE49-F238E27FC236}">
              <a16:creationId xmlns:a16="http://schemas.microsoft.com/office/drawing/2014/main" id="{00000000-0008-0000-3B00-000060882049}"/>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98</xdr:row>
      <xdr:rowOff>0</xdr:rowOff>
    </xdr:from>
    <xdr:to>
      <xdr:col>2</xdr:col>
      <xdr:colOff>0</xdr:colOff>
      <xdr:row>99</xdr:row>
      <xdr:rowOff>0</xdr:rowOff>
    </xdr:to>
    <xdr:pic>
      <xdr:nvPicPr>
        <xdr:cNvPr id="1061425662" name="Picture">
          <a:extLst>
            <a:ext uri="{FF2B5EF4-FFF2-40B4-BE49-F238E27FC236}">
              <a16:creationId xmlns:a16="http://schemas.microsoft.com/office/drawing/2014/main" id="{00000000-0008-0000-0600-0000FE11443F}"/>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98</xdr:row>
      <xdr:rowOff>0</xdr:rowOff>
    </xdr:from>
    <xdr:to>
      <xdr:col>4</xdr:col>
      <xdr:colOff>0</xdr:colOff>
      <xdr:row>99</xdr:row>
      <xdr:rowOff>0</xdr:rowOff>
    </xdr:to>
    <xdr:pic>
      <xdr:nvPicPr>
        <xdr:cNvPr id="1772451162" name="Picture">
          <a:extLst>
            <a:ext uri="{FF2B5EF4-FFF2-40B4-BE49-F238E27FC236}">
              <a16:creationId xmlns:a16="http://schemas.microsoft.com/office/drawing/2014/main" id="{00000000-0008-0000-0600-00005A75A569}"/>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51</xdr:row>
      <xdr:rowOff>0</xdr:rowOff>
    </xdr:from>
    <xdr:to>
      <xdr:col>2</xdr:col>
      <xdr:colOff>0</xdr:colOff>
      <xdr:row>52</xdr:row>
      <xdr:rowOff>0</xdr:rowOff>
    </xdr:to>
    <xdr:pic>
      <xdr:nvPicPr>
        <xdr:cNvPr id="1201253054" name="Picture">
          <a:extLst>
            <a:ext uri="{FF2B5EF4-FFF2-40B4-BE49-F238E27FC236}">
              <a16:creationId xmlns:a16="http://schemas.microsoft.com/office/drawing/2014/main" id="{00000000-0008-0000-3C00-0000BEAA9947}"/>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51</xdr:row>
      <xdr:rowOff>0</xdr:rowOff>
    </xdr:from>
    <xdr:to>
      <xdr:col>4</xdr:col>
      <xdr:colOff>0</xdr:colOff>
      <xdr:row>52</xdr:row>
      <xdr:rowOff>0</xdr:rowOff>
    </xdr:to>
    <xdr:pic>
      <xdr:nvPicPr>
        <xdr:cNvPr id="803765104" name="Picture">
          <a:extLst>
            <a:ext uri="{FF2B5EF4-FFF2-40B4-BE49-F238E27FC236}">
              <a16:creationId xmlns:a16="http://schemas.microsoft.com/office/drawing/2014/main" id="{00000000-0008-0000-3C00-0000707BE82F}"/>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91</xdr:row>
      <xdr:rowOff>0</xdr:rowOff>
    </xdr:from>
    <xdr:to>
      <xdr:col>2</xdr:col>
      <xdr:colOff>0</xdr:colOff>
      <xdr:row>92</xdr:row>
      <xdr:rowOff>0</xdr:rowOff>
    </xdr:to>
    <xdr:pic>
      <xdr:nvPicPr>
        <xdr:cNvPr id="1221041369" name="Picture">
          <a:extLst>
            <a:ext uri="{FF2B5EF4-FFF2-40B4-BE49-F238E27FC236}">
              <a16:creationId xmlns:a16="http://schemas.microsoft.com/office/drawing/2014/main" id="{00000000-0008-0000-3D00-0000D99CC748}"/>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91</xdr:row>
      <xdr:rowOff>0</xdr:rowOff>
    </xdr:from>
    <xdr:to>
      <xdr:col>4</xdr:col>
      <xdr:colOff>0</xdr:colOff>
      <xdr:row>92</xdr:row>
      <xdr:rowOff>0</xdr:rowOff>
    </xdr:to>
    <xdr:pic>
      <xdr:nvPicPr>
        <xdr:cNvPr id="99184169" name="Picture">
          <a:extLst>
            <a:ext uri="{FF2B5EF4-FFF2-40B4-BE49-F238E27FC236}">
              <a16:creationId xmlns:a16="http://schemas.microsoft.com/office/drawing/2014/main" id="{00000000-0008-0000-3D00-0000296EE905}"/>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91</xdr:row>
      <xdr:rowOff>0</xdr:rowOff>
    </xdr:from>
    <xdr:to>
      <xdr:col>2</xdr:col>
      <xdr:colOff>0</xdr:colOff>
      <xdr:row>92</xdr:row>
      <xdr:rowOff>0</xdr:rowOff>
    </xdr:to>
    <xdr:pic>
      <xdr:nvPicPr>
        <xdr:cNvPr id="254797936" name="Picture">
          <a:extLst>
            <a:ext uri="{FF2B5EF4-FFF2-40B4-BE49-F238E27FC236}">
              <a16:creationId xmlns:a16="http://schemas.microsoft.com/office/drawing/2014/main" id="{00000000-0008-0000-3E00-000070E82F0F}"/>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91</xdr:row>
      <xdr:rowOff>0</xdr:rowOff>
    </xdr:from>
    <xdr:to>
      <xdr:col>4</xdr:col>
      <xdr:colOff>0</xdr:colOff>
      <xdr:row>92</xdr:row>
      <xdr:rowOff>0</xdr:rowOff>
    </xdr:to>
    <xdr:pic>
      <xdr:nvPicPr>
        <xdr:cNvPr id="1668296990" name="Picture">
          <a:extLst>
            <a:ext uri="{FF2B5EF4-FFF2-40B4-BE49-F238E27FC236}">
              <a16:creationId xmlns:a16="http://schemas.microsoft.com/office/drawing/2014/main" id="{00000000-0008-0000-3E00-00001E317063}"/>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91</xdr:row>
      <xdr:rowOff>0</xdr:rowOff>
    </xdr:from>
    <xdr:to>
      <xdr:col>2</xdr:col>
      <xdr:colOff>0</xdr:colOff>
      <xdr:row>92</xdr:row>
      <xdr:rowOff>0</xdr:rowOff>
    </xdr:to>
    <xdr:pic>
      <xdr:nvPicPr>
        <xdr:cNvPr id="396712189" name="Picture">
          <a:extLst>
            <a:ext uri="{FF2B5EF4-FFF2-40B4-BE49-F238E27FC236}">
              <a16:creationId xmlns:a16="http://schemas.microsoft.com/office/drawing/2014/main" id="{00000000-0008-0000-3F00-0000FD58A517}"/>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91</xdr:row>
      <xdr:rowOff>0</xdr:rowOff>
    </xdr:from>
    <xdr:to>
      <xdr:col>4</xdr:col>
      <xdr:colOff>0</xdr:colOff>
      <xdr:row>92</xdr:row>
      <xdr:rowOff>0</xdr:rowOff>
    </xdr:to>
    <xdr:pic>
      <xdr:nvPicPr>
        <xdr:cNvPr id="1509155846" name="Picture">
          <a:extLst>
            <a:ext uri="{FF2B5EF4-FFF2-40B4-BE49-F238E27FC236}">
              <a16:creationId xmlns:a16="http://schemas.microsoft.com/office/drawing/2014/main" id="{00000000-0008-0000-3F00-000006E4F359}"/>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88</xdr:row>
      <xdr:rowOff>0</xdr:rowOff>
    </xdr:from>
    <xdr:to>
      <xdr:col>2</xdr:col>
      <xdr:colOff>0</xdr:colOff>
      <xdr:row>89</xdr:row>
      <xdr:rowOff>0</xdr:rowOff>
    </xdr:to>
    <xdr:pic>
      <xdr:nvPicPr>
        <xdr:cNvPr id="695204640" name="Picture">
          <a:extLst>
            <a:ext uri="{FF2B5EF4-FFF2-40B4-BE49-F238E27FC236}">
              <a16:creationId xmlns:a16="http://schemas.microsoft.com/office/drawing/2014/main" id="{00000000-0008-0000-4000-000020FB6F29}"/>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88</xdr:row>
      <xdr:rowOff>0</xdr:rowOff>
    </xdr:from>
    <xdr:to>
      <xdr:col>4</xdr:col>
      <xdr:colOff>0</xdr:colOff>
      <xdr:row>89</xdr:row>
      <xdr:rowOff>0</xdr:rowOff>
    </xdr:to>
    <xdr:pic>
      <xdr:nvPicPr>
        <xdr:cNvPr id="1274398674" name="Picture">
          <a:extLst>
            <a:ext uri="{FF2B5EF4-FFF2-40B4-BE49-F238E27FC236}">
              <a16:creationId xmlns:a16="http://schemas.microsoft.com/office/drawing/2014/main" id="{00000000-0008-0000-4000-0000D2C7F54B}"/>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89</xdr:row>
      <xdr:rowOff>0</xdr:rowOff>
    </xdr:from>
    <xdr:to>
      <xdr:col>2</xdr:col>
      <xdr:colOff>0</xdr:colOff>
      <xdr:row>90</xdr:row>
      <xdr:rowOff>0</xdr:rowOff>
    </xdr:to>
    <xdr:pic>
      <xdr:nvPicPr>
        <xdr:cNvPr id="1990860001" name="Picture">
          <a:extLst>
            <a:ext uri="{FF2B5EF4-FFF2-40B4-BE49-F238E27FC236}">
              <a16:creationId xmlns:a16="http://schemas.microsoft.com/office/drawing/2014/main" id="{00000000-0008-0000-4100-0000E11CAA76}"/>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89</xdr:row>
      <xdr:rowOff>0</xdr:rowOff>
    </xdr:from>
    <xdr:to>
      <xdr:col>4</xdr:col>
      <xdr:colOff>0</xdr:colOff>
      <xdr:row>90</xdr:row>
      <xdr:rowOff>0</xdr:rowOff>
    </xdr:to>
    <xdr:pic>
      <xdr:nvPicPr>
        <xdr:cNvPr id="809440742" name="Picture">
          <a:extLst>
            <a:ext uri="{FF2B5EF4-FFF2-40B4-BE49-F238E27FC236}">
              <a16:creationId xmlns:a16="http://schemas.microsoft.com/office/drawing/2014/main" id="{00000000-0008-0000-4100-0000E6153F30}"/>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84</xdr:row>
      <xdr:rowOff>0</xdr:rowOff>
    </xdr:from>
    <xdr:to>
      <xdr:col>2</xdr:col>
      <xdr:colOff>0</xdr:colOff>
      <xdr:row>85</xdr:row>
      <xdr:rowOff>0</xdr:rowOff>
    </xdr:to>
    <xdr:pic>
      <xdr:nvPicPr>
        <xdr:cNvPr id="1725914682" name="Picture">
          <a:extLst>
            <a:ext uri="{FF2B5EF4-FFF2-40B4-BE49-F238E27FC236}">
              <a16:creationId xmlns:a16="http://schemas.microsoft.com/office/drawing/2014/main" id="{00000000-0008-0000-4200-00003A5EDF66}"/>
            </a:ext>
          </a:extLst>
        </xdr:cNvPr>
        <xdr:cNvPicPr/>
      </xdr:nvPicPr>
      <xdr:blipFill>
        <a:blip xmlns:r="http://schemas.openxmlformats.org/officeDocument/2006/relationships" r:embed="rId1"/>
        <a:srcRect/>
        <a:stretch>
          <a:fillRect r="56867"/>
        </a:stretch>
      </xdr:blipFill>
      <xdr:spPr>
        <a:xfrm>
          <a:off x="0" y="0"/>
          <a:ext cx="0" cy="0"/>
        </a:xfrm>
        <a:prstGeom prst="rect">
          <a:avLst/>
        </a:prstGeom>
      </xdr:spPr>
    </xdr:pic>
    <xdr:clientData/>
  </xdr:twoCellAnchor>
  <xdr:twoCellAnchor editAs="oneCell">
    <xdr:from>
      <xdr:col>2</xdr:col>
      <xdr:colOff>0</xdr:colOff>
      <xdr:row>84</xdr:row>
      <xdr:rowOff>0</xdr:rowOff>
    </xdr:from>
    <xdr:to>
      <xdr:col>3</xdr:col>
      <xdr:colOff>1752600</xdr:colOff>
      <xdr:row>85</xdr:row>
      <xdr:rowOff>0</xdr:rowOff>
    </xdr:to>
    <xdr:pic>
      <xdr:nvPicPr>
        <xdr:cNvPr id="66178660" name="Picture">
          <a:extLst>
            <a:ext uri="{FF2B5EF4-FFF2-40B4-BE49-F238E27FC236}">
              <a16:creationId xmlns:a16="http://schemas.microsoft.com/office/drawing/2014/main" id="{00000000-0008-0000-4200-000064CEF103}"/>
            </a:ext>
          </a:extLst>
        </xdr:cNvPr>
        <xdr:cNvPicPr/>
      </xdr:nvPicPr>
      <xdr:blipFill>
        <a:blip xmlns:r="http://schemas.openxmlformats.org/officeDocument/2006/relationships" r:embed="rId2"/>
        <a:srcRect/>
        <a:stretch>
          <a:fillRect r="37666"/>
        </a:stretch>
      </xdr:blipFill>
      <xdr:spPr>
        <a:xfrm>
          <a:off x="0" y="0"/>
          <a:ext cx="0" cy="0"/>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90</xdr:row>
      <xdr:rowOff>0</xdr:rowOff>
    </xdr:from>
    <xdr:to>
      <xdr:col>2</xdr:col>
      <xdr:colOff>0</xdr:colOff>
      <xdr:row>91</xdr:row>
      <xdr:rowOff>0</xdr:rowOff>
    </xdr:to>
    <xdr:pic>
      <xdr:nvPicPr>
        <xdr:cNvPr id="630884335" name="Picture">
          <a:extLst>
            <a:ext uri="{FF2B5EF4-FFF2-40B4-BE49-F238E27FC236}">
              <a16:creationId xmlns:a16="http://schemas.microsoft.com/office/drawing/2014/main" id="{00000000-0008-0000-4300-0000EF879A25}"/>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90</xdr:row>
      <xdr:rowOff>0</xdr:rowOff>
    </xdr:from>
    <xdr:to>
      <xdr:col>4</xdr:col>
      <xdr:colOff>0</xdr:colOff>
      <xdr:row>91</xdr:row>
      <xdr:rowOff>0</xdr:rowOff>
    </xdr:to>
    <xdr:pic>
      <xdr:nvPicPr>
        <xdr:cNvPr id="1841440415" name="Picture">
          <a:extLst>
            <a:ext uri="{FF2B5EF4-FFF2-40B4-BE49-F238E27FC236}">
              <a16:creationId xmlns:a16="http://schemas.microsoft.com/office/drawing/2014/main" id="{00000000-0008-0000-4300-00009F26C26D}"/>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0</xdr:colOff>
      <xdr:row>136</xdr:row>
      <xdr:rowOff>0</xdr:rowOff>
    </xdr:from>
    <xdr:to>
      <xdr:col>2</xdr:col>
      <xdr:colOff>0</xdr:colOff>
      <xdr:row>137</xdr:row>
      <xdr:rowOff>0</xdr:rowOff>
    </xdr:to>
    <xdr:pic>
      <xdr:nvPicPr>
        <xdr:cNvPr id="1903201171" name="Picture">
          <a:extLst>
            <a:ext uri="{FF2B5EF4-FFF2-40B4-BE49-F238E27FC236}">
              <a16:creationId xmlns:a16="http://schemas.microsoft.com/office/drawing/2014/main" id="{00000000-0008-0000-4400-0000938B7071}"/>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136</xdr:row>
      <xdr:rowOff>0</xdr:rowOff>
    </xdr:from>
    <xdr:to>
      <xdr:col>4</xdr:col>
      <xdr:colOff>0</xdr:colOff>
      <xdr:row>137</xdr:row>
      <xdr:rowOff>0</xdr:rowOff>
    </xdr:to>
    <xdr:pic>
      <xdr:nvPicPr>
        <xdr:cNvPr id="2097150263" name="Picture">
          <a:extLst>
            <a:ext uri="{FF2B5EF4-FFF2-40B4-BE49-F238E27FC236}">
              <a16:creationId xmlns:a16="http://schemas.microsoft.com/office/drawing/2014/main" id="{00000000-0008-0000-4400-000037F9FF7C}"/>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0</xdr:colOff>
      <xdr:row>160</xdr:row>
      <xdr:rowOff>0</xdr:rowOff>
    </xdr:from>
    <xdr:to>
      <xdr:col>2</xdr:col>
      <xdr:colOff>0</xdr:colOff>
      <xdr:row>161</xdr:row>
      <xdr:rowOff>0</xdr:rowOff>
    </xdr:to>
    <xdr:pic>
      <xdr:nvPicPr>
        <xdr:cNvPr id="220970168" name="Picture">
          <a:extLst>
            <a:ext uri="{FF2B5EF4-FFF2-40B4-BE49-F238E27FC236}">
              <a16:creationId xmlns:a16="http://schemas.microsoft.com/office/drawing/2014/main" id="{00000000-0008-0000-4500-0000B8BC2B0D}"/>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160</xdr:row>
      <xdr:rowOff>0</xdr:rowOff>
    </xdr:from>
    <xdr:to>
      <xdr:col>4</xdr:col>
      <xdr:colOff>0</xdr:colOff>
      <xdr:row>161</xdr:row>
      <xdr:rowOff>0</xdr:rowOff>
    </xdr:to>
    <xdr:pic>
      <xdr:nvPicPr>
        <xdr:cNvPr id="1906410844" name="Picture">
          <a:extLst>
            <a:ext uri="{FF2B5EF4-FFF2-40B4-BE49-F238E27FC236}">
              <a16:creationId xmlns:a16="http://schemas.microsoft.com/office/drawing/2014/main" id="{00000000-0008-0000-4500-00005C85A171}"/>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69</xdr:row>
      <xdr:rowOff>0</xdr:rowOff>
    </xdr:from>
    <xdr:to>
      <xdr:col>2</xdr:col>
      <xdr:colOff>0</xdr:colOff>
      <xdr:row>70</xdr:row>
      <xdr:rowOff>0</xdr:rowOff>
    </xdr:to>
    <xdr:pic>
      <xdr:nvPicPr>
        <xdr:cNvPr id="1010357138" name="Picture">
          <a:extLst>
            <a:ext uri="{FF2B5EF4-FFF2-40B4-BE49-F238E27FC236}">
              <a16:creationId xmlns:a16="http://schemas.microsoft.com/office/drawing/2014/main" id="{00000000-0008-0000-0700-000092D3383C}"/>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69</xdr:row>
      <xdr:rowOff>0</xdr:rowOff>
    </xdr:from>
    <xdr:to>
      <xdr:col>4</xdr:col>
      <xdr:colOff>0</xdr:colOff>
      <xdr:row>70</xdr:row>
      <xdr:rowOff>0</xdr:rowOff>
    </xdr:to>
    <xdr:pic>
      <xdr:nvPicPr>
        <xdr:cNvPr id="1678350937" name="Picture">
          <a:extLst>
            <a:ext uri="{FF2B5EF4-FFF2-40B4-BE49-F238E27FC236}">
              <a16:creationId xmlns:a16="http://schemas.microsoft.com/office/drawing/2014/main" id="{00000000-0008-0000-0700-0000599A0964}"/>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0</xdr:colOff>
      <xdr:row>86</xdr:row>
      <xdr:rowOff>0</xdr:rowOff>
    </xdr:from>
    <xdr:to>
      <xdr:col>2</xdr:col>
      <xdr:colOff>0</xdr:colOff>
      <xdr:row>87</xdr:row>
      <xdr:rowOff>0</xdr:rowOff>
    </xdr:to>
    <xdr:pic>
      <xdr:nvPicPr>
        <xdr:cNvPr id="83404008" name="Picture">
          <a:extLst>
            <a:ext uri="{FF2B5EF4-FFF2-40B4-BE49-F238E27FC236}">
              <a16:creationId xmlns:a16="http://schemas.microsoft.com/office/drawing/2014/main" id="{00000000-0008-0000-4600-0000E8A4F804}"/>
            </a:ext>
          </a:extLst>
        </xdr:cNvPr>
        <xdr:cNvPicPr/>
      </xdr:nvPicPr>
      <xdr:blipFill>
        <a:blip xmlns:r="http://schemas.openxmlformats.org/officeDocument/2006/relationships" r:embed="rId1"/>
        <a:srcRect/>
        <a:stretch>
          <a:fillRect r="55662"/>
        </a:stretch>
      </xdr:blipFill>
      <xdr:spPr>
        <a:xfrm>
          <a:off x="0" y="0"/>
          <a:ext cx="0" cy="0"/>
        </a:xfrm>
        <a:prstGeom prst="rect">
          <a:avLst/>
        </a:prstGeom>
      </xdr:spPr>
    </xdr:pic>
    <xdr:clientData/>
  </xdr:twoCellAnchor>
  <xdr:twoCellAnchor editAs="oneCell">
    <xdr:from>
      <xdr:col>2</xdr:col>
      <xdr:colOff>0</xdr:colOff>
      <xdr:row>86</xdr:row>
      <xdr:rowOff>0</xdr:rowOff>
    </xdr:from>
    <xdr:to>
      <xdr:col>4</xdr:col>
      <xdr:colOff>0</xdr:colOff>
      <xdr:row>87</xdr:row>
      <xdr:rowOff>0</xdr:rowOff>
    </xdr:to>
    <xdr:pic>
      <xdr:nvPicPr>
        <xdr:cNvPr id="130925313" name="Picture">
          <a:extLst>
            <a:ext uri="{FF2B5EF4-FFF2-40B4-BE49-F238E27FC236}">
              <a16:creationId xmlns:a16="http://schemas.microsoft.com/office/drawing/2014/main" id="{00000000-0008-0000-4600-000001C3CD07}"/>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0</xdr:colOff>
      <xdr:row>150</xdr:row>
      <xdr:rowOff>0</xdr:rowOff>
    </xdr:from>
    <xdr:to>
      <xdr:col>2</xdr:col>
      <xdr:colOff>0</xdr:colOff>
      <xdr:row>151</xdr:row>
      <xdr:rowOff>0</xdr:rowOff>
    </xdr:to>
    <xdr:pic>
      <xdr:nvPicPr>
        <xdr:cNvPr id="1473470780" name="Picture">
          <a:extLst>
            <a:ext uri="{FF2B5EF4-FFF2-40B4-BE49-F238E27FC236}">
              <a16:creationId xmlns:a16="http://schemas.microsoft.com/office/drawing/2014/main" id="{00000000-0008-0000-4700-00003C61D357}"/>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150</xdr:row>
      <xdr:rowOff>0</xdr:rowOff>
    </xdr:from>
    <xdr:to>
      <xdr:col>4</xdr:col>
      <xdr:colOff>0</xdr:colOff>
      <xdr:row>151</xdr:row>
      <xdr:rowOff>0</xdr:rowOff>
    </xdr:to>
    <xdr:pic>
      <xdr:nvPicPr>
        <xdr:cNvPr id="715490815" name="Picture">
          <a:extLst>
            <a:ext uri="{FF2B5EF4-FFF2-40B4-BE49-F238E27FC236}">
              <a16:creationId xmlns:a16="http://schemas.microsoft.com/office/drawing/2014/main" id="{00000000-0008-0000-4700-0000FF85A52A}"/>
            </a:ext>
          </a:extLst>
        </xdr:cNvPr>
        <xdr:cNvPicPr/>
      </xdr:nvPicPr>
      <xdr:blipFill>
        <a:blip xmlns:r="http://schemas.openxmlformats.org/officeDocument/2006/relationships" r:embed="rId2"/>
        <a:srcRect/>
        <a:stretch>
          <a:fillRect r="39666"/>
        </a:stretch>
      </xdr:blipFill>
      <xdr:spPr>
        <a:xfrm>
          <a:off x="0" y="0"/>
          <a:ext cx="0" cy="0"/>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237</xdr:row>
      <xdr:rowOff>0</xdr:rowOff>
    </xdr:from>
    <xdr:to>
      <xdr:col>2</xdr:col>
      <xdr:colOff>0</xdr:colOff>
      <xdr:row>238</xdr:row>
      <xdr:rowOff>0</xdr:rowOff>
    </xdr:to>
    <xdr:pic>
      <xdr:nvPicPr>
        <xdr:cNvPr id="1799072679" name="Picture">
          <a:extLst>
            <a:ext uri="{FF2B5EF4-FFF2-40B4-BE49-F238E27FC236}">
              <a16:creationId xmlns:a16="http://schemas.microsoft.com/office/drawing/2014/main" id="{00000000-0008-0000-4800-0000A7AB3B6B}"/>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237</xdr:row>
      <xdr:rowOff>0</xdr:rowOff>
    </xdr:from>
    <xdr:to>
      <xdr:col>4</xdr:col>
      <xdr:colOff>0</xdr:colOff>
      <xdr:row>238</xdr:row>
      <xdr:rowOff>0</xdr:rowOff>
    </xdr:to>
    <xdr:pic>
      <xdr:nvPicPr>
        <xdr:cNvPr id="34056202" name="Picture">
          <a:extLst>
            <a:ext uri="{FF2B5EF4-FFF2-40B4-BE49-F238E27FC236}">
              <a16:creationId xmlns:a16="http://schemas.microsoft.com/office/drawing/2014/main" id="{00000000-0008-0000-4800-00000AA80702}"/>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0</xdr:colOff>
      <xdr:row>48</xdr:row>
      <xdr:rowOff>0</xdr:rowOff>
    </xdr:from>
    <xdr:to>
      <xdr:col>2</xdr:col>
      <xdr:colOff>0</xdr:colOff>
      <xdr:row>49</xdr:row>
      <xdr:rowOff>0</xdr:rowOff>
    </xdr:to>
    <xdr:pic>
      <xdr:nvPicPr>
        <xdr:cNvPr id="1309799415" name="Picture">
          <a:extLst>
            <a:ext uri="{FF2B5EF4-FFF2-40B4-BE49-F238E27FC236}">
              <a16:creationId xmlns:a16="http://schemas.microsoft.com/office/drawing/2014/main" id="{00000000-0008-0000-4900-0000F7F3114E}"/>
            </a:ext>
          </a:extLst>
        </xdr:cNvPr>
        <xdr:cNvPicPr/>
      </xdr:nvPicPr>
      <xdr:blipFill>
        <a:blip xmlns:r="http://schemas.openxmlformats.org/officeDocument/2006/relationships" r:embed="rId1"/>
        <a:srcRect/>
        <a:stretch>
          <a:fillRect r="56867"/>
        </a:stretch>
      </xdr:blipFill>
      <xdr:spPr>
        <a:xfrm>
          <a:off x="0" y="0"/>
          <a:ext cx="0" cy="0"/>
        </a:xfrm>
        <a:prstGeom prst="rect">
          <a:avLst/>
        </a:prstGeom>
      </xdr:spPr>
    </xdr:pic>
    <xdr:clientData/>
  </xdr:twoCellAnchor>
  <xdr:twoCellAnchor editAs="oneCell">
    <xdr:from>
      <xdr:col>2</xdr:col>
      <xdr:colOff>0</xdr:colOff>
      <xdr:row>48</xdr:row>
      <xdr:rowOff>0</xdr:rowOff>
    </xdr:from>
    <xdr:to>
      <xdr:col>4</xdr:col>
      <xdr:colOff>0</xdr:colOff>
      <xdr:row>49</xdr:row>
      <xdr:rowOff>0</xdr:rowOff>
    </xdr:to>
    <xdr:pic>
      <xdr:nvPicPr>
        <xdr:cNvPr id="1209867703" name="Picture">
          <a:extLst>
            <a:ext uri="{FF2B5EF4-FFF2-40B4-BE49-F238E27FC236}">
              <a16:creationId xmlns:a16="http://schemas.microsoft.com/office/drawing/2014/main" id="{00000000-0008-0000-4900-0000B71D1D48}"/>
            </a:ext>
          </a:extLst>
        </xdr:cNvPr>
        <xdr:cNvPicPr/>
      </xdr:nvPicPr>
      <xdr:blipFill>
        <a:blip xmlns:r="http://schemas.openxmlformats.org/officeDocument/2006/relationships" r:embed="rId2"/>
        <a:srcRect/>
        <a:stretch>
          <a:fillRect r="37666"/>
        </a:stretch>
      </xdr:blipFill>
      <xdr:spPr>
        <a:xfrm>
          <a:off x="0" y="0"/>
          <a:ext cx="0" cy="0"/>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0</xdr:colOff>
      <xdr:row>71</xdr:row>
      <xdr:rowOff>0</xdr:rowOff>
    </xdr:from>
    <xdr:to>
      <xdr:col>2</xdr:col>
      <xdr:colOff>0</xdr:colOff>
      <xdr:row>72</xdr:row>
      <xdr:rowOff>0</xdr:rowOff>
    </xdr:to>
    <xdr:pic>
      <xdr:nvPicPr>
        <xdr:cNvPr id="2119033216" name="Picture">
          <a:extLst>
            <a:ext uri="{FF2B5EF4-FFF2-40B4-BE49-F238E27FC236}">
              <a16:creationId xmlns:a16="http://schemas.microsoft.com/office/drawing/2014/main" id="{00000000-0008-0000-4A00-000080E14D7E}"/>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71</xdr:row>
      <xdr:rowOff>0</xdr:rowOff>
    </xdr:from>
    <xdr:to>
      <xdr:col>4</xdr:col>
      <xdr:colOff>0</xdr:colOff>
      <xdr:row>72</xdr:row>
      <xdr:rowOff>0</xdr:rowOff>
    </xdr:to>
    <xdr:pic>
      <xdr:nvPicPr>
        <xdr:cNvPr id="1094013371" name="Picture">
          <a:extLst>
            <a:ext uri="{FF2B5EF4-FFF2-40B4-BE49-F238E27FC236}">
              <a16:creationId xmlns:a16="http://schemas.microsoft.com/office/drawing/2014/main" id="{00000000-0008-0000-4A00-0000BB513541}"/>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2</xdr:col>
      <xdr:colOff>0</xdr:colOff>
      <xdr:row>39</xdr:row>
      <xdr:rowOff>0</xdr:rowOff>
    </xdr:to>
    <xdr:pic>
      <xdr:nvPicPr>
        <xdr:cNvPr id="16423969" name="Picture">
          <a:extLst>
            <a:ext uri="{FF2B5EF4-FFF2-40B4-BE49-F238E27FC236}">
              <a16:creationId xmlns:a16="http://schemas.microsoft.com/office/drawing/2014/main" id="{00000000-0008-0000-4B00-0000219CFA00}"/>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38</xdr:row>
      <xdr:rowOff>0</xdr:rowOff>
    </xdr:from>
    <xdr:to>
      <xdr:col>4</xdr:col>
      <xdr:colOff>0</xdr:colOff>
      <xdr:row>39</xdr:row>
      <xdr:rowOff>0</xdr:rowOff>
    </xdr:to>
    <xdr:pic>
      <xdr:nvPicPr>
        <xdr:cNvPr id="548063532" name="Picture">
          <a:extLst>
            <a:ext uri="{FF2B5EF4-FFF2-40B4-BE49-F238E27FC236}">
              <a16:creationId xmlns:a16="http://schemas.microsoft.com/office/drawing/2014/main" id="{00000000-0008-0000-4B00-00002CC9AA20}"/>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xdr:col>
      <xdr:colOff>0</xdr:colOff>
      <xdr:row>79</xdr:row>
      <xdr:rowOff>0</xdr:rowOff>
    </xdr:from>
    <xdr:to>
      <xdr:col>2</xdr:col>
      <xdr:colOff>0</xdr:colOff>
      <xdr:row>80</xdr:row>
      <xdr:rowOff>0</xdr:rowOff>
    </xdr:to>
    <xdr:pic>
      <xdr:nvPicPr>
        <xdr:cNvPr id="838499672" name="Picture">
          <a:extLst>
            <a:ext uri="{FF2B5EF4-FFF2-40B4-BE49-F238E27FC236}">
              <a16:creationId xmlns:a16="http://schemas.microsoft.com/office/drawing/2014/main" id="{00000000-0008-0000-4C00-0000587DFA31}"/>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79</xdr:row>
      <xdr:rowOff>0</xdr:rowOff>
    </xdr:from>
    <xdr:to>
      <xdr:col>4</xdr:col>
      <xdr:colOff>0</xdr:colOff>
      <xdr:row>80</xdr:row>
      <xdr:rowOff>0</xdr:rowOff>
    </xdr:to>
    <xdr:pic>
      <xdr:nvPicPr>
        <xdr:cNvPr id="1521048149" name="Picture">
          <a:extLst>
            <a:ext uri="{FF2B5EF4-FFF2-40B4-BE49-F238E27FC236}">
              <a16:creationId xmlns:a16="http://schemas.microsoft.com/office/drawing/2014/main" id="{00000000-0008-0000-4C00-0000555AA95A}"/>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0</xdr:colOff>
      <xdr:row>188</xdr:row>
      <xdr:rowOff>0</xdr:rowOff>
    </xdr:from>
    <xdr:to>
      <xdr:col>2</xdr:col>
      <xdr:colOff>0</xdr:colOff>
      <xdr:row>189</xdr:row>
      <xdr:rowOff>0</xdr:rowOff>
    </xdr:to>
    <xdr:pic>
      <xdr:nvPicPr>
        <xdr:cNvPr id="241622709" name="Picture">
          <a:extLst>
            <a:ext uri="{FF2B5EF4-FFF2-40B4-BE49-F238E27FC236}">
              <a16:creationId xmlns:a16="http://schemas.microsoft.com/office/drawing/2014/main" id="{00000000-0008-0000-4D00-0000B5DE660E}"/>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188</xdr:row>
      <xdr:rowOff>0</xdr:rowOff>
    </xdr:from>
    <xdr:to>
      <xdr:col>4</xdr:col>
      <xdr:colOff>0</xdr:colOff>
      <xdr:row>189</xdr:row>
      <xdr:rowOff>0</xdr:rowOff>
    </xdr:to>
    <xdr:pic>
      <xdr:nvPicPr>
        <xdr:cNvPr id="2020836860" name="Picture">
          <a:extLst>
            <a:ext uri="{FF2B5EF4-FFF2-40B4-BE49-F238E27FC236}">
              <a16:creationId xmlns:a16="http://schemas.microsoft.com/office/drawing/2014/main" id="{00000000-0008-0000-4D00-0000FC857378}"/>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xdr:col>
      <xdr:colOff>0</xdr:colOff>
      <xdr:row>325</xdr:row>
      <xdr:rowOff>0</xdr:rowOff>
    </xdr:from>
    <xdr:to>
      <xdr:col>2</xdr:col>
      <xdr:colOff>0</xdr:colOff>
      <xdr:row>326</xdr:row>
      <xdr:rowOff>0</xdr:rowOff>
    </xdr:to>
    <xdr:pic>
      <xdr:nvPicPr>
        <xdr:cNvPr id="436283159" name="Picture">
          <a:extLst>
            <a:ext uri="{FF2B5EF4-FFF2-40B4-BE49-F238E27FC236}">
              <a16:creationId xmlns:a16="http://schemas.microsoft.com/office/drawing/2014/main" id="{00000000-0008-0000-4E00-00001727011A}"/>
            </a:ext>
          </a:extLst>
        </xdr:cNvPr>
        <xdr:cNvPicPr/>
      </xdr:nvPicPr>
      <xdr:blipFill>
        <a:blip xmlns:r="http://schemas.openxmlformats.org/officeDocument/2006/relationships" r:embed="rId1"/>
        <a:srcRect/>
        <a:stretch>
          <a:fillRect r="56385"/>
        </a:stretch>
      </xdr:blipFill>
      <xdr:spPr>
        <a:xfrm>
          <a:off x="0" y="0"/>
          <a:ext cx="0" cy="0"/>
        </a:xfrm>
        <a:prstGeom prst="rect">
          <a:avLst/>
        </a:prstGeom>
      </xdr:spPr>
    </xdr:pic>
    <xdr:clientData/>
  </xdr:twoCellAnchor>
  <xdr:twoCellAnchor editAs="oneCell">
    <xdr:from>
      <xdr:col>2</xdr:col>
      <xdr:colOff>0</xdr:colOff>
      <xdr:row>325</xdr:row>
      <xdr:rowOff>0</xdr:rowOff>
    </xdr:from>
    <xdr:to>
      <xdr:col>4</xdr:col>
      <xdr:colOff>0</xdr:colOff>
      <xdr:row>326</xdr:row>
      <xdr:rowOff>0</xdr:rowOff>
    </xdr:to>
    <xdr:pic>
      <xdr:nvPicPr>
        <xdr:cNvPr id="174763504" name="Picture">
          <a:extLst>
            <a:ext uri="{FF2B5EF4-FFF2-40B4-BE49-F238E27FC236}">
              <a16:creationId xmlns:a16="http://schemas.microsoft.com/office/drawing/2014/main" id="{00000000-0008-0000-4E00-0000F0AD6A0A}"/>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0</xdr:colOff>
      <xdr:row>269</xdr:row>
      <xdr:rowOff>0</xdr:rowOff>
    </xdr:from>
    <xdr:to>
      <xdr:col>2</xdr:col>
      <xdr:colOff>0</xdr:colOff>
      <xdr:row>270</xdr:row>
      <xdr:rowOff>0</xdr:rowOff>
    </xdr:to>
    <xdr:pic>
      <xdr:nvPicPr>
        <xdr:cNvPr id="843139454" name="Picture">
          <a:extLst>
            <a:ext uri="{FF2B5EF4-FFF2-40B4-BE49-F238E27FC236}">
              <a16:creationId xmlns:a16="http://schemas.microsoft.com/office/drawing/2014/main" id="{00000000-0008-0000-4F00-00007E494132}"/>
            </a:ext>
          </a:extLst>
        </xdr:cNvPr>
        <xdr:cNvPicPr/>
      </xdr:nvPicPr>
      <xdr:blipFill>
        <a:blip xmlns:r="http://schemas.openxmlformats.org/officeDocument/2006/relationships" r:embed="rId1"/>
        <a:srcRect/>
        <a:stretch>
          <a:fillRect r="57831"/>
        </a:stretch>
      </xdr:blipFill>
      <xdr:spPr>
        <a:xfrm>
          <a:off x="0" y="0"/>
          <a:ext cx="0" cy="0"/>
        </a:xfrm>
        <a:prstGeom prst="rect">
          <a:avLst/>
        </a:prstGeom>
      </xdr:spPr>
    </xdr:pic>
    <xdr:clientData/>
  </xdr:twoCellAnchor>
  <xdr:twoCellAnchor editAs="oneCell">
    <xdr:from>
      <xdr:col>2</xdr:col>
      <xdr:colOff>0</xdr:colOff>
      <xdr:row>269</xdr:row>
      <xdr:rowOff>0</xdr:rowOff>
    </xdr:from>
    <xdr:to>
      <xdr:col>4</xdr:col>
      <xdr:colOff>0</xdr:colOff>
      <xdr:row>270</xdr:row>
      <xdr:rowOff>0</xdr:rowOff>
    </xdr:to>
    <xdr:pic>
      <xdr:nvPicPr>
        <xdr:cNvPr id="1459185327" name="Picture">
          <a:extLst>
            <a:ext uri="{FF2B5EF4-FFF2-40B4-BE49-F238E27FC236}">
              <a16:creationId xmlns:a16="http://schemas.microsoft.com/office/drawing/2014/main" id="{00000000-0008-0000-4F00-0000AF66F956}"/>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70</xdr:row>
      <xdr:rowOff>0</xdr:rowOff>
    </xdr:from>
    <xdr:to>
      <xdr:col>4</xdr:col>
      <xdr:colOff>0</xdr:colOff>
      <xdr:row>71</xdr:row>
      <xdr:rowOff>0</xdr:rowOff>
    </xdr:to>
    <xdr:pic>
      <xdr:nvPicPr>
        <xdr:cNvPr id="957356355" name="Picture">
          <a:extLst>
            <a:ext uri="{FF2B5EF4-FFF2-40B4-BE49-F238E27FC236}">
              <a16:creationId xmlns:a16="http://schemas.microsoft.com/office/drawing/2014/main" id="{00000000-0008-0000-0800-000043191039}"/>
            </a:ext>
          </a:extLst>
        </xdr:cNvPr>
        <xdr:cNvPicPr/>
      </xdr:nvPicPr>
      <xdr:blipFill>
        <a:blip xmlns:r="http://schemas.openxmlformats.org/officeDocument/2006/relationships" r:embed="rId1"/>
        <a:srcRect/>
        <a:stretch>
          <a:fillRect r="40333"/>
        </a:stretch>
      </xdr:blipFill>
      <xdr:spPr>
        <a:xfrm>
          <a:off x="0" y="0"/>
          <a:ext cx="0" cy="0"/>
        </a:xfrm>
        <a:prstGeom prst="rect">
          <a:avLst/>
        </a:prstGeom>
      </xdr:spPr>
    </xdr:pic>
    <xdr:clientData/>
  </xdr:twoCellAnchor>
  <xdr:twoCellAnchor editAs="oneCell">
    <xdr:from>
      <xdr:col>1</xdr:col>
      <xdr:colOff>60960</xdr:colOff>
      <xdr:row>70</xdr:row>
      <xdr:rowOff>121920</xdr:rowOff>
    </xdr:from>
    <xdr:to>
      <xdr:col>2</xdr:col>
      <xdr:colOff>60960</xdr:colOff>
      <xdr:row>71</xdr:row>
      <xdr:rowOff>121920</xdr:rowOff>
    </xdr:to>
    <xdr:pic>
      <xdr:nvPicPr>
        <xdr:cNvPr id="2" name="Picture">
          <a:extLst>
            <a:ext uri="{FF2B5EF4-FFF2-40B4-BE49-F238E27FC236}">
              <a16:creationId xmlns:a16="http://schemas.microsoft.com/office/drawing/2014/main" id="{27042464-8650-4C6B-8F63-05F620DFFDF4}"/>
            </a:ext>
          </a:extLst>
        </xdr:cNvPr>
        <xdr:cNvPicPr/>
      </xdr:nvPicPr>
      <xdr:blipFill>
        <a:blip xmlns:r="http://schemas.openxmlformats.org/officeDocument/2006/relationships" r:embed="rId2"/>
        <a:srcRect/>
        <a:stretch>
          <a:fillRect r="57831"/>
        </a:stretch>
      </xdr:blipFill>
      <xdr:spPr>
        <a:xfrm>
          <a:off x="510540" y="12085320"/>
          <a:ext cx="4739640" cy="17145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0</xdr:colOff>
      <xdr:row>259</xdr:row>
      <xdr:rowOff>0</xdr:rowOff>
    </xdr:from>
    <xdr:to>
      <xdr:col>2</xdr:col>
      <xdr:colOff>0</xdr:colOff>
      <xdr:row>268</xdr:row>
      <xdr:rowOff>0</xdr:rowOff>
    </xdr:to>
    <xdr:pic>
      <xdr:nvPicPr>
        <xdr:cNvPr id="1171507960" name="Picture">
          <a:extLst>
            <a:ext uri="{FF2B5EF4-FFF2-40B4-BE49-F238E27FC236}">
              <a16:creationId xmlns:a16="http://schemas.microsoft.com/office/drawing/2014/main" id="{00000000-0008-0000-5000-0000F8CAD345}"/>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259</xdr:row>
      <xdr:rowOff>0</xdr:rowOff>
    </xdr:from>
    <xdr:to>
      <xdr:col>4</xdr:col>
      <xdr:colOff>0</xdr:colOff>
      <xdr:row>268</xdr:row>
      <xdr:rowOff>0</xdr:rowOff>
    </xdr:to>
    <xdr:pic>
      <xdr:nvPicPr>
        <xdr:cNvPr id="445246111" name="Picture">
          <a:extLst>
            <a:ext uri="{FF2B5EF4-FFF2-40B4-BE49-F238E27FC236}">
              <a16:creationId xmlns:a16="http://schemas.microsoft.com/office/drawing/2014/main" id="{00000000-0008-0000-5000-00009FEA891A}"/>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2</xdr:col>
      <xdr:colOff>0</xdr:colOff>
      <xdr:row>39</xdr:row>
      <xdr:rowOff>0</xdr:rowOff>
    </xdr:to>
    <xdr:pic>
      <xdr:nvPicPr>
        <xdr:cNvPr id="574315017" name="Picture">
          <a:extLst>
            <a:ext uri="{FF2B5EF4-FFF2-40B4-BE49-F238E27FC236}">
              <a16:creationId xmlns:a16="http://schemas.microsoft.com/office/drawing/2014/main" id="{00000000-0008-0000-5100-0000095A3B22}"/>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38</xdr:row>
      <xdr:rowOff>0</xdr:rowOff>
    </xdr:from>
    <xdr:to>
      <xdr:col>4</xdr:col>
      <xdr:colOff>0</xdr:colOff>
      <xdr:row>39</xdr:row>
      <xdr:rowOff>0</xdr:rowOff>
    </xdr:to>
    <xdr:pic>
      <xdr:nvPicPr>
        <xdr:cNvPr id="1063951615" name="Picture">
          <a:extLst>
            <a:ext uri="{FF2B5EF4-FFF2-40B4-BE49-F238E27FC236}">
              <a16:creationId xmlns:a16="http://schemas.microsoft.com/office/drawing/2014/main" id="{00000000-0008-0000-5100-0000FF9C6A3F}"/>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xdr:col>
      <xdr:colOff>0</xdr:colOff>
      <xdr:row>47</xdr:row>
      <xdr:rowOff>0</xdr:rowOff>
    </xdr:from>
    <xdr:to>
      <xdr:col>2</xdr:col>
      <xdr:colOff>0</xdr:colOff>
      <xdr:row>48</xdr:row>
      <xdr:rowOff>0</xdr:rowOff>
    </xdr:to>
    <xdr:pic>
      <xdr:nvPicPr>
        <xdr:cNvPr id="1681200608" name="Picture">
          <a:extLst>
            <a:ext uri="{FF2B5EF4-FFF2-40B4-BE49-F238E27FC236}">
              <a16:creationId xmlns:a16="http://schemas.microsoft.com/office/drawing/2014/main" id="{00000000-0008-0000-5200-0000E0153564}"/>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47</xdr:row>
      <xdr:rowOff>0</xdr:rowOff>
    </xdr:from>
    <xdr:to>
      <xdr:col>4</xdr:col>
      <xdr:colOff>0</xdr:colOff>
      <xdr:row>48</xdr:row>
      <xdr:rowOff>0</xdr:rowOff>
    </xdr:to>
    <xdr:pic>
      <xdr:nvPicPr>
        <xdr:cNvPr id="834520811" name="Picture">
          <a:extLst>
            <a:ext uri="{FF2B5EF4-FFF2-40B4-BE49-F238E27FC236}">
              <a16:creationId xmlns:a16="http://schemas.microsoft.com/office/drawing/2014/main" id="{00000000-0008-0000-5200-0000EBC6BD31}"/>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xdr:col>
      <xdr:colOff>0</xdr:colOff>
      <xdr:row>107</xdr:row>
      <xdr:rowOff>0</xdr:rowOff>
    </xdr:from>
    <xdr:to>
      <xdr:col>2</xdr:col>
      <xdr:colOff>0</xdr:colOff>
      <xdr:row>108</xdr:row>
      <xdr:rowOff>0</xdr:rowOff>
    </xdr:to>
    <xdr:pic>
      <xdr:nvPicPr>
        <xdr:cNvPr id="1227762119" name="Picture">
          <a:extLst>
            <a:ext uri="{FF2B5EF4-FFF2-40B4-BE49-F238E27FC236}">
              <a16:creationId xmlns:a16="http://schemas.microsoft.com/office/drawing/2014/main" id="{00000000-0008-0000-5300-0000C7292E49}"/>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107</xdr:row>
      <xdr:rowOff>0</xdr:rowOff>
    </xdr:from>
    <xdr:to>
      <xdr:col>4</xdr:col>
      <xdr:colOff>0</xdr:colOff>
      <xdr:row>108</xdr:row>
      <xdr:rowOff>0</xdr:rowOff>
    </xdr:to>
    <xdr:pic>
      <xdr:nvPicPr>
        <xdr:cNvPr id="583588217" name="Picture">
          <a:extLst>
            <a:ext uri="{FF2B5EF4-FFF2-40B4-BE49-F238E27FC236}">
              <a16:creationId xmlns:a16="http://schemas.microsoft.com/office/drawing/2014/main" id="{00000000-0008-0000-5300-000079D9C822}"/>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xdr:col>
      <xdr:colOff>0</xdr:colOff>
      <xdr:row>238</xdr:row>
      <xdr:rowOff>0</xdr:rowOff>
    </xdr:from>
    <xdr:to>
      <xdr:col>2</xdr:col>
      <xdr:colOff>0</xdr:colOff>
      <xdr:row>239</xdr:row>
      <xdr:rowOff>0</xdr:rowOff>
    </xdr:to>
    <xdr:pic>
      <xdr:nvPicPr>
        <xdr:cNvPr id="1847476949" name="Picture">
          <a:extLst>
            <a:ext uri="{FF2B5EF4-FFF2-40B4-BE49-F238E27FC236}">
              <a16:creationId xmlns:a16="http://schemas.microsoft.com/office/drawing/2014/main" id="{00000000-0008-0000-5400-0000D5421E6E}"/>
            </a:ext>
          </a:extLst>
        </xdr:cNvPr>
        <xdr:cNvPicPr/>
      </xdr:nvPicPr>
      <xdr:blipFill>
        <a:blip xmlns:r="http://schemas.openxmlformats.org/officeDocument/2006/relationships" r:embed="rId1"/>
        <a:srcRect/>
        <a:stretch>
          <a:fillRect r="56385"/>
        </a:stretch>
      </xdr:blipFill>
      <xdr:spPr>
        <a:xfrm>
          <a:off x="0" y="0"/>
          <a:ext cx="0" cy="0"/>
        </a:xfrm>
        <a:prstGeom prst="rect">
          <a:avLst/>
        </a:prstGeom>
      </xdr:spPr>
    </xdr:pic>
    <xdr:clientData/>
  </xdr:twoCellAnchor>
  <xdr:twoCellAnchor editAs="oneCell">
    <xdr:from>
      <xdr:col>2</xdr:col>
      <xdr:colOff>0</xdr:colOff>
      <xdr:row>238</xdr:row>
      <xdr:rowOff>0</xdr:rowOff>
    </xdr:from>
    <xdr:to>
      <xdr:col>4</xdr:col>
      <xdr:colOff>0</xdr:colOff>
      <xdr:row>239</xdr:row>
      <xdr:rowOff>0</xdr:rowOff>
    </xdr:to>
    <xdr:pic>
      <xdr:nvPicPr>
        <xdr:cNvPr id="835406691" name="Picture">
          <a:extLst>
            <a:ext uri="{FF2B5EF4-FFF2-40B4-BE49-F238E27FC236}">
              <a16:creationId xmlns:a16="http://schemas.microsoft.com/office/drawing/2014/main" id="{00000000-0008-0000-5400-0000634BCB31}"/>
            </a:ext>
          </a:extLst>
        </xdr:cNvPr>
        <xdr:cNvPicPr/>
      </xdr:nvPicPr>
      <xdr:blipFill>
        <a:blip xmlns:r="http://schemas.openxmlformats.org/officeDocument/2006/relationships" r:embed="rId2"/>
        <a:srcRect/>
        <a:stretch>
          <a:fillRect r="40333"/>
        </a:stretch>
      </xdr:blipFill>
      <xdr:spPr>
        <a:xfrm>
          <a:off x="0" y="0"/>
          <a:ext cx="0" cy="0"/>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0</xdr:colOff>
      <xdr:row>139</xdr:row>
      <xdr:rowOff>0</xdr:rowOff>
    </xdr:from>
    <xdr:to>
      <xdr:col>2</xdr:col>
      <xdr:colOff>0</xdr:colOff>
      <xdr:row>140</xdr:row>
      <xdr:rowOff>0</xdr:rowOff>
    </xdr:to>
    <xdr:pic>
      <xdr:nvPicPr>
        <xdr:cNvPr id="152251532" name="Picture">
          <a:extLst>
            <a:ext uri="{FF2B5EF4-FFF2-40B4-BE49-F238E27FC236}">
              <a16:creationId xmlns:a16="http://schemas.microsoft.com/office/drawing/2014/main" id="{00000000-0008-0000-5500-00008C2C1309}"/>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139</xdr:row>
      <xdr:rowOff>0</xdr:rowOff>
    </xdr:from>
    <xdr:to>
      <xdr:col>4</xdr:col>
      <xdr:colOff>0</xdr:colOff>
      <xdr:row>140</xdr:row>
      <xdr:rowOff>0</xdr:rowOff>
    </xdr:to>
    <xdr:pic>
      <xdr:nvPicPr>
        <xdr:cNvPr id="1844723654" name="Picture">
          <a:extLst>
            <a:ext uri="{FF2B5EF4-FFF2-40B4-BE49-F238E27FC236}">
              <a16:creationId xmlns:a16="http://schemas.microsoft.com/office/drawing/2014/main" id="{00000000-0008-0000-5500-0000C63FF46D}"/>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0</xdr:colOff>
      <xdr:row>89</xdr:row>
      <xdr:rowOff>0</xdr:rowOff>
    </xdr:from>
    <xdr:to>
      <xdr:col>2</xdr:col>
      <xdr:colOff>0</xdr:colOff>
      <xdr:row>90</xdr:row>
      <xdr:rowOff>0</xdr:rowOff>
    </xdr:to>
    <xdr:pic>
      <xdr:nvPicPr>
        <xdr:cNvPr id="1910554695" name="Picture">
          <a:extLst>
            <a:ext uri="{FF2B5EF4-FFF2-40B4-BE49-F238E27FC236}">
              <a16:creationId xmlns:a16="http://schemas.microsoft.com/office/drawing/2014/main" id="{00000000-0008-0000-5600-000047C0E071}"/>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89</xdr:row>
      <xdr:rowOff>0</xdr:rowOff>
    </xdr:from>
    <xdr:to>
      <xdr:col>4</xdr:col>
      <xdr:colOff>0</xdr:colOff>
      <xdr:row>90</xdr:row>
      <xdr:rowOff>0</xdr:rowOff>
    </xdr:to>
    <xdr:pic>
      <xdr:nvPicPr>
        <xdr:cNvPr id="446373195" name="Picture">
          <a:extLst>
            <a:ext uri="{FF2B5EF4-FFF2-40B4-BE49-F238E27FC236}">
              <a16:creationId xmlns:a16="http://schemas.microsoft.com/office/drawing/2014/main" id="{00000000-0008-0000-5600-00004B1D9B1A}"/>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67</xdr:row>
      <xdr:rowOff>0</xdr:rowOff>
    </xdr:from>
    <xdr:to>
      <xdr:col>2</xdr:col>
      <xdr:colOff>0</xdr:colOff>
      <xdr:row>68</xdr:row>
      <xdr:rowOff>0</xdr:rowOff>
    </xdr:to>
    <xdr:pic>
      <xdr:nvPicPr>
        <xdr:cNvPr id="1129245104" name="Picture">
          <a:extLst>
            <a:ext uri="{FF2B5EF4-FFF2-40B4-BE49-F238E27FC236}">
              <a16:creationId xmlns:a16="http://schemas.microsoft.com/office/drawing/2014/main" id="{00000000-0008-0000-0900-0000B0E94E43}"/>
            </a:ext>
          </a:extLst>
        </xdr:cNvPr>
        <xdr:cNvPicPr/>
      </xdr:nvPicPr>
      <xdr:blipFill>
        <a:blip xmlns:r="http://schemas.openxmlformats.org/officeDocument/2006/relationships" r:embed="rId1"/>
        <a:srcRect/>
        <a:stretch>
          <a:fillRect r="54698"/>
        </a:stretch>
      </xdr:blipFill>
      <xdr:spPr>
        <a:xfrm>
          <a:off x="0" y="0"/>
          <a:ext cx="0" cy="0"/>
        </a:xfrm>
        <a:prstGeom prst="rect">
          <a:avLst/>
        </a:prstGeom>
      </xdr:spPr>
    </xdr:pic>
    <xdr:clientData/>
  </xdr:twoCellAnchor>
  <xdr:twoCellAnchor editAs="oneCell">
    <xdr:from>
      <xdr:col>2</xdr:col>
      <xdr:colOff>0</xdr:colOff>
      <xdr:row>67</xdr:row>
      <xdr:rowOff>0</xdr:rowOff>
    </xdr:from>
    <xdr:to>
      <xdr:col>4</xdr:col>
      <xdr:colOff>0</xdr:colOff>
      <xdr:row>68</xdr:row>
      <xdr:rowOff>0</xdr:rowOff>
    </xdr:to>
    <xdr:pic>
      <xdr:nvPicPr>
        <xdr:cNvPr id="1807575250" name="Picture">
          <a:extLst>
            <a:ext uri="{FF2B5EF4-FFF2-40B4-BE49-F238E27FC236}">
              <a16:creationId xmlns:a16="http://schemas.microsoft.com/office/drawing/2014/main" id="{00000000-0008-0000-0900-0000D268BD6B}"/>
            </a:ext>
          </a:extLst>
        </xdr:cNvPr>
        <xdr:cNvPicPr/>
      </xdr:nvPicPr>
      <xdr:blipFill>
        <a:blip xmlns:r="http://schemas.openxmlformats.org/officeDocument/2006/relationships" r:embed="rId2"/>
        <a:srcRect/>
        <a:stretch>
          <a:fillRect r="38666"/>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heetPr>
  <dimension ref="A1:C87"/>
  <sheetViews>
    <sheetView tabSelected="1" workbookViewId="0"/>
  </sheetViews>
  <sheetFormatPr defaultRowHeight="15"/>
  <cols>
    <col min="1" max="1" width="7" customWidth="1"/>
    <col min="2" max="2" width="16.5703125" customWidth="1"/>
    <col min="3" max="3" width="56.28515625" customWidth="1"/>
  </cols>
  <sheetData>
    <row r="1" spans="1:3" ht="12.95" customHeight="1">
      <c r="A1" s="1" t="s">
        <v>0</v>
      </c>
      <c r="B1" s="1" t="s">
        <v>1</v>
      </c>
      <c r="C1" s="1" t="s">
        <v>2</v>
      </c>
    </row>
    <row r="2" spans="1:3" ht="12.95" customHeight="1">
      <c r="A2" s="2">
        <v>1</v>
      </c>
      <c r="B2" s="2" t="s">
        <v>3</v>
      </c>
      <c r="C2" s="2" t="s">
        <v>4</v>
      </c>
    </row>
    <row r="3" spans="1:3" ht="12.95" customHeight="1">
      <c r="A3" s="2">
        <v>2</v>
      </c>
      <c r="B3" s="2" t="s">
        <v>5</v>
      </c>
      <c r="C3" s="2" t="s">
        <v>6</v>
      </c>
    </row>
    <row r="4" spans="1:3" ht="12.95" customHeight="1">
      <c r="A4" s="2">
        <v>3</v>
      </c>
      <c r="B4" s="2" t="s">
        <v>7</v>
      </c>
      <c r="C4" s="2" t="s">
        <v>8</v>
      </c>
    </row>
    <row r="5" spans="1:3" ht="12.95" customHeight="1">
      <c r="A5" s="2">
        <v>4</v>
      </c>
      <c r="B5" s="2" t="s">
        <v>9</v>
      </c>
      <c r="C5" s="2" t="s">
        <v>10</v>
      </c>
    </row>
    <row r="6" spans="1:3" ht="12.95" customHeight="1">
      <c r="A6" s="2">
        <v>5</v>
      </c>
      <c r="B6" s="2" t="s">
        <v>11</v>
      </c>
      <c r="C6" s="2" t="s">
        <v>12</v>
      </c>
    </row>
    <row r="7" spans="1:3" ht="12.95" customHeight="1">
      <c r="A7" s="2">
        <v>6</v>
      </c>
      <c r="B7" s="2" t="s">
        <v>13</v>
      </c>
      <c r="C7" s="2" t="s">
        <v>14</v>
      </c>
    </row>
    <row r="8" spans="1:3" ht="12.95" customHeight="1">
      <c r="A8" s="2">
        <v>7</v>
      </c>
      <c r="B8" s="2" t="s">
        <v>15</v>
      </c>
      <c r="C8" s="2" t="s">
        <v>16</v>
      </c>
    </row>
    <row r="9" spans="1:3" ht="12.95" customHeight="1">
      <c r="A9" s="2">
        <v>8</v>
      </c>
      <c r="B9" s="2" t="s">
        <v>17</v>
      </c>
      <c r="C9" s="2" t="s">
        <v>18</v>
      </c>
    </row>
    <row r="10" spans="1:3" ht="12.95" customHeight="1">
      <c r="A10" s="2">
        <v>9</v>
      </c>
      <c r="B10" s="2" t="s">
        <v>19</v>
      </c>
      <c r="C10" s="2" t="s">
        <v>20</v>
      </c>
    </row>
    <row r="11" spans="1:3" ht="12.95" customHeight="1">
      <c r="A11" s="2">
        <v>10</v>
      </c>
      <c r="B11" s="2" t="s">
        <v>21</v>
      </c>
      <c r="C11" s="2" t="s">
        <v>22</v>
      </c>
    </row>
    <row r="12" spans="1:3" ht="12.95" customHeight="1">
      <c r="A12" s="2">
        <v>11</v>
      </c>
      <c r="B12" s="2" t="s">
        <v>23</v>
      </c>
      <c r="C12" s="2" t="s">
        <v>24</v>
      </c>
    </row>
    <row r="13" spans="1:3" ht="12.95" customHeight="1">
      <c r="A13" s="2">
        <v>12</v>
      </c>
      <c r="B13" s="2" t="s">
        <v>25</v>
      </c>
      <c r="C13" s="2" t="s">
        <v>26</v>
      </c>
    </row>
    <row r="14" spans="1:3" ht="12.95" customHeight="1">
      <c r="A14" s="2">
        <v>13</v>
      </c>
      <c r="B14" s="2" t="s">
        <v>27</v>
      </c>
      <c r="C14" s="2" t="s">
        <v>28</v>
      </c>
    </row>
    <row r="15" spans="1:3" ht="12.95" customHeight="1">
      <c r="A15" s="2">
        <v>14</v>
      </c>
      <c r="B15" s="2" t="s">
        <v>29</v>
      </c>
      <c r="C15" s="2" t="s">
        <v>30</v>
      </c>
    </row>
    <row r="16" spans="1:3" ht="12.95" customHeight="1">
      <c r="A16" s="2">
        <v>15</v>
      </c>
      <c r="B16" s="2" t="s">
        <v>31</v>
      </c>
      <c r="C16" s="2" t="s">
        <v>32</v>
      </c>
    </row>
    <row r="17" spans="1:3" ht="12.95" customHeight="1">
      <c r="A17" s="2">
        <v>16</v>
      </c>
      <c r="B17" s="2" t="s">
        <v>33</v>
      </c>
      <c r="C17" s="2" t="s">
        <v>34</v>
      </c>
    </row>
    <row r="18" spans="1:3" ht="12.95" customHeight="1">
      <c r="A18" s="2">
        <v>17</v>
      </c>
      <c r="B18" s="2" t="s">
        <v>35</v>
      </c>
      <c r="C18" s="2" t="s">
        <v>36</v>
      </c>
    </row>
    <row r="19" spans="1:3" ht="12.95" customHeight="1">
      <c r="A19" s="2">
        <v>18</v>
      </c>
      <c r="B19" s="2" t="s">
        <v>37</v>
      </c>
      <c r="C19" s="2" t="s">
        <v>38</v>
      </c>
    </row>
    <row r="20" spans="1:3" ht="12.95" customHeight="1">
      <c r="A20" s="2">
        <v>19</v>
      </c>
      <c r="B20" s="2" t="s">
        <v>39</v>
      </c>
      <c r="C20" s="2" t="s">
        <v>40</v>
      </c>
    </row>
    <row r="21" spans="1:3" ht="12.95" customHeight="1">
      <c r="A21" s="2">
        <v>20</v>
      </c>
      <c r="B21" s="2" t="s">
        <v>41</v>
      </c>
      <c r="C21" s="2" t="s">
        <v>42</v>
      </c>
    </row>
    <row r="22" spans="1:3" ht="12.95" customHeight="1">
      <c r="A22" s="2">
        <v>21</v>
      </c>
      <c r="B22" s="2" t="s">
        <v>43</v>
      </c>
      <c r="C22" s="2" t="s">
        <v>44</v>
      </c>
    </row>
    <row r="23" spans="1:3" ht="12.95" customHeight="1">
      <c r="A23" s="2">
        <v>22</v>
      </c>
      <c r="B23" s="2" t="s">
        <v>45</v>
      </c>
      <c r="C23" s="2" t="s">
        <v>46</v>
      </c>
    </row>
    <row r="24" spans="1:3" ht="12.95" customHeight="1">
      <c r="A24" s="2">
        <v>23</v>
      </c>
      <c r="B24" s="2" t="s">
        <v>47</v>
      </c>
      <c r="C24" s="2" t="s">
        <v>48</v>
      </c>
    </row>
    <row r="25" spans="1:3" ht="12.95" customHeight="1">
      <c r="A25" s="2">
        <v>24</v>
      </c>
      <c r="B25" s="2" t="s">
        <v>49</v>
      </c>
      <c r="C25" s="2" t="s">
        <v>50</v>
      </c>
    </row>
    <row r="26" spans="1:3" ht="12.95" customHeight="1">
      <c r="A26" s="2">
        <v>25</v>
      </c>
      <c r="B26" s="2" t="s">
        <v>51</v>
      </c>
      <c r="C26" s="2" t="s">
        <v>52</v>
      </c>
    </row>
    <row r="27" spans="1:3" ht="12.95" customHeight="1">
      <c r="A27" s="2">
        <v>26</v>
      </c>
      <c r="B27" s="2" t="s">
        <v>53</v>
      </c>
      <c r="C27" s="2" t="s">
        <v>54</v>
      </c>
    </row>
    <row r="28" spans="1:3" ht="12.95" customHeight="1">
      <c r="A28" s="2">
        <v>27</v>
      </c>
      <c r="B28" s="2" t="s">
        <v>55</v>
      </c>
      <c r="C28" s="2" t="s">
        <v>56</v>
      </c>
    </row>
    <row r="29" spans="1:3" ht="12.95" customHeight="1">
      <c r="A29" s="2">
        <v>28</v>
      </c>
      <c r="B29" s="2" t="s">
        <v>57</v>
      </c>
      <c r="C29" s="2" t="s">
        <v>58</v>
      </c>
    </row>
    <row r="30" spans="1:3" ht="12.95" customHeight="1">
      <c r="A30" s="2">
        <v>29</v>
      </c>
      <c r="B30" s="2" t="s">
        <v>59</v>
      </c>
      <c r="C30" s="2" t="s">
        <v>60</v>
      </c>
    </row>
    <row r="31" spans="1:3" ht="12.95" customHeight="1">
      <c r="A31" s="2">
        <v>30</v>
      </c>
      <c r="B31" s="2" t="s">
        <v>61</v>
      </c>
      <c r="C31" s="2" t="s">
        <v>62</v>
      </c>
    </row>
    <row r="32" spans="1:3" ht="12.95" customHeight="1">
      <c r="A32" s="2">
        <v>31</v>
      </c>
      <c r="B32" s="2" t="s">
        <v>63</v>
      </c>
      <c r="C32" s="2" t="s">
        <v>64</v>
      </c>
    </row>
    <row r="33" spans="1:3" ht="12.95" customHeight="1">
      <c r="A33" s="2">
        <v>32</v>
      </c>
      <c r="B33" s="2" t="s">
        <v>65</v>
      </c>
      <c r="C33" s="2" t="s">
        <v>66</v>
      </c>
    </row>
    <row r="34" spans="1:3" ht="12.95" customHeight="1">
      <c r="A34" s="2">
        <v>33</v>
      </c>
      <c r="B34" s="2" t="s">
        <v>67</v>
      </c>
      <c r="C34" s="2" t="s">
        <v>68</v>
      </c>
    </row>
    <row r="35" spans="1:3" ht="12.95" customHeight="1">
      <c r="A35" s="2">
        <v>34</v>
      </c>
      <c r="B35" s="2" t="s">
        <v>69</v>
      </c>
      <c r="C35" s="2" t="s">
        <v>70</v>
      </c>
    </row>
    <row r="36" spans="1:3" ht="12.95" customHeight="1">
      <c r="A36" s="2">
        <v>35</v>
      </c>
      <c r="B36" s="2" t="s">
        <v>71</v>
      </c>
      <c r="C36" s="2" t="s">
        <v>72</v>
      </c>
    </row>
    <row r="37" spans="1:3" ht="12.95" customHeight="1">
      <c r="A37" s="2">
        <v>36</v>
      </c>
      <c r="B37" s="2" t="s">
        <v>73</v>
      </c>
      <c r="C37" s="2" t="s">
        <v>74</v>
      </c>
    </row>
    <row r="38" spans="1:3" ht="12.95" customHeight="1">
      <c r="A38" s="2">
        <v>37</v>
      </c>
      <c r="B38" s="2" t="s">
        <v>75</v>
      </c>
      <c r="C38" s="2" t="s">
        <v>76</v>
      </c>
    </row>
    <row r="39" spans="1:3" ht="12.95" customHeight="1">
      <c r="A39" s="2">
        <v>38</v>
      </c>
      <c r="B39" s="2" t="s">
        <v>77</v>
      </c>
      <c r="C39" s="2" t="s">
        <v>78</v>
      </c>
    </row>
    <row r="40" spans="1:3" ht="12.95" customHeight="1">
      <c r="A40" s="2">
        <v>39</v>
      </c>
      <c r="B40" s="2" t="s">
        <v>79</v>
      </c>
      <c r="C40" s="2" t="s">
        <v>80</v>
      </c>
    </row>
    <row r="41" spans="1:3" ht="12.95" customHeight="1">
      <c r="A41" s="2">
        <v>40</v>
      </c>
      <c r="B41" s="2" t="s">
        <v>81</v>
      </c>
      <c r="C41" s="2" t="s">
        <v>82</v>
      </c>
    </row>
    <row r="42" spans="1:3" ht="12.95" customHeight="1">
      <c r="A42" s="2">
        <v>41</v>
      </c>
      <c r="B42" s="2" t="s">
        <v>83</v>
      </c>
      <c r="C42" s="2" t="s">
        <v>84</v>
      </c>
    </row>
    <row r="43" spans="1:3" ht="12.95" customHeight="1">
      <c r="A43" s="2">
        <v>42</v>
      </c>
      <c r="B43" s="2" t="s">
        <v>85</v>
      </c>
      <c r="C43" s="2" t="s">
        <v>86</v>
      </c>
    </row>
    <row r="44" spans="1:3" ht="12.95" customHeight="1">
      <c r="A44" s="2">
        <v>43</v>
      </c>
      <c r="B44" s="2" t="s">
        <v>87</v>
      </c>
      <c r="C44" s="2" t="s">
        <v>88</v>
      </c>
    </row>
    <row r="45" spans="1:3" ht="12.95" customHeight="1">
      <c r="A45" s="2">
        <v>44</v>
      </c>
      <c r="B45" s="2" t="s">
        <v>89</v>
      </c>
      <c r="C45" s="2" t="s">
        <v>90</v>
      </c>
    </row>
    <row r="46" spans="1:3" ht="12.95" customHeight="1">
      <c r="A46" s="2">
        <v>45</v>
      </c>
      <c r="B46" s="2" t="s">
        <v>91</v>
      </c>
      <c r="C46" s="2" t="s">
        <v>92</v>
      </c>
    </row>
    <row r="47" spans="1:3" ht="12.95" customHeight="1">
      <c r="A47" s="2">
        <v>46</v>
      </c>
      <c r="B47" s="2" t="s">
        <v>93</v>
      </c>
      <c r="C47" s="2" t="s">
        <v>94</v>
      </c>
    </row>
    <row r="48" spans="1:3" ht="12.95" customHeight="1">
      <c r="A48" s="2">
        <v>47</v>
      </c>
      <c r="B48" s="2" t="s">
        <v>95</v>
      </c>
      <c r="C48" s="2" t="s">
        <v>96</v>
      </c>
    </row>
    <row r="49" spans="1:3" ht="12.95" customHeight="1">
      <c r="A49" s="2">
        <v>48</v>
      </c>
      <c r="B49" s="2" t="s">
        <v>97</v>
      </c>
      <c r="C49" s="2" t="s">
        <v>98</v>
      </c>
    </row>
    <row r="50" spans="1:3" ht="12.95" customHeight="1">
      <c r="A50" s="2">
        <v>49</v>
      </c>
      <c r="B50" s="2" t="s">
        <v>99</v>
      </c>
      <c r="C50" s="2" t="s">
        <v>100</v>
      </c>
    </row>
    <row r="51" spans="1:3" ht="12.95" customHeight="1">
      <c r="A51" s="2">
        <v>50</v>
      </c>
      <c r="B51" s="2" t="s">
        <v>101</v>
      </c>
      <c r="C51" s="2" t="s">
        <v>102</v>
      </c>
    </row>
    <row r="52" spans="1:3" ht="12.95" customHeight="1">
      <c r="A52" s="2">
        <v>51</v>
      </c>
      <c r="B52" s="2" t="s">
        <v>103</v>
      </c>
      <c r="C52" s="2" t="s">
        <v>104</v>
      </c>
    </row>
    <row r="53" spans="1:3" ht="12.95" customHeight="1">
      <c r="A53" s="2">
        <v>52</v>
      </c>
      <c r="B53" s="2" t="s">
        <v>105</v>
      </c>
      <c r="C53" s="2" t="s">
        <v>106</v>
      </c>
    </row>
    <row r="54" spans="1:3" ht="12.95" customHeight="1">
      <c r="A54" s="2">
        <v>53</v>
      </c>
      <c r="B54" s="2" t="s">
        <v>107</v>
      </c>
      <c r="C54" s="2" t="s">
        <v>108</v>
      </c>
    </row>
    <row r="55" spans="1:3" ht="12.95" customHeight="1">
      <c r="A55" s="2">
        <v>54</v>
      </c>
      <c r="B55" s="2" t="s">
        <v>109</v>
      </c>
      <c r="C55" s="2" t="s">
        <v>110</v>
      </c>
    </row>
    <row r="56" spans="1:3" ht="12.95" customHeight="1">
      <c r="A56" s="2">
        <v>55</v>
      </c>
      <c r="B56" s="2" t="s">
        <v>111</v>
      </c>
      <c r="C56" s="2" t="s">
        <v>112</v>
      </c>
    </row>
    <row r="57" spans="1:3" ht="12.95" customHeight="1">
      <c r="A57" s="2">
        <v>56</v>
      </c>
      <c r="B57" s="2" t="s">
        <v>113</v>
      </c>
      <c r="C57" s="2" t="s">
        <v>114</v>
      </c>
    </row>
    <row r="58" spans="1:3" ht="12.95" customHeight="1">
      <c r="A58" s="2">
        <v>57</v>
      </c>
      <c r="B58" s="2" t="s">
        <v>115</v>
      </c>
      <c r="C58" s="2" t="s">
        <v>116</v>
      </c>
    </row>
    <row r="59" spans="1:3" ht="12.95" customHeight="1">
      <c r="A59" s="2">
        <v>58</v>
      </c>
      <c r="B59" s="2" t="s">
        <v>117</v>
      </c>
      <c r="C59" s="2" t="s">
        <v>118</v>
      </c>
    </row>
    <row r="60" spans="1:3" ht="12.95" customHeight="1">
      <c r="A60" s="2">
        <v>59</v>
      </c>
      <c r="B60" s="2" t="s">
        <v>119</v>
      </c>
      <c r="C60" s="2" t="s">
        <v>120</v>
      </c>
    </row>
    <row r="61" spans="1:3" ht="12.95" customHeight="1">
      <c r="A61" s="2">
        <v>60</v>
      </c>
      <c r="B61" s="2" t="s">
        <v>121</v>
      </c>
      <c r="C61" s="2" t="s">
        <v>122</v>
      </c>
    </row>
    <row r="62" spans="1:3" ht="12.95" customHeight="1">
      <c r="A62" s="2">
        <v>61</v>
      </c>
      <c r="B62" s="2" t="s">
        <v>123</v>
      </c>
      <c r="C62" s="2" t="s">
        <v>124</v>
      </c>
    </row>
    <row r="63" spans="1:3" ht="12.95" customHeight="1">
      <c r="A63" s="2">
        <v>62</v>
      </c>
      <c r="B63" s="2" t="s">
        <v>125</v>
      </c>
      <c r="C63" s="2" t="s">
        <v>126</v>
      </c>
    </row>
    <row r="64" spans="1:3" ht="12.95" customHeight="1">
      <c r="A64" s="2">
        <v>63</v>
      </c>
      <c r="B64" s="2" t="s">
        <v>127</v>
      </c>
      <c r="C64" s="2" t="s">
        <v>128</v>
      </c>
    </row>
    <row r="65" spans="1:3" ht="12.95" customHeight="1">
      <c r="A65" s="2">
        <v>64</v>
      </c>
      <c r="B65" s="2" t="s">
        <v>129</v>
      </c>
      <c r="C65" s="2" t="s">
        <v>130</v>
      </c>
    </row>
    <row r="66" spans="1:3" ht="12.95" customHeight="1">
      <c r="A66" s="2">
        <v>65</v>
      </c>
      <c r="B66" s="2" t="s">
        <v>131</v>
      </c>
      <c r="C66" s="2" t="s">
        <v>132</v>
      </c>
    </row>
    <row r="67" spans="1:3" ht="12.95" customHeight="1">
      <c r="A67" s="2">
        <v>66</v>
      </c>
      <c r="B67" s="2" t="s">
        <v>133</v>
      </c>
      <c r="C67" s="2" t="s">
        <v>134</v>
      </c>
    </row>
    <row r="68" spans="1:3" ht="12.95" customHeight="1">
      <c r="A68" s="2">
        <v>67</v>
      </c>
      <c r="B68" s="2" t="s">
        <v>135</v>
      </c>
      <c r="C68" s="2" t="s">
        <v>136</v>
      </c>
    </row>
    <row r="69" spans="1:3" ht="12.95" customHeight="1">
      <c r="A69" s="2">
        <v>68</v>
      </c>
      <c r="B69" s="2" t="s">
        <v>137</v>
      </c>
      <c r="C69" s="2" t="s">
        <v>138</v>
      </c>
    </row>
    <row r="70" spans="1:3" ht="12.95" customHeight="1">
      <c r="A70" s="2">
        <v>69</v>
      </c>
      <c r="B70" s="2" t="s">
        <v>139</v>
      </c>
      <c r="C70" s="2" t="s">
        <v>140</v>
      </c>
    </row>
    <row r="71" spans="1:3" ht="12.95" customHeight="1">
      <c r="A71" s="2">
        <v>70</v>
      </c>
      <c r="B71" s="2" t="s">
        <v>141</v>
      </c>
      <c r="C71" s="2" t="s">
        <v>142</v>
      </c>
    </row>
    <row r="72" spans="1:3" ht="12.95" customHeight="1">
      <c r="A72" s="2">
        <v>71</v>
      </c>
      <c r="B72" s="2" t="s">
        <v>143</v>
      </c>
      <c r="C72" s="2" t="s">
        <v>144</v>
      </c>
    </row>
    <row r="73" spans="1:3" ht="12.95" customHeight="1">
      <c r="A73" s="2">
        <v>72</v>
      </c>
      <c r="B73" s="2" t="s">
        <v>145</v>
      </c>
      <c r="C73" s="2" t="s">
        <v>146</v>
      </c>
    </row>
    <row r="74" spans="1:3" ht="12.95" customHeight="1">
      <c r="A74" s="2">
        <v>73</v>
      </c>
      <c r="B74" s="2" t="s">
        <v>147</v>
      </c>
      <c r="C74" s="2" t="s">
        <v>148</v>
      </c>
    </row>
    <row r="75" spans="1:3" ht="12.95" customHeight="1">
      <c r="A75" s="2">
        <v>74</v>
      </c>
      <c r="B75" s="2" t="s">
        <v>149</v>
      </c>
      <c r="C75" s="2" t="s">
        <v>150</v>
      </c>
    </row>
    <row r="76" spans="1:3" ht="12.95" customHeight="1">
      <c r="A76" s="2">
        <v>75</v>
      </c>
      <c r="B76" s="2" t="s">
        <v>151</v>
      </c>
      <c r="C76" s="2" t="s">
        <v>152</v>
      </c>
    </row>
    <row r="77" spans="1:3" ht="12.95" customHeight="1">
      <c r="A77" s="2">
        <v>76</v>
      </c>
      <c r="B77" s="2" t="s">
        <v>153</v>
      </c>
      <c r="C77" s="2" t="s">
        <v>154</v>
      </c>
    </row>
    <row r="78" spans="1:3" ht="12.95" customHeight="1">
      <c r="A78" s="2">
        <v>77</v>
      </c>
      <c r="B78" s="2" t="s">
        <v>155</v>
      </c>
      <c r="C78" s="2" t="s">
        <v>156</v>
      </c>
    </row>
    <row r="79" spans="1:3" ht="12.95" customHeight="1">
      <c r="A79" s="2">
        <v>78</v>
      </c>
      <c r="B79" s="2" t="s">
        <v>157</v>
      </c>
      <c r="C79" s="2" t="s">
        <v>158</v>
      </c>
    </row>
    <row r="80" spans="1:3" ht="12.95" customHeight="1">
      <c r="A80" s="2">
        <v>79</v>
      </c>
      <c r="B80" s="2" t="s">
        <v>159</v>
      </c>
      <c r="C80" s="2" t="s">
        <v>160</v>
      </c>
    </row>
    <row r="81" spans="1:3" ht="12.95" customHeight="1">
      <c r="A81" s="2">
        <v>80</v>
      </c>
      <c r="B81" s="2" t="s">
        <v>161</v>
      </c>
      <c r="C81" s="2" t="s">
        <v>162</v>
      </c>
    </row>
    <row r="82" spans="1:3" ht="12.95" customHeight="1">
      <c r="A82" s="2">
        <v>81</v>
      </c>
      <c r="B82" s="2" t="s">
        <v>163</v>
      </c>
      <c r="C82" s="2" t="s">
        <v>164</v>
      </c>
    </row>
    <row r="83" spans="1:3" ht="12.95" customHeight="1">
      <c r="A83" s="2">
        <v>82</v>
      </c>
      <c r="B83" s="2" t="s">
        <v>165</v>
      </c>
      <c r="C83" s="2" t="s">
        <v>166</v>
      </c>
    </row>
    <row r="84" spans="1:3" ht="12.95" customHeight="1">
      <c r="A84" s="2">
        <v>83</v>
      </c>
      <c r="B84" s="2" t="s">
        <v>167</v>
      </c>
      <c r="C84" s="2" t="s">
        <v>168</v>
      </c>
    </row>
    <row r="85" spans="1:3" ht="12.95" customHeight="1">
      <c r="A85" s="2">
        <v>84</v>
      </c>
      <c r="B85" s="2" t="s">
        <v>169</v>
      </c>
      <c r="C85" s="2" t="s">
        <v>170</v>
      </c>
    </row>
    <row r="86" spans="1:3" ht="12.95" customHeight="1">
      <c r="A86" s="2">
        <v>85</v>
      </c>
      <c r="B86" s="2" t="s">
        <v>171</v>
      </c>
      <c r="C86" s="2" t="s">
        <v>172</v>
      </c>
    </row>
    <row r="87" spans="1:3" ht="12.95" customHeight="1">
      <c r="A87" s="2">
        <v>86</v>
      </c>
      <c r="B87" s="2" t="s">
        <v>173</v>
      </c>
      <c r="C87" s="2" t="s">
        <v>174</v>
      </c>
    </row>
  </sheetData>
  <hyperlinks>
    <hyperlink ref="B2" location="JR_PAGE_ANCHOR_0_2" display="AXIS500" xr:uid="{00000000-0004-0000-0000-000000000000}"/>
    <hyperlink ref="B3" location="JR_PAGE_ANCHOR_0_3" display="AXISASD" xr:uid="{00000000-0004-0000-0000-000001000000}"/>
    <hyperlink ref="B4" location="JR_PAGE_ANCHOR_0_4" display="AXISBCF" xr:uid="{00000000-0004-0000-0000-000002000000}"/>
    <hyperlink ref="B5" location="JR_PAGE_ANCHOR_0_5" display="AXISBDF" xr:uid="{00000000-0004-0000-0000-000003000000}"/>
    <hyperlink ref="B6" location="JR_PAGE_ANCHOR_0_6" display="AXISBETF" xr:uid="{00000000-0004-0000-0000-000004000000}"/>
    <hyperlink ref="B7" location="JR_PAGE_ANCHOR_0_7" display="AXISBLI" xr:uid="{00000000-0004-0000-0000-000005000000}"/>
    <hyperlink ref="B8" location="JR_PAGE_ANCHOR_0_8" display="AXISBTF" xr:uid="{00000000-0004-0000-0000-000006000000}"/>
    <hyperlink ref="B9" location="JR_PAGE_ANCHOR_0_9" display="AXISCDL" xr:uid="{00000000-0004-0000-0000-000007000000}"/>
    <hyperlink ref="B10" location="JR_PAGE_ANCHOR_0_10" display="AXISCETF" xr:uid="{00000000-0004-0000-0000-000008000000}"/>
    <hyperlink ref="B11" location="JR_PAGE_ANCHOR_0_11" display="AXISCFS" xr:uid="{00000000-0004-0000-0000-000009000000}"/>
    <hyperlink ref="B12" location="JR_PAGE_ANCHOR_0_12" display="AXISCGF" xr:uid="{00000000-0004-0000-0000-00000A000000}"/>
    <hyperlink ref="B13" location="JR_PAGE_ANCHOR_0_13" display="AXISCIB" xr:uid="{00000000-0004-0000-0000-00000B000000}"/>
    <hyperlink ref="B14" location="JR_PAGE_ANCHOR_0_14" display="AXISCIG" xr:uid="{00000000-0004-0000-0000-00000C000000}"/>
    <hyperlink ref="B15" location="JR_PAGE_ANCHOR_0_15" display="AXISCMI" xr:uid="{00000000-0004-0000-0000-00000D000000}"/>
    <hyperlink ref="B16" location="JR_PAGE_ANCHOR_0_16" display="AXISCOF" xr:uid="{00000000-0004-0000-0000-00000E000000}"/>
    <hyperlink ref="B17" location="JR_PAGE_ANCHOR_0_17" display="AXISCON" xr:uid="{00000000-0004-0000-0000-00000F000000}"/>
    <hyperlink ref="B18" location="JR_PAGE_ANCHOR_0_18" display="AXISCSDL" xr:uid="{00000000-0004-0000-0000-000010000000}"/>
    <hyperlink ref="B19" location="JR_PAGE_ANCHOR_0_19" display="AXISDBF" xr:uid="{00000000-0004-0000-0000-000011000000}"/>
    <hyperlink ref="B20" location="JR_PAGE_ANCHOR_0_20" display="AXISDEF" xr:uid="{00000000-0004-0000-0000-000012000000}"/>
    <hyperlink ref="B21" location="JR_PAGE_ANCHOR_0_21" display="AXISEAF" xr:uid="{00000000-0004-0000-0000-000013000000}"/>
    <hyperlink ref="B22" location="JR_PAGE_ANCHOR_0_22" display="AXISEFOF" xr:uid="{00000000-0004-0000-0000-000014000000}"/>
    <hyperlink ref="B23" location="JR_PAGE_ANCHOR_0_23" display="AXISEHF" xr:uid="{00000000-0004-0000-0000-000015000000}"/>
    <hyperlink ref="B24" location="JR_PAGE_ANCHOR_0_24" display="AXISEQF" xr:uid="{00000000-0004-0000-0000-000016000000}"/>
    <hyperlink ref="B25" location="JR_PAGE_ANCHOR_0_25" display="AXISESF" xr:uid="{00000000-0004-0000-0000-000017000000}"/>
    <hyperlink ref="B26" location="JR_PAGE_ANCHOR_0_26" display="AXISESG" xr:uid="{00000000-0004-0000-0000-000018000000}"/>
    <hyperlink ref="B27" location="JR_PAGE_ANCHOR_0_27" display="AXISETS" xr:uid="{00000000-0004-0000-0000-000019000000}"/>
    <hyperlink ref="B28" location="JR_PAGE_ANCHOR_0_28" display="AXISF25" xr:uid="{00000000-0004-0000-0000-00001A000000}"/>
    <hyperlink ref="B29" location="JR_PAGE_ANCHOR_0_29" display="AXISFLO" xr:uid="{00000000-0004-0000-0000-00001B000000}"/>
    <hyperlink ref="B30" location="JR_PAGE_ANCHOR_0_30" display="AXISFSD" xr:uid="{00000000-0004-0000-0000-00001C000000}"/>
    <hyperlink ref="B31" location="JR_PAGE_ANCHOR_0_31" display="AXISGCE" xr:uid="{00000000-0004-0000-0000-00001D000000}"/>
    <hyperlink ref="B32" location="JR_PAGE_ANCHOR_0_32" display="AXISGEA" xr:uid="{00000000-0004-0000-0000-00001E000000}"/>
    <hyperlink ref="B33" location="JR_PAGE_ANCHOR_0_33" display="AXISGETF" xr:uid="{00000000-0004-0000-0000-00001F000000}"/>
    <hyperlink ref="B34" location="JR_PAGE_ANCHOR_0_34" display="AXISGIF" xr:uid="{00000000-0004-0000-0000-000020000000}"/>
    <hyperlink ref="B35" location="JR_PAGE_ANCHOR_0_35" display="AXISGLD" xr:uid="{00000000-0004-0000-0000-000021000000}"/>
    <hyperlink ref="B36" location="JR_PAGE_ANCHOR_0_36" display="AXISGOF" xr:uid="{00000000-0004-0000-0000-000022000000}"/>
    <hyperlink ref="B37" location="JR_PAGE_ANCHOR_0_37" display="AXISGSP" xr:uid="{00000000-0004-0000-0000-000023000000}"/>
    <hyperlink ref="B38" location="JR_PAGE_ANCHOR_0_38" display="AXISHETF" xr:uid="{00000000-0004-0000-0000-000024000000}"/>
    <hyperlink ref="B39" location="JR_PAGE_ANCHOR_0_39" display="AXISIAP" xr:uid="{00000000-0004-0000-0000-000025000000}"/>
    <hyperlink ref="B40" location="JR_PAGE_ANCHOR_0_40" display="AXISIFD" xr:uid="{00000000-0004-0000-0000-000026000000}"/>
    <hyperlink ref="B41" location="JR_PAGE_ANCHOR_0_41" display="AXISIMF" xr:uid="{00000000-0004-0000-0000-000027000000}"/>
    <hyperlink ref="B42" location="JR_PAGE_ANCHOR_0_42" display="AXISIOF" xr:uid="{00000000-0004-0000-0000-000028000000}"/>
    <hyperlink ref="B43" location="JR_PAGE_ANCHOR_0_43" display="AXISISF" xr:uid="{00000000-0004-0000-0000-000029000000}"/>
    <hyperlink ref="B44" location="JR_PAGE_ANCHOR_0_44" display="AXISLDF" xr:uid="{00000000-0004-0000-0000-00002A000000}"/>
    <hyperlink ref="B45" location="JR_PAGE_ANCHOR_0_45" display="AXISLFA" xr:uid="{00000000-0004-0000-0000-00002B000000}"/>
    <hyperlink ref="B46" location="JR_PAGE_ANCHOR_0_46" display="AXISM10" xr:uid="{00000000-0004-0000-0000-00002C000000}"/>
    <hyperlink ref="B47" location="JR_PAGE_ANCHOR_0_47" display="AXISMAF" xr:uid="{00000000-0004-0000-0000-00002D000000}"/>
    <hyperlink ref="B48" location="JR_PAGE_ANCHOR_0_48" display="AXISMCF" xr:uid="{00000000-0004-0000-0000-00002E000000}"/>
    <hyperlink ref="B49" location="JR_PAGE_ANCHOR_0_49" display="AXISMIF" xr:uid="{00000000-0004-0000-0000-00002F000000}"/>
    <hyperlink ref="B50" location="JR_PAGE_ANCHOR_0_50" display="AXISMLC" xr:uid="{00000000-0004-0000-0000-000030000000}"/>
    <hyperlink ref="B51" location="JR_PAGE_ANCHOR_0_51" display="AXISMLF" xr:uid="{00000000-0004-0000-0000-000031000000}"/>
    <hyperlink ref="B52" location="JR_PAGE_ANCHOR_0_52" display="AXISMMF" xr:uid="{00000000-0004-0000-0000-000032000000}"/>
    <hyperlink ref="B53" location="JR_PAGE_ANCHOR_0_53" display="AXISN50" xr:uid="{00000000-0004-0000-0000-000033000000}"/>
    <hyperlink ref="B54" location="JR_PAGE_ANCHOR_0_54" display="AXISN500" xr:uid="{00000000-0004-0000-0000-000034000000}"/>
    <hyperlink ref="B55" location="JR_PAGE_ANCHOR_0_55" display="AXISNBI" xr:uid="{00000000-0004-0000-0000-000035000000}"/>
    <hyperlink ref="B56" location="JR_PAGE_ANCHOR_0_56" display="AXISNDI" xr:uid="{00000000-0004-0000-0000-000036000000}"/>
    <hyperlink ref="B57" location="JR_PAGE_ANCHOR_0_57" display="AXISNETF" xr:uid="{00000000-0004-0000-0000-000037000000}"/>
    <hyperlink ref="B58" location="JR_PAGE_ANCHOR_0_58" display="AXISNFOF" xr:uid="{00000000-0004-0000-0000-000038000000}"/>
    <hyperlink ref="B59" location="JR_PAGE_ANCHOR_0_59" display="AXISNHS" xr:uid="{00000000-0004-0000-0000-000039000000}"/>
    <hyperlink ref="B60" location="JR_PAGE_ANCHOR_0_60" display="AXISNIF" xr:uid="{00000000-0004-0000-0000-00003A000000}"/>
    <hyperlink ref="B61" location="JR_PAGE_ANCHOR_0_61" display="AXISNIT" xr:uid="{00000000-0004-0000-0000-00003B000000}"/>
    <hyperlink ref="B62" location="JR_PAGE_ANCHOR_0_62" display="AXISNM50" xr:uid="{00000000-0004-0000-0000-00003C000000}"/>
    <hyperlink ref="B63" location="JR_PAGE_ANCHOR_0_63" display="AXISNNF" xr:uid="{00000000-0004-0000-0000-00003D000000}"/>
    <hyperlink ref="B64" location="JR_PAGE_ANCHOR_0_64" display="AXISNS50" xr:uid="{00000000-0004-0000-0000-00003E000000}"/>
    <hyperlink ref="B65" location="JR_PAGE_ANCHOR_0_65" display="AXISNTF" xr:uid="{00000000-0004-0000-0000-00003F000000}"/>
    <hyperlink ref="B66" location="JR_PAGE_ANCHOR_0_66" display="AXISNWI" xr:uid="{00000000-0004-0000-0000-000040000000}"/>
    <hyperlink ref="B67" location="JR_PAGE_ANCHOR_0_67" display="AXISONF" xr:uid="{00000000-0004-0000-0000-000041000000}"/>
    <hyperlink ref="B68" location="JR_PAGE_ANCHOR_0_68" display="AXISQIF" xr:uid="{00000000-0004-0000-0000-000042000000}"/>
    <hyperlink ref="B69" location="JR_PAGE_ANCHOR_0_69" display="AXISQUA" xr:uid="{00000000-0004-0000-0000-000043000000}"/>
    <hyperlink ref="B70" location="JR_PAGE_ANCHOR_0_70" display="AXISRAP" xr:uid="{00000000-0004-0000-0000-000044000000}"/>
    <hyperlink ref="B71" location="JR_PAGE_ANCHOR_0_71" display="AXISRCP" xr:uid="{00000000-0004-0000-0000-000045000000}"/>
    <hyperlink ref="B72" location="JR_PAGE_ANCHOR_0_72" display="AXISRDP" xr:uid="{00000000-0004-0000-0000-000046000000}"/>
    <hyperlink ref="B73" location="JR_PAGE_ANCHOR_0_73" display="AXISSCF" xr:uid="{00000000-0004-0000-0000-000047000000}"/>
    <hyperlink ref="B74" location="JR_PAGE_ANCHOR_0_74" display="AXISSDI" xr:uid="{00000000-0004-0000-0000-000048000000}"/>
    <hyperlink ref="B75" location="JR_PAGE_ANCHOR_0_75" display="AXISSIF" xr:uid="{00000000-0004-0000-0000-000049000000}"/>
    <hyperlink ref="B76" location="JR_PAGE_ANCHOR_0_76" display="AXISSIL" xr:uid="{00000000-0004-0000-0000-00004A000000}"/>
    <hyperlink ref="B77" location="JR_PAGE_ANCHOR_0_77" display="AXISSOF" xr:uid="{00000000-0004-0000-0000-00004B000000}"/>
    <hyperlink ref="B78" location="JR_PAGE_ANCHOR_0_78" display="AXISSSF" xr:uid="{00000000-0004-0000-0000-00004C000000}"/>
    <hyperlink ref="B79" location="JR_PAGE_ANCHOR_0_79" display="AXISSTF" xr:uid="{00000000-0004-0000-0000-00004D000000}"/>
    <hyperlink ref="B80" location="JR_PAGE_ANCHOR_0_80" display="AXISTAA" xr:uid="{00000000-0004-0000-0000-00004E000000}"/>
    <hyperlink ref="B81" location="JR_PAGE_ANCHOR_0_81" display="AXISTAF" xr:uid="{00000000-0004-0000-0000-00004F000000}"/>
    <hyperlink ref="B82" location="JR_PAGE_ANCHOR_0_82" display="AXISTDB" xr:uid="{00000000-0004-0000-0000-000050000000}"/>
    <hyperlink ref="B83" location="JR_PAGE_ANCHOR_0_83" display="AXISTETF" xr:uid="{00000000-0004-0000-0000-000051000000}"/>
    <hyperlink ref="B84" location="JR_PAGE_ANCHOR_0_84" display="AXISTSF" xr:uid="{00000000-0004-0000-0000-000052000000}"/>
    <hyperlink ref="B85" location="JR_PAGE_ANCHOR_0_85" display="AXISUSF" xr:uid="{00000000-0004-0000-0000-000053000000}"/>
    <hyperlink ref="B86" location="JR_PAGE_ANCHOR_0_86" display="AXISVAL" xr:uid="{00000000-0004-0000-0000-000054000000}"/>
    <hyperlink ref="B87" location="JR_PAGE_ANCHOR_0_87" display="AXISVIF" xr:uid="{00000000-0004-0000-0000-000055000000}"/>
  </hyperlinks>
  <pageMargins left="0" right="0" top="0" bottom="0" header="0" footer="0"/>
  <pageSetup orientation="landscape"/>
  <headerFooter>
    <oddFooter xml:space="preserve">&amp;C_x000D_&amp;1#&amp;"Aptos"&amp;10&amp;K000000  For internal use only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outlinePr summaryBelow="0"/>
  </sheetPr>
  <dimension ref="A1:Y68"/>
  <sheetViews>
    <sheetView topLeftCell="A42" workbookViewId="0">
      <selection activeCell="B61" sqref="B6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19</v>
      </c>
      <c r="B1" s="4" t="s">
        <v>20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198</v>
      </c>
      <c r="B7" s="18" t="s">
        <v>199</v>
      </c>
      <c r="C7" s="14" t="s">
        <v>200</v>
      </c>
      <c r="D7" s="14" t="s">
        <v>201</v>
      </c>
      <c r="E7" s="19">
        <v>6951</v>
      </c>
      <c r="F7" s="20">
        <v>137.0737</v>
      </c>
      <c r="G7" s="21">
        <v>9.9699999999999997E-2</v>
      </c>
      <c r="H7" s="22"/>
      <c r="I7" s="23"/>
    </row>
    <row r="8" spans="1:9" ht="12.95" customHeight="1">
      <c r="A8" s="17" t="s">
        <v>220</v>
      </c>
      <c r="B8" s="18" t="s">
        <v>221</v>
      </c>
      <c r="C8" s="14" t="s">
        <v>222</v>
      </c>
      <c r="D8" s="14" t="s">
        <v>223</v>
      </c>
      <c r="E8" s="19">
        <v>3507</v>
      </c>
      <c r="F8" s="20">
        <v>119.1854</v>
      </c>
      <c r="G8" s="21">
        <v>8.6699999999999999E-2</v>
      </c>
      <c r="H8" s="22"/>
      <c r="I8" s="23"/>
    </row>
    <row r="9" spans="1:9" ht="12.95" customHeight="1">
      <c r="A9" s="17" t="s">
        <v>227</v>
      </c>
      <c r="B9" s="18" t="s">
        <v>228</v>
      </c>
      <c r="C9" s="14" t="s">
        <v>229</v>
      </c>
      <c r="D9" s="14" t="s">
        <v>230</v>
      </c>
      <c r="E9" s="19">
        <v>37871</v>
      </c>
      <c r="F9" s="20">
        <v>106.4175</v>
      </c>
      <c r="G9" s="21">
        <v>7.7399999999999997E-2</v>
      </c>
      <c r="H9" s="22"/>
      <c r="I9" s="23"/>
    </row>
    <row r="10" spans="1:9" ht="12.95" customHeight="1">
      <c r="A10" s="17" t="s">
        <v>234</v>
      </c>
      <c r="B10" s="18" t="s">
        <v>235</v>
      </c>
      <c r="C10" s="14" t="s">
        <v>236</v>
      </c>
      <c r="D10" s="14" t="s">
        <v>237</v>
      </c>
      <c r="E10" s="19">
        <v>28402</v>
      </c>
      <c r="F10" s="20">
        <v>85.901799999999994</v>
      </c>
      <c r="G10" s="21">
        <v>6.25E-2</v>
      </c>
      <c r="H10" s="22"/>
      <c r="I10" s="23"/>
    </row>
    <row r="11" spans="1:9" ht="12.95" customHeight="1">
      <c r="A11" s="17" t="s">
        <v>242</v>
      </c>
      <c r="B11" s="18" t="s">
        <v>243</v>
      </c>
      <c r="C11" s="14" t="s">
        <v>244</v>
      </c>
      <c r="D11" s="14" t="s">
        <v>245</v>
      </c>
      <c r="E11" s="19">
        <v>1622</v>
      </c>
      <c r="F11" s="20">
        <v>79.075699999999998</v>
      </c>
      <c r="G11" s="21">
        <v>5.7500000000000002E-2</v>
      </c>
      <c r="H11" s="22"/>
      <c r="I11" s="23"/>
    </row>
    <row r="12" spans="1:9" ht="12.95" customHeight="1">
      <c r="A12" s="17" t="s">
        <v>246</v>
      </c>
      <c r="B12" s="18" t="s">
        <v>247</v>
      </c>
      <c r="C12" s="14" t="s">
        <v>248</v>
      </c>
      <c r="D12" s="14" t="s">
        <v>230</v>
      </c>
      <c r="E12" s="19">
        <v>3485</v>
      </c>
      <c r="F12" s="20">
        <v>73.2303</v>
      </c>
      <c r="G12" s="21">
        <v>5.3199999999999997E-2</v>
      </c>
      <c r="H12" s="22"/>
      <c r="I12" s="23"/>
    </row>
    <row r="13" spans="1:9" ht="12.95" customHeight="1">
      <c r="A13" s="17" t="s">
        <v>249</v>
      </c>
      <c r="B13" s="18" t="s">
        <v>250</v>
      </c>
      <c r="C13" s="14" t="s">
        <v>251</v>
      </c>
      <c r="D13" s="14" t="s">
        <v>223</v>
      </c>
      <c r="E13" s="19">
        <v>513</v>
      </c>
      <c r="F13" s="20">
        <v>73.020399999999995</v>
      </c>
      <c r="G13" s="21">
        <v>5.3100000000000001E-2</v>
      </c>
      <c r="H13" s="22"/>
      <c r="I13" s="23"/>
    </row>
    <row r="14" spans="1:9" ht="12.95" customHeight="1">
      <c r="A14" s="17" t="s">
        <v>285</v>
      </c>
      <c r="B14" s="18" t="s">
        <v>286</v>
      </c>
      <c r="C14" s="14" t="s">
        <v>287</v>
      </c>
      <c r="D14" s="14" t="s">
        <v>223</v>
      </c>
      <c r="E14" s="19">
        <v>435</v>
      </c>
      <c r="F14" s="20">
        <v>50.114199999999997</v>
      </c>
      <c r="G14" s="21">
        <v>3.6400000000000002E-2</v>
      </c>
      <c r="H14" s="22"/>
      <c r="I14" s="23"/>
    </row>
    <row r="15" spans="1:9" ht="12.95" customHeight="1">
      <c r="A15" s="17" t="s">
        <v>292</v>
      </c>
      <c r="B15" s="18" t="s">
        <v>293</v>
      </c>
      <c r="C15" s="14" t="s">
        <v>294</v>
      </c>
      <c r="D15" s="14" t="s">
        <v>245</v>
      </c>
      <c r="E15" s="19">
        <v>1777</v>
      </c>
      <c r="F15" s="20">
        <v>48.819499999999998</v>
      </c>
      <c r="G15" s="21">
        <v>3.5499999999999997E-2</v>
      </c>
      <c r="H15" s="22"/>
      <c r="I15" s="23"/>
    </row>
    <row r="16" spans="1:9" ht="12.95" customHeight="1">
      <c r="A16" s="17" t="s">
        <v>301</v>
      </c>
      <c r="B16" s="18" t="s">
        <v>302</v>
      </c>
      <c r="C16" s="14" t="s">
        <v>303</v>
      </c>
      <c r="D16" s="14" t="s">
        <v>304</v>
      </c>
      <c r="E16" s="19">
        <v>889</v>
      </c>
      <c r="F16" s="20">
        <v>45.970199999999998</v>
      </c>
      <c r="G16" s="21">
        <v>3.3399999999999999E-2</v>
      </c>
      <c r="H16" s="22"/>
      <c r="I16" s="23"/>
    </row>
    <row r="17" spans="1:9" ht="12.95" customHeight="1">
      <c r="A17" s="17" t="s">
        <v>308</v>
      </c>
      <c r="B17" s="18" t="s">
        <v>309</v>
      </c>
      <c r="C17" s="14" t="s">
        <v>310</v>
      </c>
      <c r="D17" s="14" t="s">
        <v>311</v>
      </c>
      <c r="E17" s="19">
        <v>2817</v>
      </c>
      <c r="F17" s="20">
        <v>42.525399999999998</v>
      </c>
      <c r="G17" s="21">
        <v>3.09E-2</v>
      </c>
      <c r="H17" s="22"/>
      <c r="I17" s="23"/>
    </row>
    <row r="18" spans="1:9" ht="12.95" customHeight="1">
      <c r="A18" s="17" t="s">
        <v>312</v>
      </c>
      <c r="B18" s="18" t="s">
        <v>313</v>
      </c>
      <c r="C18" s="14" t="s">
        <v>314</v>
      </c>
      <c r="D18" s="14" t="s">
        <v>223</v>
      </c>
      <c r="E18" s="19">
        <v>541</v>
      </c>
      <c r="F18" s="20">
        <v>42.379199999999997</v>
      </c>
      <c r="G18" s="21">
        <v>3.0800000000000001E-2</v>
      </c>
      <c r="H18" s="22"/>
      <c r="I18" s="23"/>
    </row>
    <row r="19" spans="1:9" ht="12.95" customHeight="1">
      <c r="A19" s="17" t="s">
        <v>321</v>
      </c>
      <c r="B19" s="18" t="s">
        <v>322</v>
      </c>
      <c r="C19" s="14" t="s">
        <v>323</v>
      </c>
      <c r="D19" s="14" t="s">
        <v>223</v>
      </c>
      <c r="E19" s="19">
        <v>923</v>
      </c>
      <c r="F19" s="20">
        <v>39.809899999999999</v>
      </c>
      <c r="G19" s="21">
        <v>2.8899999999999999E-2</v>
      </c>
      <c r="H19" s="22"/>
      <c r="I19" s="23"/>
    </row>
    <row r="20" spans="1:9" ht="12.95" customHeight="1">
      <c r="A20" s="17" t="s">
        <v>324</v>
      </c>
      <c r="B20" s="18" t="s">
        <v>325</v>
      </c>
      <c r="C20" s="14" t="s">
        <v>326</v>
      </c>
      <c r="D20" s="14" t="s">
        <v>237</v>
      </c>
      <c r="E20" s="19">
        <v>1307</v>
      </c>
      <c r="F20" s="20">
        <v>39.287100000000002</v>
      </c>
      <c r="G20" s="21">
        <v>2.86E-2</v>
      </c>
      <c r="H20" s="22"/>
      <c r="I20" s="23"/>
    </row>
    <row r="21" spans="1:9" ht="12.95" customHeight="1">
      <c r="A21" s="17" t="s">
        <v>335</v>
      </c>
      <c r="B21" s="18" t="s">
        <v>336</v>
      </c>
      <c r="C21" s="14" t="s">
        <v>337</v>
      </c>
      <c r="D21" s="14" t="s">
        <v>338</v>
      </c>
      <c r="E21" s="19">
        <v>404</v>
      </c>
      <c r="F21" s="20">
        <v>36.186300000000003</v>
      </c>
      <c r="G21" s="21">
        <v>2.63E-2</v>
      </c>
      <c r="H21" s="22"/>
      <c r="I21" s="23"/>
    </row>
    <row r="22" spans="1:9" ht="12.95" customHeight="1">
      <c r="A22" s="17" t="s">
        <v>349</v>
      </c>
      <c r="B22" s="18" t="s">
        <v>350</v>
      </c>
      <c r="C22" s="14" t="s">
        <v>351</v>
      </c>
      <c r="D22" s="14" t="s">
        <v>255</v>
      </c>
      <c r="E22" s="19">
        <v>16302</v>
      </c>
      <c r="F22" s="20">
        <v>34.447800000000001</v>
      </c>
      <c r="G22" s="21">
        <v>2.5000000000000001E-2</v>
      </c>
      <c r="H22" s="22"/>
      <c r="I22" s="23"/>
    </row>
    <row r="23" spans="1:9" ht="12.95" customHeight="1">
      <c r="A23" s="17" t="s">
        <v>366</v>
      </c>
      <c r="B23" s="18" t="s">
        <v>367</v>
      </c>
      <c r="C23" s="14" t="s">
        <v>368</v>
      </c>
      <c r="D23" s="14" t="s">
        <v>338</v>
      </c>
      <c r="E23" s="19">
        <v>2924</v>
      </c>
      <c r="F23" s="20">
        <v>32.120100000000001</v>
      </c>
      <c r="G23" s="21">
        <v>2.3400000000000001E-2</v>
      </c>
      <c r="H23" s="22"/>
      <c r="I23" s="23"/>
    </row>
    <row r="24" spans="1:9" ht="12.95" customHeight="1">
      <c r="A24" s="17" t="s">
        <v>385</v>
      </c>
      <c r="B24" s="18" t="s">
        <v>386</v>
      </c>
      <c r="C24" s="14" t="s">
        <v>387</v>
      </c>
      <c r="D24" s="14" t="s">
        <v>388</v>
      </c>
      <c r="E24" s="19">
        <v>2558</v>
      </c>
      <c r="F24" s="20">
        <v>27.7057</v>
      </c>
      <c r="G24" s="21">
        <v>2.01E-2</v>
      </c>
      <c r="H24" s="22"/>
      <c r="I24" s="23"/>
    </row>
    <row r="25" spans="1:9" ht="12.95" customHeight="1">
      <c r="A25" s="17" t="s">
        <v>392</v>
      </c>
      <c r="B25" s="18" t="s">
        <v>393</v>
      </c>
      <c r="C25" s="14" t="s">
        <v>394</v>
      </c>
      <c r="D25" s="14" t="s">
        <v>223</v>
      </c>
      <c r="E25" s="19">
        <v>510</v>
      </c>
      <c r="F25" s="20">
        <v>27.468599999999999</v>
      </c>
      <c r="G25" s="21">
        <v>0.02</v>
      </c>
      <c r="H25" s="22"/>
      <c r="I25" s="23"/>
    </row>
    <row r="26" spans="1:9" ht="12.95" customHeight="1">
      <c r="A26" s="17" t="s">
        <v>405</v>
      </c>
      <c r="B26" s="18" t="s">
        <v>406</v>
      </c>
      <c r="C26" s="14" t="s">
        <v>407</v>
      </c>
      <c r="D26" s="14" t="s">
        <v>408</v>
      </c>
      <c r="E26" s="19">
        <v>3450</v>
      </c>
      <c r="F26" s="20">
        <v>25.48</v>
      </c>
      <c r="G26" s="21">
        <v>1.8499999999999999E-2</v>
      </c>
      <c r="H26" s="22"/>
      <c r="I26" s="23"/>
    </row>
    <row r="27" spans="1:9" ht="12.95" customHeight="1">
      <c r="A27" s="17" t="s">
        <v>412</v>
      </c>
      <c r="B27" s="18" t="s">
        <v>413</v>
      </c>
      <c r="C27" s="14" t="s">
        <v>414</v>
      </c>
      <c r="D27" s="14" t="s">
        <v>311</v>
      </c>
      <c r="E27" s="19">
        <v>463</v>
      </c>
      <c r="F27" s="20">
        <v>25.078399999999998</v>
      </c>
      <c r="G27" s="21">
        <v>1.8200000000000001E-2</v>
      </c>
      <c r="H27" s="22"/>
      <c r="I27" s="23"/>
    </row>
    <row r="28" spans="1:9" ht="12.95" customHeight="1">
      <c r="A28" s="17" t="s">
        <v>415</v>
      </c>
      <c r="B28" s="18" t="s">
        <v>416</v>
      </c>
      <c r="C28" s="14" t="s">
        <v>417</v>
      </c>
      <c r="D28" s="14" t="s">
        <v>255</v>
      </c>
      <c r="E28" s="19">
        <v>6553</v>
      </c>
      <c r="F28" s="20">
        <v>24.947299999999998</v>
      </c>
      <c r="G28" s="21">
        <v>1.8100000000000002E-2</v>
      </c>
      <c r="H28" s="22"/>
      <c r="I28" s="23"/>
    </row>
    <row r="29" spans="1:9" ht="12.95" customHeight="1">
      <c r="A29" s="17" t="s">
        <v>418</v>
      </c>
      <c r="B29" s="18" t="s">
        <v>419</v>
      </c>
      <c r="C29" s="14" t="s">
        <v>420</v>
      </c>
      <c r="D29" s="14" t="s">
        <v>237</v>
      </c>
      <c r="E29" s="19">
        <v>633</v>
      </c>
      <c r="F29" s="20">
        <v>24.819900000000001</v>
      </c>
      <c r="G29" s="21">
        <v>1.7999999999999999E-2</v>
      </c>
      <c r="H29" s="22"/>
      <c r="I29" s="23"/>
    </row>
    <row r="30" spans="1:9" ht="12.95" customHeight="1">
      <c r="A30" s="17" t="s">
        <v>424</v>
      </c>
      <c r="B30" s="18" t="s">
        <v>425</v>
      </c>
      <c r="C30" s="14" t="s">
        <v>426</v>
      </c>
      <c r="D30" s="14" t="s">
        <v>427</v>
      </c>
      <c r="E30" s="19">
        <v>5372</v>
      </c>
      <c r="F30" s="20">
        <v>23.760400000000001</v>
      </c>
      <c r="G30" s="21">
        <v>1.7299999999999999E-2</v>
      </c>
      <c r="H30" s="22"/>
      <c r="I30" s="23"/>
    </row>
    <row r="31" spans="1:9" ht="12.95" customHeight="1">
      <c r="A31" s="17" t="s">
        <v>456</v>
      </c>
      <c r="B31" s="18" t="s">
        <v>457</v>
      </c>
      <c r="C31" s="14" t="s">
        <v>458</v>
      </c>
      <c r="D31" s="14" t="s">
        <v>245</v>
      </c>
      <c r="E31" s="19">
        <v>163</v>
      </c>
      <c r="F31" s="20">
        <v>22.899899999999999</v>
      </c>
      <c r="G31" s="21">
        <v>1.67E-2</v>
      </c>
      <c r="H31" s="22"/>
      <c r="I31" s="23"/>
    </row>
    <row r="32" spans="1:9" ht="12.95" customHeight="1">
      <c r="A32" s="17" t="s">
        <v>507</v>
      </c>
      <c r="B32" s="18" t="s">
        <v>508</v>
      </c>
      <c r="C32" s="14" t="s">
        <v>509</v>
      </c>
      <c r="D32" s="14" t="s">
        <v>237</v>
      </c>
      <c r="E32" s="19">
        <v>1504</v>
      </c>
      <c r="F32" s="20">
        <v>18.442799999999998</v>
      </c>
      <c r="G32" s="21">
        <v>1.34E-2</v>
      </c>
      <c r="H32" s="22"/>
      <c r="I32" s="23"/>
    </row>
    <row r="33" spans="1:9" ht="12.95" customHeight="1">
      <c r="A33" s="17" t="s">
        <v>529</v>
      </c>
      <c r="B33" s="18" t="s">
        <v>530</v>
      </c>
      <c r="C33" s="14" t="s">
        <v>531</v>
      </c>
      <c r="D33" s="14" t="s">
        <v>427</v>
      </c>
      <c r="E33" s="19">
        <v>1161</v>
      </c>
      <c r="F33" s="20">
        <v>17.599599999999999</v>
      </c>
      <c r="G33" s="21">
        <v>1.2800000000000001E-2</v>
      </c>
      <c r="H33" s="22"/>
      <c r="I33" s="23"/>
    </row>
    <row r="34" spans="1:9" ht="12.95" customHeight="1">
      <c r="A34" s="17" t="s">
        <v>538</v>
      </c>
      <c r="B34" s="18" t="s">
        <v>539</v>
      </c>
      <c r="C34" s="14" t="s">
        <v>540</v>
      </c>
      <c r="D34" s="14" t="s">
        <v>541</v>
      </c>
      <c r="E34" s="19">
        <v>1579</v>
      </c>
      <c r="F34" s="20">
        <v>16.901599999999998</v>
      </c>
      <c r="G34" s="21">
        <v>1.23E-2</v>
      </c>
      <c r="H34" s="22"/>
      <c r="I34" s="23"/>
    </row>
    <row r="35" spans="1:9" ht="12.95" customHeight="1">
      <c r="A35" s="17" t="s">
        <v>542</v>
      </c>
      <c r="B35" s="18" t="s">
        <v>543</v>
      </c>
      <c r="C35" s="14" t="s">
        <v>544</v>
      </c>
      <c r="D35" s="14" t="s">
        <v>545</v>
      </c>
      <c r="E35" s="19">
        <v>2520</v>
      </c>
      <c r="F35" s="20">
        <v>16.6144</v>
      </c>
      <c r="G35" s="21">
        <v>1.21E-2</v>
      </c>
      <c r="H35" s="22"/>
      <c r="I35" s="23"/>
    </row>
    <row r="36" spans="1:9" ht="12.95" customHeight="1">
      <c r="A36" s="17" t="s">
        <v>640</v>
      </c>
      <c r="B36" s="18" t="s">
        <v>641</v>
      </c>
      <c r="C36" s="14" t="s">
        <v>642</v>
      </c>
      <c r="D36" s="14" t="s">
        <v>245</v>
      </c>
      <c r="E36" s="19">
        <v>990</v>
      </c>
      <c r="F36" s="20">
        <v>12.4809</v>
      </c>
      <c r="G36" s="21">
        <v>9.1000000000000004E-3</v>
      </c>
      <c r="H36" s="22"/>
      <c r="I36" s="23"/>
    </row>
    <row r="37" spans="1:9" ht="12.95" customHeight="1">
      <c r="A37" s="5"/>
      <c r="B37" s="13" t="s">
        <v>1739</v>
      </c>
      <c r="C37" s="14"/>
      <c r="D37" s="14"/>
      <c r="E37" s="14"/>
      <c r="F37" s="24">
        <v>1369.7641000000001</v>
      </c>
      <c r="G37" s="25">
        <v>0.996</v>
      </c>
      <c r="H37" s="26"/>
      <c r="I37" s="27"/>
    </row>
    <row r="38" spans="1:9" ht="12.95" customHeight="1">
      <c r="A38" s="5"/>
      <c r="B38" s="28" t="s">
        <v>1740</v>
      </c>
      <c r="C38" s="2"/>
      <c r="D38" s="2"/>
      <c r="E38" s="2"/>
      <c r="F38" s="26" t="s">
        <v>1741</v>
      </c>
      <c r="G38" s="26" t="s">
        <v>1741</v>
      </c>
      <c r="H38" s="26"/>
      <c r="I38" s="27"/>
    </row>
    <row r="39" spans="1:9" ht="12.95" customHeight="1">
      <c r="A39" s="5"/>
      <c r="B39" s="28" t="s">
        <v>1739</v>
      </c>
      <c r="C39" s="2"/>
      <c r="D39" s="2"/>
      <c r="E39" s="2"/>
      <c r="F39" s="26" t="s">
        <v>1741</v>
      </c>
      <c r="G39" s="26" t="s">
        <v>1741</v>
      </c>
      <c r="H39" s="26"/>
      <c r="I39" s="27"/>
    </row>
    <row r="40" spans="1:9" ht="12.95" customHeight="1">
      <c r="A40" s="5"/>
      <c r="B40" s="28" t="s">
        <v>1742</v>
      </c>
      <c r="C40" s="29"/>
      <c r="D40" s="2"/>
      <c r="E40" s="29"/>
      <c r="F40" s="24">
        <v>1369.7641000000001</v>
      </c>
      <c r="G40" s="25">
        <v>0.996</v>
      </c>
      <c r="H40" s="26"/>
      <c r="I40" s="27"/>
    </row>
    <row r="41" spans="1:9" ht="12.95" customHeight="1">
      <c r="A41" s="5"/>
      <c r="B41" s="13" t="s">
        <v>1743</v>
      </c>
      <c r="C41" s="14"/>
      <c r="D41" s="14"/>
      <c r="E41" s="14"/>
      <c r="F41" s="14"/>
      <c r="G41" s="14"/>
      <c r="H41" s="15"/>
      <c r="I41" s="16"/>
    </row>
    <row r="42" spans="1:9" ht="12.95" customHeight="1">
      <c r="A42" s="17" t="s">
        <v>1744</v>
      </c>
      <c r="B42" s="18" t="s">
        <v>1745</v>
      </c>
      <c r="C42" s="14"/>
      <c r="D42" s="14"/>
      <c r="E42" s="19"/>
      <c r="F42" s="20">
        <v>0.4899</v>
      </c>
      <c r="G42" s="21">
        <v>4.0000000000000002E-4</v>
      </c>
      <c r="H42" s="30">
        <v>5.3014885155250546E-2</v>
      </c>
      <c r="I42" s="23"/>
    </row>
    <row r="43" spans="1:9" ht="12.95" customHeight="1">
      <c r="A43" s="5"/>
      <c r="B43" s="13" t="s">
        <v>1739</v>
      </c>
      <c r="C43" s="14"/>
      <c r="D43" s="14"/>
      <c r="E43" s="14"/>
      <c r="F43" s="24">
        <v>0.4899</v>
      </c>
      <c r="G43" s="25">
        <v>4.0000000000000002E-4</v>
      </c>
      <c r="H43" s="26"/>
      <c r="I43" s="27"/>
    </row>
    <row r="44" spans="1:9" ht="12.95" customHeight="1">
      <c r="A44" s="5"/>
      <c r="B44" s="28" t="s">
        <v>1742</v>
      </c>
      <c r="C44" s="29"/>
      <c r="D44" s="2"/>
      <c r="E44" s="29"/>
      <c r="F44" s="24">
        <v>0.4899</v>
      </c>
      <c r="G44" s="25">
        <v>4.0000000000000002E-4</v>
      </c>
      <c r="H44" s="26"/>
      <c r="I44" s="27"/>
    </row>
    <row r="45" spans="1:9" ht="12.95" customHeight="1">
      <c r="A45" s="5"/>
      <c r="B45" s="28" t="s">
        <v>1746</v>
      </c>
      <c r="C45" s="14"/>
      <c r="D45" s="2"/>
      <c r="E45" s="14"/>
      <c r="F45" s="31">
        <v>5.0060000000000002</v>
      </c>
      <c r="G45" s="25">
        <v>3.5999999999999999E-3</v>
      </c>
      <c r="H45" s="26"/>
      <c r="I45" s="27"/>
    </row>
    <row r="46" spans="1:9" ht="12.95" customHeight="1">
      <c r="A46" s="5"/>
      <c r="B46" s="32" t="s">
        <v>1747</v>
      </c>
      <c r="C46" s="33"/>
      <c r="D46" s="33"/>
      <c r="E46" s="33"/>
      <c r="F46" s="34">
        <v>1375.26</v>
      </c>
      <c r="G46" s="35">
        <v>1</v>
      </c>
      <c r="H46" s="36"/>
      <c r="I46" s="37"/>
    </row>
    <row r="47" spans="1:9" ht="12.95" customHeight="1">
      <c r="A47" s="5"/>
      <c r="B47" s="7"/>
      <c r="C47" s="5"/>
      <c r="D47" s="5"/>
      <c r="E47" s="5"/>
      <c r="F47" s="5"/>
      <c r="G47" s="5"/>
      <c r="H47" s="5"/>
      <c r="I47" s="5"/>
    </row>
    <row r="48" spans="1:9" ht="12.95" customHeight="1">
      <c r="A48" s="5"/>
      <c r="B48" s="4" t="s">
        <v>1749</v>
      </c>
      <c r="C48" s="5"/>
      <c r="D48" s="5"/>
      <c r="E48" s="5"/>
      <c r="F48" s="5"/>
      <c r="G48" s="5"/>
      <c r="H48" s="5"/>
      <c r="I48" s="5"/>
    </row>
    <row r="49" spans="1:25" ht="26.1" customHeight="1">
      <c r="A49" s="5"/>
      <c r="B49" s="222" t="s">
        <v>1750</v>
      </c>
      <c r="C49" s="222"/>
      <c r="D49" s="222"/>
      <c r="E49" s="222"/>
      <c r="F49" s="222"/>
      <c r="G49" s="222"/>
      <c r="H49" s="222"/>
      <c r="I49" s="222"/>
    </row>
    <row r="50" spans="1:25" ht="12.95" customHeight="1">
      <c r="A50" s="5"/>
      <c r="B50" s="222" t="s">
        <v>1751</v>
      </c>
      <c r="C50" s="222"/>
      <c r="D50" s="222"/>
      <c r="E50" s="222"/>
      <c r="F50" s="222"/>
      <c r="G50" s="222"/>
      <c r="H50" s="222"/>
      <c r="I50" s="222"/>
    </row>
    <row r="51" spans="1:25" ht="12.95" customHeight="1">
      <c r="A51" s="5"/>
      <c r="B51" s="222"/>
      <c r="C51" s="222"/>
      <c r="D51" s="222"/>
      <c r="E51" s="222"/>
      <c r="F51" s="222"/>
      <c r="G51" s="222"/>
      <c r="H51" s="222"/>
      <c r="I51" s="222"/>
    </row>
    <row r="52" spans="1:25">
      <c r="A52" s="50"/>
      <c r="B52" s="51" t="s">
        <v>5419</v>
      </c>
      <c r="C52" s="52"/>
      <c r="D52" s="52"/>
      <c r="E52" s="52"/>
      <c r="F52" s="52"/>
      <c r="G52" s="52"/>
      <c r="H52" s="52"/>
      <c r="I52" s="53"/>
      <c r="J52" s="54"/>
      <c r="K52" s="54"/>
      <c r="L52" s="54"/>
      <c r="M52" s="54"/>
      <c r="N52" s="54"/>
      <c r="O52" s="54"/>
      <c r="P52" s="54"/>
      <c r="Q52" s="54"/>
      <c r="R52" s="54"/>
      <c r="S52" s="54"/>
      <c r="T52" s="54"/>
      <c r="U52" s="54"/>
      <c r="V52" s="54"/>
      <c r="W52" s="54"/>
      <c r="X52" s="54"/>
      <c r="Y52" s="54"/>
    </row>
    <row r="53" spans="1:25">
      <c r="A53" s="50"/>
      <c r="B53" s="55" t="s">
        <v>5420</v>
      </c>
      <c r="C53" s="50"/>
      <c r="D53" s="50"/>
      <c r="E53" s="50"/>
      <c r="F53" s="50"/>
      <c r="G53" s="50"/>
      <c r="H53" s="50"/>
      <c r="I53" s="56"/>
      <c r="J53" s="54"/>
      <c r="K53" s="54"/>
      <c r="L53" s="54"/>
      <c r="M53" s="54"/>
      <c r="N53" s="54"/>
      <c r="O53" s="54"/>
      <c r="P53" s="54"/>
      <c r="Q53" s="54"/>
      <c r="R53" s="54"/>
      <c r="S53" s="54"/>
      <c r="T53" s="54"/>
      <c r="U53" s="54"/>
      <c r="V53" s="54"/>
      <c r="W53" s="54"/>
      <c r="X53" s="54"/>
      <c r="Y53" s="54"/>
    </row>
    <row r="54" spans="1:25">
      <c r="A54" s="50"/>
      <c r="B54" s="55" t="s">
        <v>5421</v>
      </c>
      <c r="C54" s="50"/>
      <c r="D54" s="50"/>
      <c r="E54" s="50"/>
      <c r="F54" s="50"/>
      <c r="G54" s="50"/>
      <c r="H54" s="50"/>
      <c r="I54" s="56"/>
      <c r="J54" s="54"/>
      <c r="K54" s="54"/>
      <c r="L54" s="54"/>
      <c r="M54" s="54"/>
      <c r="N54" s="54"/>
      <c r="O54" s="54"/>
      <c r="P54" s="54"/>
      <c r="Q54" s="54"/>
      <c r="R54" s="54"/>
      <c r="S54" s="54"/>
      <c r="T54" s="54"/>
      <c r="U54" s="54"/>
      <c r="V54" s="54"/>
      <c r="W54" s="54"/>
      <c r="X54" s="54"/>
      <c r="Y54" s="54"/>
    </row>
    <row r="55" spans="1:25">
      <c r="A55" s="50"/>
      <c r="B55" s="55" t="s">
        <v>5422</v>
      </c>
      <c r="C55" s="50"/>
      <c r="D55" s="50"/>
      <c r="E55" s="50"/>
      <c r="F55" s="50"/>
      <c r="G55" s="50"/>
      <c r="H55" s="50"/>
      <c r="I55" s="56"/>
      <c r="J55" s="54"/>
      <c r="K55" s="54"/>
      <c r="L55" s="54"/>
      <c r="M55" s="54"/>
      <c r="N55" s="54"/>
      <c r="O55" s="54"/>
      <c r="P55" s="54"/>
      <c r="Q55" s="54"/>
      <c r="R55" s="54"/>
      <c r="S55" s="54"/>
      <c r="T55" s="54"/>
      <c r="U55" s="54"/>
      <c r="V55" s="54"/>
      <c r="W55" s="54"/>
      <c r="X55" s="54"/>
      <c r="Y55" s="54"/>
    </row>
    <row r="56" spans="1:25">
      <c r="A56" s="50"/>
      <c r="B56" s="57" t="s">
        <v>5494</v>
      </c>
      <c r="C56" s="58" t="s">
        <v>5424</v>
      </c>
      <c r="D56" s="58" t="s">
        <v>5555</v>
      </c>
      <c r="E56" s="50"/>
      <c r="F56" s="50"/>
      <c r="G56" s="50"/>
      <c r="H56" s="50"/>
      <c r="I56" s="56"/>
      <c r="J56" s="54"/>
      <c r="K56" s="54"/>
      <c r="L56" s="54"/>
      <c r="M56" s="54"/>
      <c r="N56" s="54"/>
      <c r="O56" s="54"/>
      <c r="P56" s="54"/>
      <c r="Q56" s="54"/>
      <c r="R56" s="54"/>
      <c r="S56" s="54"/>
      <c r="T56" s="54"/>
      <c r="U56" s="54"/>
      <c r="V56" s="54"/>
      <c r="W56" s="54"/>
      <c r="X56" s="54"/>
      <c r="Y56" s="54"/>
    </row>
    <row r="57" spans="1:25">
      <c r="A57" s="60" t="s">
        <v>5495</v>
      </c>
      <c r="B57" s="61" t="s">
        <v>20</v>
      </c>
      <c r="C57" s="62">
        <v>118.30889999999999</v>
      </c>
      <c r="D57" s="63">
        <v>124.5213</v>
      </c>
      <c r="E57" s="50"/>
      <c r="F57" s="64"/>
      <c r="G57" s="65"/>
      <c r="H57" s="50"/>
      <c r="I57" s="56"/>
      <c r="J57" s="54"/>
      <c r="K57" s="54"/>
      <c r="L57" s="54"/>
      <c r="M57" s="54"/>
      <c r="N57" s="54"/>
      <c r="O57" s="54"/>
      <c r="P57" s="54"/>
      <c r="Q57" s="54"/>
      <c r="R57" s="54"/>
      <c r="S57" s="54"/>
      <c r="T57" s="54"/>
      <c r="U57" s="54"/>
      <c r="V57" s="54"/>
      <c r="W57" s="54"/>
      <c r="X57" s="54"/>
      <c r="Y57" s="54"/>
    </row>
    <row r="58" spans="1:25">
      <c r="A58" s="50"/>
      <c r="B58" s="55"/>
      <c r="C58" s="74"/>
      <c r="D58" s="74"/>
      <c r="E58" s="50"/>
      <c r="F58" s="64"/>
      <c r="G58" s="65"/>
      <c r="H58" s="50"/>
      <c r="I58" s="56"/>
      <c r="J58" s="54"/>
      <c r="K58" s="54"/>
      <c r="L58" s="54"/>
      <c r="M58" s="54"/>
      <c r="N58" s="54"/>
      <c r="O58" s="54"/>
      <c r="P58" s="54"/>
      <c r="Q58" s="54"/>
      <c r="R58" s="54"/>
      <c r="S58" s="54"/>
      <c r="T58" s="54"/>
      <c r="U58" s="54"/>
      <c r="V58" s="54"/>
      <c r="W58" s="54"/>
      <c r="X58" s="54"/>
      <c r="Y58" s="54"/>
    </row>
    <row r="59" spans="1:25">
      <c r="A59" s="50"/>
      <c r="B59" s="55" t="s">
        <v>5561</v>
      </c>
      <c r="C59" s="50"/>
      <c r="D59" s="50"/>
      <c r="E59" s="50"/>
      <c r="F59" s="64"/>
      <c r="G59" s="65"/>
      <c r="H59" s="50"/>
      <c r="I59" s="56"/>
      <c r="J59" s="54"/>
      <c r="K59" s="54"/>
      <c r="L59" s="54"/>
      <c r="M59" s="54"/>
      <c r="N59" s="54"/>
      <c r="O59" s="54"/>
      <c r="P59" s="54"/>
      <c r="Q59" s="54"/>
      <c r="R59" s="54"/>
      <c r="S59" s="54"/>
      <c r="T59" s="54"/>
      <c r="U59" s="54"/>
      <c r="V59" s="54"/>
      <c r="W59" s="54"/>
      <c r="X59" s="54"/>
      <c r="Y59" s="54"/>
    </row>
    <row r="60" spans="1:25">
      <c r="A60" s="50"/>
      <c r="B60" s="55" t="s">
        <v>5562</v>
      </c>
      <c r="C60" s="50"/>
      <c r="D60" s="50"/>
      <c r="E60" s="50"/>
      <c r="F60" s="64"/>
      <c r="G60" s="65"/>
      <c r="H60" s="50"/>
      <c r="I60" s="56"/>
      <c r="J60" s="54"/>
      <c r="K60" s="54"/>
      <c r="L60" s="54"/>
      <c r="M60" s="54"/>
      <c r="N60" s="54"/>
      <c r="O60" s="54"/>
      <c r="P60" s="54"/>
      <c r="Q60" s="54"/>
      <c r="R60" s="54"/>
      <c r="S60" s="54"/>
      <c r="T60" s="54"/>
      <c r="U60" s="54"/>
      <c r="V60" s="54"/>
      <c r="W60" s="54"/>
      <c r="X60" s="54"/>
      <c r="Y60" s="54"/>
    </row>
    <row r="61" spans="1:25">
      <c r="A61" s="50"/>
      <c r="B61" s="55" t="s">
        <v>5792</v>
      </c>
      <c r="C61" s="50"/>
      <c r="D61" s="50"/>
      <c r="E61" s="50"/>
      <c r="F61" s="50"/>
      <c r="G61" s="50"/>
      <c r="H61" s="50"/>
      <c r="I61" s="56"/>
      <c r="J61" s="54"/>
      <c r="K61" s="54"/>
      <c r="L61" s="54"/>
      <c r="M61" s="54"/>
      <c r="N61" s="54"/>
      <c r="O61" s="54"/>
      <c r="P61" s="54"/>
      <c r="Q61" s="54"/>
      <c r="R61" s="54"/>
      <c r="S61" s="54"/>
      <c r="T61" s="54"/>
      <c r="U61" s="54"/>
      <c r="V61" s="54"/>
      <c r="W61" s="54"/>
      <c r="X61" s="54"/>
      <c r="Y61" s="54"/>
    </row>
    <row r="62" spans="1:25">
      <c r="A62" s="50"/>
      <c r="B62" s="55" t="s">
        <v>5576</v>
      </c>
      <c r="C62" s="50"/>
      <c r="D62" s="50"/>
      <c r="E62" s="50"/>
      <c r="F62" s="50"/>
      <c r="G62" s="50"/>
      <c r="H62" s="50"/>
      <c r="I62" s="56"/>
      <c r="J62" s="54"/>
      <c r="K62" s="54"/>
      <c r="L62" s="54"/>
      <c r="M62" s="54"/>
      <c r="N62" s="54"/>
      <c r="O62" s="54"/>
      <c r="P62" s="54"/>
      <c r="Q62" s="54"/>
      <c r="R62" s="54"/>
      <c r="S62" s="54"/>
      <c r="T62" s="54"/>
      <c r="U62" s="54"/>
      <c r="V62" s="54"/>
      <c r="W62" s="54"/>
      <c r="X62" s="54"/>
      <c r="Y62" s="54"/>
    </row>
    <row r="63" spans="1:25">
      <c r="A63" s="50"/>
      <c r="B63" s="66"/>
      <c r="C63" s="67"/>
      <c r="D63" s="67"/>
      <c r="E63" s="67"/>
      <c r="F63" s="67"/>
      <c r="G63" s="67"/>
      <c r="H63" s="67"/>
      <c r="I63" s="68"/>
      <c r="J63" s="54"/>
      <c r="K63" s="54"/>
      <c r="L63" s="54"/>
      <c r="M63" s="54"/>
      <c r="N63" s="54"/>
      <c r="O63" s="54"/>
      <c r="P63" s="54"/>
      <c r="Q63" s="54"/>
      <c r="R63" s="54"/>
      <c r="S63" s="54"/>
      <c r="T63" s="54"/>
      <c r="U63" s="54"/>
      <c r="V63" s="54"/>
      <c r="W63" s="54"/>
      <c r="X63" s="54"/>
      <c r="Y63" s="54"/>
    </row>
    <row r="64" spans="1:25">
      <c r="A64" s="69"/>
      <c r="B64" s="54"/>
      <c r="C64" s="54"/>
      <c r="D64" s="54"/>
      <c r="E64" s="54"/>
      <c r="F64" s="54"/>
      <c r="G64" s="54"/>
      <c r="H64" s="54"/>
      <c r="I64" s="54"/>
      <c r="J64" s="54"/>
      <c r="K64" s="54"/>
      <c r="L64" s="54"/>
      <c r="M64" s="54"/>
      <c r="N64" s="54"/>
      <c r="O64" s="54"/>
      <c r="P64" s="54"/>
      <c r="Q64" s="54"/>
      <c r="R64" s="54"/>
      <c r="S64" s="54"/>
      <c r="T64" s="54"/>
      <c r="U64" s="54"/>
      <c r="V64" s="54"/>
      <c r="W64" s="54"/>
      <c r="X64" s="54"/>
      <c r="Y64" s="54"/>
    </row>
    <row r="65" spans="1:9" ht="12.95" customHeight="1">
      <c r="A65" s="5"/>
      <c r="B65" s="222"/>
      <c r="C65" s="222"/>
      <c r="D65" s="222"/>
      <c r="E65" s="222"/>
      <c r="F65" s="222"/>
      <c r="G65" s="222"/>
      <c r="H65" s="222"/>
      <c r="I65" s="222"/>
    </row>
    <row r="66" spans="1:9" ht="12.95" customHeight="1">
      <c r="A66" s="5"/>
      <c r="B66" s="5"/>
      <c r="C66" s="223" t="s">
        <v>2394</v>
      </c>
      <c r="D66" s="223"/>
      <c r="E66" s="223"/>
      <c r="F66" s="223"/>
      <c r="G66" s="5"/>
      <c r="H66" s="5"/>
      <c r="I66" s="5"/>
    </row>
    <row r="67" spans="1:9" ht="12.95" customHeight="1">
      <c r="A67" s="5"/>
      <c r="B67" s="38" t="s">
        <v>1755</v>
      </c>
      <c r="C67" s="223" t="s">
        <v>1756</v>
      </c>
      <c r="D67" s="223"/>
      <c r="E67" s="223"/>
      <c r="F67" s="223"/>
      <c r="G67" s="5"/>
      <c r="H67" s="5"/>
      <c r="I67" s="5"/>
    </row>
    <row r="68" spans="1:9" ht="135" customHeight="1">
      <c r="A68" s="5"/>
      <c r="B68" s="39"/>
      <c r="C68" s="224"/>
      <c r="D68" s="224"/>
      <c r="E68" s="5"/>
      <c r="F68" s="5"/>
      <c r="G68" s="5"/>
      <c r="H68" s="5"/>
      <c r="I68" s="5"/>
    </row>
  </sheetData>
  <mergeCells count="7">
    <mergeCell ref="B65:I65"/>
    <mergeCell ref="C66:F66"/>
    <mergeCell ref="C67:F67"/>
    <mergeCell ref="C68:D68"/>
    <mergeCell ref="B49:I49"/>
    <mergeCell ref="B50:I50"/>
    <mergeCell ref="B51:I51"/>
  </mergeCells>
  <hyperlinks>
    <hyperlink ref="A1" location="AxisNIFTYIndiaConsumptionETF" display="AXISCETF" xr:uid="{00000000-0004-0000-0900-000000000000}"/>
    <hyperlink ref="B1" location="AxisNIFTYIndiaConsumptionETF" display="Axis NIFTY India Consumption ETF" xr:uid="{00000000-0004-0000-09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outlinePr summaryBelow="0"/>
  </sheetPr>
  <dimension ref="A1:Y55"/>
  <sheetViews>
    <sheetView topLeftCell="A25" workbookViewId="0">
      <selection activeCell="B34" sqref="B34:F34"/>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21</v>
      </c>
      <c r="B1" s="4" t="s">
        <v>22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2359</v>
      </c>
      <c r="B7" s="18" t="s">
        <v>2360</v>
      </c>
      <c r="C7" s="14" t="s">
        <v>2361</v>
      </c>
      <c r="D7" s="14" t="s">
        <v>1825</v>
      </c>
      <c r="E7" s="19">
        <v>75</v>
      </c>
      <c r="F7" s="20">
        <v>75.3827</v>
      </c>
      <c r="G7" s="21">
        <v>0.14099999999999999</v>
      </c>
      <c r="H7" s="30">
        <v>7.6050000000000006E-2</v>
      </c>
      <c r="I7" s="23"/>
    </row>
    <row r="8" spans="1:9" ht="12.95" customHeight="1">
      <c r="A8" s="17" t="s">
        <v>2194</v>
      </c>
      <c r="B8" s="18" t="s">
        <v>2195</v>
      </c>
      <c r="C8" s="14" t="s">
        <v>2196</v>
      </c>
      <c r="D8" s="14" t="s">
        <v>1825</v>
      </c>
      <c r="E8" s="19">
        <v>50</v>
      </c>
      <c r="F8" s="20">
        <v>50.160600000000002</v>
      </c>
      <c r="G8" s="21">
        <v>9.3799999999999994E-2</v>
      </c>
      <c r="H8" s="30">
        <v>7.535E-2</v>
      </c>
      <c r="I8" s="23"/>
    </row>
    <row r="9" spans="1:9" ht="12.95" customHeight="1">
      <c r="A9" s="17" t="s">
        <v>2152</v>
      </c>
      <c r="B9" s="18" t="s">
        <v>2153</v>
      </c>
      <c r="C9" s="14" t="s">
        <v>2154</v>
      </c>
      <c r="D9" s="14" t="s">
        <v>1829</v>
      </c>
      <c r="E9" s="19">
        <v>50</v>
      </c>
      <c r="F9" s="20">
        <v>50.134500000000003</v>
      </c>
      <c r="G9" s="21">
        <v>9.3700000000000006E-2</v>
      </c>
      <c r="H9" s="30">
        <v>7.4149999999999994E-2</v>
      </c>
      <c r="I9" s="23"/>
    </row>
    <row r="10" spans="1:9" ht="12.95" customHeight="1">
      <c r="A10" s="17" t="s">
        <v>2083</v>
      </c>
      <c r="B10" s="18" t="s">
        <v>2084</v>
      </c>
      <c r="C10" s="14" t="s">
        <v>2085</v>
      </c>
      <c r="D10" s="14" t="s">
        <v>1825</v>
      </c>
      <c r="E10" s="19">
        <v>50</v>
      </c>
      <c r="F10" s="20">
        <v>50.1083</v>
      </c>
      <c r="G10" s="21">
        <v>9.3700000000000006E-2</v>
      </c>
      <c r="H10" s="30">
        <v>7.4499999999999997E-2</v>
      </c>
      <c r="I10" s="23"/>
    </row>
    <row r="11" spans="1:9" ht="12.95" customHeight="1">
      <c r="A11" s="17" t="s">
        <v>1963</v>
      </c>
      <c r="B11" s="18" t="s">
        <v>1964</v>
      </c>
      <c r="C11" s="14" t="s">
        <v>1965</v>
      </c>
      <c r="D11" s="14" t="s">
        <v>1829</v>
      </c>
      <c r="E11" s="19">
        <v>50</v>
      </c>
      <c r="F11" s="20">
        <v>50.1021</v>
      </c>
      <c r="G11" s="21">
        <v>9.3700000000000006E-2</v>
      </c>
      <c r="H11" s="30">
        <v>7.3367000000000002E-2</v>
      </c>
      <c r="I11" s="23"/>
    </row>
    <row r="12" spans="1:9" ht="12.95" customHeight="1">
      <c r="A12" s="17" t="s">
        <v>1957</v>
      </c>
      <c r="B12" s="18" t="s">
        <v>1958</v>
      </c>
      <c r="C12" s="14" t="s">
        <v>1959</v>
      </c>
      <c r="D12" s="14" t="s">
        <v>1825</v>
      </c>
      <c r="E12" s="19">
        <v>5</v>
      </c>
      <c r="F12" s="20">
        <v>50.101799999999997</v>
      </c>
      <c r="G12" s="21">
        <v>9.3700000000000006E-2</v>
      </c>
      <c r="H12" s="30">
        <v>7.5800000000000006E-2</v>
      </c>
      <c r="I12" s="23"/>
    </row>
    <row r="13" spans="1:9" ht="12.95" customHeight="1">
      <c r="A13" s="17" t="s">
        <v>2395</v>
      </c>
      <c r="B13" s="18" t="s">
        <v>2396</v>
      </c>
      <c r="C13" s="14" t="s">
        <v>2397</v>
      </c>
      <c r="D13" s="14" t="s">
        <v>1825</v>
      </c>
      <c r="E13" s="19">
        <v>5</v>
      </c>
      <c r="F13" s="20">
        <v>49.937399999999997</v>
      </c>
      <c r="G13" s="21">
        <v>9.3399999999999997E-2</v>
      </c>
      <c r="H13" s="30">
        <v>7.7450000000000005E-2</v>
      </c>
      <c r="I13" s="23"/>
    </row>
    <row r="14" spans="1:9" ht="12.95" customHeight="1">
      <c r="A14" s="17" t="s">
        <v>2398</v>
      </c>
      <c r="B14" s="18" t="s">
        <v>2399</v>
      </c>
      <c r="C14" s="14" t="s">
        <v>2400</v>
      </c>
      <c r="D14" s="14" t="s">
        <v>1854</v>
      </c>
      <c r="E14" s="19">
        <v>3</v>
      </c>
      <c r="F14" s="20">
        <v>30.038399999999999</v>
      </c>
      <c r="G14" s="21">
        <v>5.62E-2</v>
      </c>
      <c r="H14" s="30">
        <v>7.7499999999999999E-2</v>
      </c>
      <c r="I14" s="23"/>
    </row>
    <row r="15" spans="1:9" ht="12.95" customHeight="1">
      <c r="A15" s="17" t="s">
        <v>2188</v>
      </c>
      <c r="B15" s="18" t="s">
        <v>2189</v>
      </c>
      <c r="C15" s="14" t="s">
        <v>2190</v>
      </c>
      <c r="D15" s="14" t="s">
        <v>1825</v>
      </c>
      <c r="E15" s="19">
        <v>25</v>
      </c>
      <c r="F15" s="20">
        <v>25.117799999999999</v>
      </c>
      <c r="G15" s="21">
        <v>4.7E-2</v>
      </c>
      <c r="H15" s="30">
        <v>7.5200000000000003E-2</v>
      </c>
      <c r="I15" s="23"/>
    </row>
    <row r="16" spans="1:9" ht="12.95" customHeight="1">
      <c r="A16" s="17" t="s">
        <v>2401</v>
      </c>
      <c r="B16" s="18" t="s">
        <v>2402</v>
      </c>
      <c r="C16" s="14" t="s">
        <v>2403</v>
      </c>
      <c r="D16" s="14" t="s">
        <v>1825</v>
      </c>
      <c r="E16" s="19">
        <v>25</v>
      </c>
      <c r="F16" s="20">
        <v>25.101600000000001</v>
      </c>
      <c r="G16" s="21">
        <v>4.6899999999999997E-2</v>
      </c>
      <c r="H16" s="30">
        <v>7.6950000000000005E-2</v>
      </c>
      <c r="I16" s="23"/>
    </row>
    <row r="17" spans="1:9" ht="12.95" customHeight="1">
      <c r="A17" s="17" t="s">
        <v>1942</v>
      </c>
      <c r="B17" s="18" t="s">
        <v>1943</v>
      </c>
      <c r="C17" s="14" t="s">
        <v>1944</v>
      </c>
      <c r="D17" s="14" t="s">
        <v>1825</v>
      </c>
      <c r="E17" s="19">
        <v>25</v>
      </c>
      <c r="F17" s="20">
        <v>25.0822</v>
      </c>
      <c r="G17" s="21">
        <v>4.6899999999999997E-2</v>
      </c>
      <c r="H17" s="30">
        <v>7.2800000000000004E-2</v>
      </c>
      <c r="I17" s="23"/>
    </row>
    <row r="18" spans="1:9" ht="12.95" customHeight="1">
      <c r="A18" s="17" t="s">
        <v>2338</v>
      </c>
      <c r="B18" s="18" t="s">
        <v>2339</v>
      </c>
      <c r="C18" s="14" t="s">
        <v>2340</v>
      </c>
      <c r="D18" s="14" t="s">
        <v>1825</v>
      </c>
      <c r="E18" s="19">
        <v>25</v>
      </c>
      <c r="F18" s="20">
        <v>25.082100000000001</v>
      </c>
      <c r="G18" s="21">
        <v>4.6899999999999997E-2</v>
      </c>
      <c r="H18" s="30">
        <v>7.6550000000000007E-2</v>
      </c>
      <c r="I18" s="23"/>
    </row>
    <row r="19" spans="1:9" ht="12.95" customHeight="1">
      <c r="A19" s="5"/>
      <c r="B19" s="13" t="s">
        <v>1739</v>
      </c>
      <c r="C19" s="14"/>
      <c r="D19" s="14"/>
      <c r="E19" s="14"/>
      <c r="F19" s="24">
        <v>506.34949999999998</v>
      </c>
      <c r="G19" s="25">
        <v>0.94679999999999997</v>
      </c>
      <c r="H19" s="26"/>
      <c r="I19" s="27"/>
    </row>
    <row r="20" spans="1:9" ht="12.95" customHeight="1">
      <c r="A20" s="5"/>
      <c r="B20" s="28" t="s">
        <v>2257</v>
      </c>
      <c r="C20" s="2"/>
      <c r="D20" s="2"/>
      <c r="E20" s="2"/>
      <c r="F20" s="26" t="s">
        <v>1741</v>
      </c>
      <c r="G20" s="26" t="s">
        <v>1741</v>
      </c>
      <c r="H20" s="26"/>
      <c r="I20" s="27"/>
    </row>
    <row r="21" spans="1:9" ht="12.95" customHeight="1">
      <c r="A21" s="5"/>
      <c r="B21" s="28" t="s">
        <v>1739</v>
      </c>
      <c r="C21" s="2"/>
      <c r="D21" s="2"/>
      <c r="E21" s="2"/>
      <c r="F21" s="26" t="s">
        <v>1741</v>
      </c>
      <c r="G21" s="26" t="s">
        <v>1741</v>
      </c>
      <c r="H21" s="26"/>
      <c r="I21" s="27"/>
    </row>
    <row r="22" spans="1:9" ht="12.95" customHeight="1">
      <c r="A22" s="5"/>
      <c r="B22" s="28" t="s">
        <v>1742</v>
      </c>
      <c r="C22" s="29"/>
      <c r="D22" s="2"/>
      <c r="E22" s="29"/>
      <c r="F22" s="24">
        <v>506.34949999999998</v>
      </c>
      <c r="G22" s="25">
        <v>0.94679999999999997</v>
      </c>
      <c r="H22" s="26"/>
      <c r="I22" s="27"/>
    </row>
    <row r="23" spans="1:9" ht="12.95" customHeight="1">
      <c r="A23" s="5"/>
      <c r="B23" s="13" t="s">
        <v>1743</v>
      </c>
      <c r="C23" s="14"/>
      <c r="D23" s="14"/>
      <c r="E23" s="14"/>
      <c r="F23" s="14"/>
      <c r="G23" s="14"/>
      <c r="H23" s="15"/>
      <c r="I23" s="16"/>
    </row>
    <row r="24" spans="1:9" ht="12.95" customHeight="1">
      <c r="A24" s="17" t="s">
        <v>1744</v>
      </c>
      <c r="B24" s="18" t="s">
        <v>1745</v>
      </c>
      <c r="C24" s="14"/>
      <c r="D24" s="14"/>
      <c r="E24" s="19"/>
      <c r="F24" s="20">
        <v>6.2981999999999996</v>
      </c>
      <c r="G24" s="21">
        <v>1.18E-2</v>
      </c>
      <c r="H24" s="30">
        <v>5.2995424831091188E-2</v>
      </c>
      <c r="I24" s="23"/>
    </row>
    <row r="25" spans="1:9" ht="12.95" customHeight="1">
      <c r="A25" s="5"/>
      <c r="B25" s="13" t="s">
        <v>1739</v>
      </c>
      <c r="C25" s="14"/>
      <c r="D25" s="14"/>
      <c r="E25" s="14"/>
      <c r="F25" s="24">
        <v>6.2981999999999996</v>
      </c>
      <c r="G25" s="25">
        <v>1.18E-2</v>
      </c>
      <c r="H25" s="26"/>
      <c r="I25" s="27"/>
    </row>
    <row r="26" spans="1:9" ht="12.95" customHeight="1">
      <c r="A26" s="5"/>
      <c r="B26" s="28" t="s">
        <v>1742</v>
      </c>
      <c r="C26" s="29"/>
      <c r="D26" s="2"/>
      <c r="E26" s="29"/>
      <c r="F26" s="24">
        <v>6.2981999999999996</v>
      </c>
      <c r="G26" s="25">
        <v>1.18E-2</v>
      </c>
      <c r="H26" s="26"/>
      <c r="I26" s="27"/>
    </row>
    <row r="27" spans="1:9" ht="12.95" customHeight="1">
      <c r="A27" s="5"/>
      <c r="B27" s="28" t="s">
        <v>1746</v>
      </c>
      <c r="C27" s="14"/>
      <c r="D27" s="2"/>
      <c r="E27" s="14"/>
      <c r="F27" s="31">
        <v>22.132300000000001</v>
      </c>
      <c r="G27" s="25">
        <v>4.1399999999999999E-2</v>
      </c>
      <c r="H27" s="26"/>
      <c r="I27" s="27"/>
    </row>
    <row r="28" spans="1:9" ht="12.95" customHeight="1">
      <c r="A28" s="5"/>
      <c r="B28" s="32" t="s">
        <v>1747</v>
      </c>
      <c r="C28" s="33"/>
      <c r="D28" s="33"/>
      <c r="E28" s="33"/>
      <c r="F28" s="34">
        <v>534.78</v>
      </c>
      <c r="G28" s="35">
        <v>1</v>
      </c>
      <c r="H28" s="36"/>
      <c r="I28" s="37"/>
    </row>
    <row r="29" spans="1:9" ht="12.95" customHeight="1">
      <c r="A29" s="5"/>
      <c r="B29" s="7"/>
      <c r="C29" s="5"/>
      <c r="D29" s="5"/>
      <c r="E29" s="5"/>
      <c r="F29" s="5"/>
      <c r="G29" s="5"/>
      <c r="H29" s="5"/>
      <c r="I29" s="5"/>
    </row>
    <row r="30" spans="1:9" ht="12.95" customHeight="1">
      <c r="A30" s="5"/>
      <c r="B30" s="4" t="s">
        <v>2330</v>
      </c>
      <c r="C30" s="5"/>
      <c r="D30" s="5"/>
      <c r="E30" s="5"/>
      <c r="F30" s="5"/>
      <c r="G30" s="5"/>
      <c r="H30" s="5"/>
      <c r="I30" s="5"/>
    </row>
    <row r="31" spans="1:9" ht="12.95" customHeight="1">
      <c r="A31" s="5"/>
      <c r="B31" s="4" t="s">
        <v>1749</v>
      </c>
      <c r="C31" s="5"/>
      <c r="D31" s="5"/>
      <c r="E31" s="5"/>
      <c r="F31" s="5"/>
      <c r="G31" s="5"/>
      <c r="H31" s="5"/>
      <c r="I31" s="5"/>
    </row>
    <row r="32" spans="1:9" ht="26.1" customHeight="1">
      <c r="A32" s="5"/>
      <c r="B32" s="222" t="s">
        <v>1750</v>
      </c>
      <c r="C32" s="222"/>
      <c r="D32" s="222"/>
      <c r="E32" s="222"/>
      <c r="F32" s="222"/>
      <c r="G32" s="222"/>
      <c r="H32" s="222"/>
      <c r="I32" s="222"/>
    </row>
    <row r="33" spans="1:25" ht="12.95" customHeight="1">
      <c r="A33" s="5"/>
      <c r="B33" s="222" t="s">
        <v>1751</v>
      </c>
      <c r="C33" s="222"/>
      <c r="D33" s="222"/>
      <c r="E33" s="222"/>
      <c r="F33" s="222"/>
      <c r="G33" s="222"/>
      <c r="H33" s="222"/>
      <c r="I33" s="222"/>
    </row>
    <row r="34" spans="1:25" ht="12.95" customHeight="1">
      <c r="A34" s="5"/>
      <c r="B34" s="222" t="s">
        <v>5706</v>
      </c>
      <c r="C34" s="222"/>
      <c r="D34" s="222"/>
      <c r="E34" s="222"/>
      <c r="F34" s="222"/>
      <c r="G34" s="5"/>
      <c r="H34" s="5"/>
      <c r="I34" s="5"/>
    </row>
    <row r="35" spans="1:25" ht="12.95" customHeight="1">
      <c r="A35" s="5"/>
      <c r="B35" s="222"/>
      <c r="C35" s="222"/>
      <c r="D35" s="222"/>
      <c r="E35" s="222"/>
      <c r="F35" s="222"/>
      <c r="G35" s="222"/>
      <c r="H35" s="222"/>
      <c r="I35" s="222"/>
    </row>
    <row r="36" spans="1:25">
      <c r="A36" s="70"/>
      <c r="B36" s="51" t="s">
        <v>5419</v>
      </c>
      <c r="C36" s="52"/>
      <c r="D36" s="52"/>
      <c r="E36" s="52"/>
      <c r="F36" s="52"/>
      <c r="G36" s="52"/>
      <c r="H36" s="52"/>
      <c r="I36" s="53"/>
      <c r="J36" s="50"/>
      <c r="K36" s="50"/>
      <c r="L36" s="50"/>
      <c r="M36" s="50"/>
      <c r="N36" s="50"/>
      <c r="O36" s="50"/>
      <c r="P36" s="50"/>
      <c r="Q36" s="50"/>
      <c r="R36" s="50"/>
      <c r="S36" s="50"/>
      <c r="T36" s="50"/>
      <c r="U36" s="50"/>
      <c r="V36" s="50"/>
      <c r="W36" s="50"/>
      <c r="X36" s="50"/>
      <c r="Y36" s="50"/>
    </row>
    <row r="37" spans="1:25">
      <c r="A37" s="70"/>
      <c r="B37" s="55" t="s">
        <v>5420</v>
      </c>
      <c r="C37" s="50"/>
      <c r="D37" s="50"/>
      <c r="E37" s="50"/>
      <c r="F37" s="50"/>
      <c r="G37" s="50"/>
      <c r="H37" s="50"/>
      <c r="I37" s="56"/>
      <c r="J37" s="50"/>
      <c r="K37" s="50"/>
      <c r="L37" s="50"/>
      <c r="M37" s="50"/>
      <c r="N37" s="50"/>
      <c r="O37" s="50"/>
      <c r="P37" s="50"/>
      <c r="Q37" s="50"/>
      <c r="R37" s="50"/>
      <c r="S37" s="50"/>
      <c r="T37" s="50"/>
      <c r="U37" s="50"/>
      <c r="V37" s="50"/>
      <c r="W37" s="50"/>
      <c r="X37" s="50"/>
      <c r="Y37" s="50"/>
    </row>
    <row r="38" spans="1:25">
      <c r="A38" s="70"/>
      <c r="B38" s="55" t="s">
        <v>5429</v>
      </c>
      <c r="C38" s="50"/>
      <c r="D38" s="50"/>
      <c r="E38" s="50"/>
      <c r="F38" s="50"/>
      <c r="G38" s="50"/>
      <c r="H38" s="50"/>
      <c r="I38" s="56"/>
      <c r="J38" s="50"/>
      <c r="K38" s="50"/>
      <c r="L38" s="50"/>
      <c r="M38" s="50"/>
      <c r="N38" s="50"/>
      <c r="O38" s="50"/>
      <c r="P38" s="50"/>
      <c r="Q38" s="50"/>
      <c r="R38" s="50"/>
      <c r="S38" s="50"/>
      <c r="T38" s="50"/>
      <c r="U38" s="50"/>
      <c r="V38" s="50"/>
      <c r="W38" s="50"/>
      <c r="X38" s="50"/>
      <c r="Y38" s="50"/>
    </row>
    <row r="39" spans="1:25">
      <c r="A39" s="70"/>
      <c r="B39" s="57" t="s">
        <v>5423</v>
      </c>
      <c r="C39" s="59" t="s">
        <v>5424</v>
      </c>
      <c r="D39" s="59" t="s">
        <v>5555</v>
      </c>
      <c r="E39" s="50"/>
      <c r="F39" s="50"/>
      <c r="G39" s="50"/>
      <c r="H39" s="50"/>
      <c r="I39" s="56"/>
      <c r="J39" s="50"/>
      <c r="K39" s="50"/>
      <c r="L39" s="50"/>
      <c r="M39" s="50"/>
      <c r="N39" s="50"/>
      <c r="O39" s="50"/>
      <c r="P39" s="50"/>
      <c r="Q39" s="50"/>
      <c r="R39" s="50"/>
      <c r="S39" s="50"/>
      <c r="T39" s="50"/>
      <c r="U39" s="50"/>
      <c r="V39" s="50"/>
      <c r="W39" s="50"/>
      <c r="X39" s="50"/>
      <c r="Y39" s="50"/>
    </row>
    <row r="40" spans="1:25">
      <c r="A40" s="60" t="s">
        <v>5425</v>
      </c>
      <c r="B40" s="61" t="s">
        <v>5426</v>
      </c>
      <c r="C40" s="62">
        <v>11.225199999999999</v>
      </c>
      <c r="D40" s="71">
        <v>11.2729</v>
      </c>
      <c r="E40" s="50"/>
      <c r="F40" s="72"/>
      <c r="G40" s="73"/>
      <c r="H40" s="50"/>
      <c r="I40" s="56"/>
      <c r="J40" s="50"/>
      <c r="K40" s="50"/>
      <c r="L40" s="50"/>
      <c r="M40" s="50"/>
      <c r="N40" s="50"/>
      <c r="O40" s="50"/>
      <c r="P40" s="50"/>
      <c r="Q40" s="50"/>
      <c r="R40" s="50"/>
      <c r="S40" s="50"/>
      <c r="T40" s="50"/>
      <c r="U40" s="50"/>
      <c r="V40" s="50"/>
      <c r="W40" s="50"/>
      <c r="X40" s="50"/>
      <c r="Y40" s="50"/>
    </row>
    <row r="41" spans="1:25">
      <c r="A41" s="60" t="s">
        <v>5430</v>
      </c>
      <c r="B41" s="61" t="s">
        <v>5431</v>
      </c>
      <c r="C41" s="62">
        <v>11.2249</v>
      </c>
      <c r="D41" s="71">
        <v>11.272600000000001</v>
      </c>
      <c r="E41" s="50"/>
      <c r="F41" s="72"/>
      <c r="G41" s="73"/>
      <c r="H41" s="50"/>
      <c r="I41" s="56"/>
      <c r="J41" s="50"/>
      <c r="K41" s="50"/>
      <c r="L41" s="50"/>
      <c r="M41" s="50"/>
      <c r="N41" s="50"/>
      <c r="O41" s="50"/>
      <c r="P41" s="50"/>
      <c r="Q41" s="50"/>
      <c r="R41" s="50"/>
      <c r="S41" s="50"/>
      <c r="T41" s="50"/>
      <c r="U41" s="50"/>
      <c r="V41" s="50"/>
      <c r="W41" s="50"/>
      <c r="X41" s="50"/>
      <c r="Y41" s="50"/>
    </row>
    <row r="42" spans="1:25">
      <c r="A42" s="60" t="s">
        <v>5427</v>
      </c>
      <c r="B42" s="61" t="s">
        <v>5428</v>
      </c>
      <c r="C42" s="62">
        <v>11.2424</v>
      </c>
      <c r="D42" s="71">
        <v>11.2912</v>
      </c>
      <c r="E42" s="50"/>
      <c r="F42" s="72"/>
      <c r="G42" s="73"/>
      <c r="H42" s="50"/>
      <c r="I42" s="56"/>
      <c r="J42" s="50"/>
      <c r="K42" s="50"/>
      <c r="L42" s="50"/>
      <c r="M42" s="50"/>
      <c r="N42" s="50"/>
      <c r="O42" s="50"/>
      <c r="P42" s="50"/>
      <c r="Q42" s="50"/>
      <c r="R42" s="50"/>
      <c r="S42" s="50"/>
      <c r="T42" s="50"/>
      <c r="U42" s="50"/>
      <c r="V42" s="50"/>
      <c r="W42" s="50"/>
      <c r="X42" s="50"/>
      <c r="Y42" s="50"/>
    </row>
    <row r="43" spans="1:25">
      <c r="A43" s="60" t="s">
        <v>5440</v>
      </c>
      <c r="B43" s="61" t="s">
        <v>5441</v>
      </c>
      <c r="C43" s="62">
        <v>11.2425</v>
      </c>
      <c r="D43" s="71">
        <v>11.2912</v>
      </c>
      <c r="E43" s="50"/>
      <c r="F43" s="72"/>
      <c r="G43" s="73"/>
      <c r="H43" s="50"/>
      <c r="I43" s="56"/>
      <c r="J43" s="50"/>
      <c r="K43" s="50"/>
      <c r="L43" s="50"/>
      <c r="M43" s="50"/>
      <c r="N43" s="50"/>
      <c r="O43" s="50"/>
      <c r="P43" s="50"/>
      <c r="Q43" s="50"/>
      <c r="R43" s="50"/>
      <c r="S43" s="50"/>
      <c r="T43" s="50"/>
      <c r="U43" s="50"/>
      <c r="V43" s="50"/>
      <c r="W43" s="50"/>
      <c r="X43" s="50"/>
      <c r="Y43" s="50"/>
    </row>
    <row r="44" spans="1:25">
      <c r="A44" s="70"/>
      <c r="B44" s="55"/>
      <c r="C44" s="74"/>
      <c r="D44" s="74"/>
      <c r="E44" s="50"/>
      <c r="F44" s="50"/>
      <c r="G44" s="50"/>
      <c r="H44" s="50"/>
      <c r="I44" s="56"/>
      <c r="J44" s="50"/>
      <c r="K44" s="50"/>
      <c r="L44" s="50"/>
      <c r="M44" s="50"/>
      <c r="N44" s="50"/>
      <c r="O44" s="50"/>
      <c r="P44" s="50"/>
      <c r="Q44" s="50"/>
      <c r="R44" s="50"/>
      <c r="S44" s="50"/>
      <c r="T44" s="50"/>
      <c r="U44" s="50"/>
      <c r="V44" s="50"/>
      <c r="W44" s="50"/>
      <c r="X44" s="50"/>
      <c r="Y44" s="50"/>
    </row>
    <row r="45" spans="1:25">
      <c r="A45" s="70"/>
      <c r="B45" s="55" t="s">
        <v>5560</v>
      </c>
      <c r="C45" s="50"/>
      <c r="D45" s="50"/>
      <c r="E45" s="50"/>
      <c r="F45" s="50"/>
      <c r="G45" s="50"/>
      <c r="H45" s="50"/>
      <c r="I45" s="56"/>
      <c r="J45" s="50"/>
      <c r="K45" s="50"/>
      <c r="L45" s="50"/>
      <c r="M45" s="50"/>
      <c r="N45" s="50"/>
      <c r="O45" s="50"/>
      <c r="P45" s="50"/>
      <c r="Q45" s="50"/>
      <c r="R45" s="50"/>
      <c r="S45" s="50"/>
      <c r="T45" s="50"/>
      <c r="U45" s="50"/>
      <c r="V45" s="50"/>
      <c r="W45" s="50"/>
      <c r="X45" s="50"/>
      <c r="Y45" s="50"/>
    </row>
    <row r="46" spans="1:25">
      <c r="A46" s="70"/>
      <c r="B46" s="55" t="s">
        <v>5561</v>
      </c>
      <c r="C46" s="50"/>
      <c r="D46" s="50"/>
      <c r="E46" s="50"/>
      <c r="F46" s="50"/>
      <c r="G46" s="50"/>
      <c r="H46" s="50"/>
      <c r="I46" s="56"/>
      <c r="J46" s="50"/>
      <c r="K46" s="50"/>
      <c r="L46" s="50"/>
      <c r="M46" s="50"/>
      <c r="N46" s="50"/>
      <c r="O46" s="50"/>
      <c r="P46" s="50"/>
      <c r="Q46" s="50"/>
      <c r="R46" s="50"/>
      <c r="S46" s="50"/>
      <c r="T46" s="50"/>
      <c r="U46" s="50"/>
      <c r="V46" s="50"/>
      <c r="W46" s="50"/>
      <c r="X46" s="50"/>
      <c r="Y46" s="50"/>
    </row>
    <row r="47" spans="1:25">
      <c r="A47" s="70"/>
      <c r="B47" s="55" t="s">
        <v>5562</v>
      </c>
      <c r="C47" s="50"/>
      <c r="D47" s="50"/>
      <c r="E47" s="50"/>
      <c r="F47" s="50"/>
      <c r="G47" s="50"/>
      <c r="H47" s="50"/>
      <c r="I47" s="56"/>
      <c r="J47" s="50"/>
      <c r="K47" s="50"/>
      <c r="L47" s="50"/>
      <c r="M47" s="50"/>
      <c r="N47" s="50"/>
      <c r="O47" s="50"/>
      <c r="P47" s="50"/>
      <c r="Q47" s="50"/>
      <c r="R47" s="50"/>
      <c r="S47" s="50"/>
      <c r="T47" s="50"/>
      <c r="U47" s="50"/>
      <c r="V47" s="50"/>
      <c r="W47" s="50"/>
      <c r="X47" s="50"/>
      <c r="Y47" s="50"/>
    </row>
    <row r="48" spans="1:25">
      <c r="A48" s="70"/>
      <c r="B48" s="55" t="s">
        <v>5715</v>
      </c>
      <c r="C48" s="50"/>
      <c r="D48" s="50"/>
      <c r="E48" s="50"/>
      <c r="F48" s="50"/>
      <c r="G48" s="50"/>
      <c r="H48" s="50"/>
      <c r="I48" s="56"/>
      <c r="J48" s="50"/>
      <c r="K48" s="50"/>
      <c r="L48" s="50"/>
      <c r="M48" s="50"/>
      <c r="N48" s="50"/>
      <c r="O48" s="50"/>
      <c r="P48" s="50"/>
      <c r="Q48" s="50"/>
      <c r="R48" s="50"/>
      <c r="S48" s="50"/>
      <c r="T48" s="50"/>
      <c r="U48" s="50"/>
      <c r="V48" s="50"/>
      <c r="W48" s="50"/>
      <c r="X48" s="50"/>
      <c r="Y48" s="50"/>
    </row>
    <row r="49" spans="1:25">
      <c r="A49" s="70"/>
      <c r="B49" s="55" t="s">
        <v>5576</v>
      </c>
      <c r="C49" s="50"/>
      <c r="D49" s="50"/>
      <c r="E49" s="50"/>
      <c r="F49" s="50"/>
      <c r="G49" s="50"/>
      <c r="H49" s="50"/>
      <c r="I49" s="56"/>
      <c r="J49" s="50"/>
      <c r="K49" s="50"/>
      <c r="L49" s="50"/>
      <c r="M49" s="50"/>
      <c r="N49" s="50"/>
      <c r="O49" s="50"/>
      <c r="P49" s="50"/>
      <c r="Q49" s="50"/>
      <c r="R49" s="50"/>
      <c r="S49" s="50"/>
      <c r="T49" s="50"/>
      <c r="U49" s="50"/>
      <c r="V49" s="50"/>
      <c r="W49" s="50"/>
      <c r="X49" s="50"/>
      <c r="Y49" s="50"/>
    </row>
    <row r="50" spans="1:25">
      <c r="A50" s="70"/>
      <c r="B50" s="66"/>
      <c r="C50" s="67"/>
      <c r="D50" s="67"/>
      <c r="E50" s="67"/>
      <c r="F50" s="67"/>
      <c r="G50" s="67"/>
      <c r="H50" s="67"/>
      <c r="I50" s="68"/>
      <c r="J50" s="50"/>
      <c r="K50" s="50"/>
      <c r="L50" s="50"/>
      <c r="M50" s="50"/>
      <c r="N50" s="50"/>
      <c r="O50" s="50"/>
      <c r="P50" s="50"/>
      <c r="Q50" s="50"/>
      <c r="R50" s="50"/>
      <c r="S50" s="50"/>
      <c r="T50" s="50"/>
      <c r="U50" s="50"/>
      <c r="V50" s="50"/>
      <c r="W50" s="50"/>
      <c r="X50" s="50"/>
      <c r="Y50" s="50"/>
    </row>
    <row r="51" spans="1:25">
      <c r="A51" s="75"/>
      <c r="B51" s="225"/>
      <c r="C51" s="225"/>
      <c r="D51" s="225"/>
      <c r="E51" s="225"/>
      <c r="F51" s="225"/>
      <c r="G51" s="225"/>
      <c r="H51" s="225"/>
      <c r="I51" s="225"/>
      <c r="J51" s="77"/>
      <c r="K51" s="78"/>
      <c r="L51" s="78"/>
      <c r="M51" s="78"/>
      <c r="N51" s="78"/>
      <c r="O51" s="78"/>
      <c r="P51" s="78"/>
      <c r="Q51" s="78"/>
      <c r="R51" s="78"/>
      <c r="S51" s="78"/>
      <c r="T51" s="78"/>
      <c r="U51" s="78"/>
      <c r="V51" s="78"/>
      <c r="W51" s="78"/>
      <c r="X51" s="78"/>
      <c r="Y51" s="78"/>
    </row>
    <row r="52" spans="1:25" ht="12.95" customHeight="1">
      <c r="A52" s="5"/>
      <c r="B52" s="222"/>
      <c r="C52" s="222"/>
      <c r="D52" s="222"/>
      <c r="E52" s="222"/>
      <c r="F52" s="222"/>
      <c r="G52" s="222"/>
      <c r="H52" s="222"/>
      <c r="I52" s="222"/>
    </row>
    <row r="53" spans="1:25" ht="12.95" customHeight="1">
      <c r="A53" s="5"/>
      <c r="B53" s="5"/>
      <c r="C53" s="223" t="s">
        <v>2404</v>
      </c>
      <c r="D53" s="223"/>
      <c r="E53" s="223"/>
      <c r="F53" s="223"/>
      <c r="G53" s="5"/>
      <c r="H53" s="5"/>
      <c r="I53" s="5"/>
    </row>
    <row r="54" spans="1:25" ht="12.95" customHeight="1">
      <c r="A54" s="5"/>
      <c r="B54" s="38" t="s">
        <v>1755</v>
      </c>
      <c r="C54" s="223" t="s">
        <v>1756</v>
      </c>
      <c r="D54" s="223"/>
      <c r="E54" s="223"/>
      <c r="F54" s="223"/>
      <c r="G54" s="5"/>
      <c r="H54" s="5"/>
      <c r="I54" s="5"/>
    </row>
    <row r="55" spans="1:25" ht="135" customHeight="1">
      <c r="A55" s="5"/>
      <c r="B55" s="39"/>
      <c r="C55" s="224"/>
      <c r="D55" s="224"/>
      <c r="E55" s="5"/>
      <c r="F55" s="5"/>
      <c r="G55" s="5"/>
      <c r="H55" s="5"/>
      <c r="I55" s="5"/>
    </row>
  </sheetData>
  <mergeCells count="9">
    <mergeCell ref="C53:F53"/>
    <mergeCell ref="C54:F54"/>
    <mergeCell ref="C55:D55"/>
    <mergeCell ref="B51:I51"/>
    <mergeCell ref="B32:I32"/>
    <mergeCell ref="B33:I33"/>
    <mergeCell ref="B34:F34"/>
    <mergeCell ref="B35:I35"/>
    <mergeCell ref="B52:I52"/>
  </mergeCells>
  <hyperlinks>
    <hyperlink ref="A1" location="AxisCRISILIBXAAABondFinancialServicesSep2027IndexFund" display="AXISCFS" xr:uid="{00000000-0004-0000-0A00-000000000000}"/>
    <hyperlink ref="B1" location="AxisCRISILIBXAAABondFinancialServicesSep2027IndexFund" display="Axis CRISIL-IBX AAA Bond Financial Services - Sep 2027 Index Fund" xr:uid="{00000000-0004-0000-0A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outlinePr summaryBelow="0"/>
  </sheetPr>
  <dimension ref="A1:Y177"/>
  <sheetViews>
    <sheetView topLeftCell="A139" workbookViewId="0">
      <selection activeCell="B169" sqref="B169"/>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23</v>
      </c>
      <c r="B1" s="4" t="s">
        <v>24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314106</v>
      </c>
      <c r="F7" s="20">
        <v>4508.6774999999998</v>
      </c>
      <c r="G7" s="21">
        <v>4.9799999999999997E-2</v>
      </c>
      <c r="H7" s="22"/>
      <c r="I7" s="23"/>
    </row>
    <row r="8" spans="1:9" ht="12.95" customHeight="1">
      <c r="A8" s="17" t="s">
        <v>194</v>
      </c>
      <c r="B8" s="18" t="s">
        <v>195</v>
      </c>
      <c r="C8" s="14" t="s">
        <v>196</v>
      </c>
      <c r="D8" s="14" t="s">
        <v>197</v>
      </c>
      <c r="E8" s="19">
        <v>326730</v>
      </c>
      <c r="F8" s="20">
        <v>4272.9749000000002</v>
      </c>
      <c r="G8" s="21">
        <v>4.7199999999999999E-2</v>
      </c>
      <c r="H8" s="22"/>
      <c r="I8" s="23"/>
    </row>
    <row r="9" spans="1:9" ht="12.95" customHeight="1">
      <c r="A9" s="17" t="s">
        <v>187</v>
      </c>
      <c r="B9" s="18" t="s">
        <v>188</v>
      </c>
      <c r="C9" s="14" t="s">
        <v>189</v>
      </c>
      <c r="D9" s="14" t="s">
        <v>190</v>
      </c>
      <c r="E9" s="19">
        <v>530371</v>
      </c>
      <c r="F9" s="20">
        <v>3967.9706000000001</v>
      </c>
      <c r="G9" s="21">
        <v>4.3799999999999999E-2</v>
      </c>
      <c r="H9" s="22"/>
      <c r="I9" s="23"/>
    </row>
    <row r="10" spans="1:9" ht="12.95" customHeight="1">
      <c r="A10" s="17" t="s">
        <v>209</v>
      </c>
      <c r="B10" s="18" t="s">
        <v>210</v>
      </c>
      <c r="C10" s="14" t="s">
        <v>211</v>
      </c>
      <c r="D10" s="14" t="s">
        <v>212</v>
      </c>
      <c r="E10" s="19">
        <v>197037</v>
      </c>
      <c r="F10" s="20">
        <v>2226.7150999999999</v>
      </c>
      <c r="G10" s="21">
        <v>2.46E-2</v>
      </c>
      <c r="H10" s="22"/>
      <c r="I10" s="23"/>
    </row>
    <row r="11" spans="1:9" ht="12.95" customHeight="1">
      <c r="A11" s="17" t="s">
        <v>206</v>
      </c>
      <c r="B11" s="18" t="s">
        <v>207</v>
      </c>
      <c r="C11" s="14" t="s">
        <v>208</v>
      </c>
      <c r="D11" s="14" t="s">
        <v>190</v>
      </c>
      <c r="E11" s="19">
        <v>212805</v>
      </c>
      <c r="F11" s="20">
        <v>2186.3586</v>
      </c>
      <c r="G11" s="21">
        <v>2.41E-2</v>
      </c>
      <c r="H11" s="22"/>
      <c r="I11" s="23"/>
    </row>
    <row r="12" spans="1:9" ht="12.95" customHeight="1">
      <c r="A12" s="17" t="s">
        <v>198</v>
      </c>
      <c r="B12" s="18" t="s">
        <v>199</v>
      </c>
      <c r="C12" s="14" t="s">
        <v>200</v>
      </c>
      <c r="D12" s="14" t="s">
        <v>201</v>
      </c>
      <c r="E12" s="19">
        <v>105483</v>
      </c>
      <c r="F12" s="20">
        <v>2080.1248000000001</v>
      </c>
      <c r="G12" s="21">
        <v>2.3E-2</v>
      </c>
      <c r="H12" s="22"/>
      <c r="I12" s="23"/>
    </row>
    <row r="13" spans="1:9" ht="12.95" customHeight="1">
      <c r="A13" s="17" t="s">
        <v>220</v>
      </c>
      <c r="B13" s="18" t="s">
        <v>221</v>
      </c>
      <c r="C13" s="14" t="s">
        <v>222</v>
      </c>
      <c r="D13" s="14" t="s">
        <v>223</v>
      </c>
      <c r="E13" s="19">
        <v>59680</v>
      </c>
      <c r="F13" s="20">
        <v>2028.2248</v>
      </c>
      <c r="G13" s="21">
        <v>2.24E-2</v>
      </c>
      <c r="H13" s="22"/>
      <c r="I13" s="23"/>
    </row>
    <row r="14" spans="1:9" ht="12.95" customHeight="1">
      <c r="A14" s="17" t="s">
        <v>216</v>
      </c>
      <c r="B14" s="18" t="s">
        <v>217</v>
      </c>
      <c r="C14" s="14" t="s">
        <v>218</v>
      </c>
      <c r="D14" s="14" t="s">
        <v>219</v>
      </c>
      <c r="E14" s="19">
        <v>166533</v>
      </c>
      <c r="F14" s="20">
        <v>1900.4746</v>
      </c>
      <c r="G14" s="21">
        <v>2.1000000000000001E-2</v>
      </c>
      <c r="H14" s="22"/>
      <c r="I14" s="23"/>
    </row>
    <row r="15" spans="1:9" ht="12.95" customHeight="1">
      <c r="A15" s="17" t="s">
        <v>202</v>
      </c>
      <c r="B15" s="18" t="s">
        <v>203</v>
      </c>
      <c r="C15" s="14" t="s">
        <v>204</v>
      </c>
      <c r="D15" s="14" t="s">
        <v>205</v>
      </c>
      <c r="E15" s="19">
        <v>45941</v>
      </c>
      <c r="F15" s="20">
        <v>1809.57</v>
      </c>
      <c r="G15" s="21">
        <v>0.02</v>
      </c>
      <c r="H15" s="22"/>
      <c r="I15" s="23"/>
    </row>
    <row r="16" spans="1:9" ht="12.95" customHeight="1">
      <c r="A16" s="17" t="s">
        <v>224</v>
      </c>
      <c r="B16" s="18" t="s">
        <v>225</v>
      </c>
      <c r="C16" s="14" t="s">
        <v>226</v>
      </c>
      <c r="D16" s="14" t="s">
        <v>190</v>
      </c>
      <c r="E16" s="19">
        <v>455658</v>
      </c>
      <c r="F16" s="20">
        <v>1778.4331999999999</v>
      </c>
      <c r="G16" s="21">
        <v>1.9599999999999999E-2</v>
      </c>
      <c r="H16" s="22"/>
      <c r="I16" s="23"/>
    </row>
    <row r="17" spans="1:9" ht="12.95" customHeight="1">
      <c r="A17" s="17" t="s">
        <v>252</v>
      </c>
      <c r="B17" s="18" t="s">
        <v>253</v>
      </c>
      <c r="C17" s="14" t="s">
        <v>254</v>
      </c>
      <c r="D17" s="14" t="s">
        <v>255</v>
      </c>
      <c r="E17" s="19">
        <v>407659</v>
      </c>
      <c r="F17" s="20">
        <v>1415.5959</v>
      </c>
      <c r="G17" s="21">
        <v>1.5599999999999999E-2</v>
      </c>
      <c r="H17" s="22"/>
      <c r="I17" s="23"/>
    </row>
    <row r="18" spans="1:9" ht="12.95" customHeight="1">
      <c r="A18" s="17" t="s">
        <v>234</v>
      </c>
      <c r="B18" s="18" t="s">
        <v>235</v>
      </c>
      <c r="C18" s="14" t="s">
        <v>236</v>
      </c>
      <c r="D18" s="14" t="s">
        <v>237</v>
      </c>
      <c r="E18" s="19">
        <v>403371</v>
      </c>
      <c r="F18" s="20">
        <v>1219.9956</v>
      </c>
      <c r="G18" s="21">
        <v>1.35E-2</v>
      </c>
      <c r="H18" s="22"/>
      <c r="I18" s="23"/>
    </row>
    <row r="19" spans="1:9" ht="12.95" customHeight="1">
      <c r="A19" s="17" t="s">
        <v>335</v>
      </c>
      <c r="B19" s="18" t="s">
        <v>336</v>
      </c>
      <c r="C19" s="14" t="s">
        <v>337</v>
      </c>
      <c r="D19" s="14" t="s">
        <v>338</v>
      </c>
      <c r="E19" s="19">
        <v>13615</v>
      </c>
      <c r="F19" s="20">
        <v>1219.4956</v>
      </c>
      <c r="G19" s="21">
        <v>1.35E-2</v>
      </c>
      <c r="H19" s="22"/>
      <c r="I19" s="23"/>
    </row>
    <row r="20" spans="1:9" ht="12.95" customHeight="1">
      <c r="A20" s="17" t="s">
        <v>491</v>
      </c>
      <c r="B20" s="18" t="s">
        <v>492</v>
      </c>
      <c r="C20" s="14" t="s">
        <v>493</v>
      </c>
      <c r="D20" s="14" t="s">
        <v>338</v>
      </c>
      <c r="E20" s="19">
        <v>114152</v>
      </c>
      <c r="F20" s="20">
        <v>1078.7364</v>
      </c>
      <c r="G20" s="21">
        <v>1.1900000000000001E-2</v>
      </c>
      <c r="H20" s="22"/>
      <c r="I20" s="23"/>
    </row>
    <row r="21" spans="1:9" ht="12.95" customHeight="1">
      <c r="A21" s="17" t="s">
        <v>828</v>
      </c>
      <c r="B21" s="18" t="s">
        <v>829</v>
      </c>
      <c r="C21" s="14" t="s">
        <v>830</v>
      </c>
      <c r="D21" s="14" t="s">
        <v>219</v>
      </c>
      <c r="E21" s="19">
        <v>96692</v>
      </c>
      <c r="F21" s="20">
        <v>1018.2635</v>
      </c>
      <c r="G21" s="21">
        <v>1.12E-2</v>
      </c>
      <c r="H21" s="22"/>
      <c r="I21" s="23"/>
    </row>
    <row r="22" spans="1:9" ht="12.95" customHeight="1">
      <c r="A22" s="17" t="s">
        <v>318</v>
      </c>
      <c r="B22" s="18" t="s">
        <v>319</v>
      </c>
      <c r="C22" s="14" t="s">
        <v>320</v>
      </c>
      <c r="D22" s="14" t="s">
        <v>241</v>
      </c>
      <c r="E22" s="19">
        <v>12031</v>
      </c>
      <c r="F22" s="20">
        <v>969.2174</v>
      </c>
      <c r="G22" s="21">
        <v>1.0699999999999999E-2</v>
      </c>
      <c r="H22" s="22"/>
      <c r="I22" s="23"/>
    </row>
    <row r="23" spans="1:9" ht="12.95" customHeight="1">
      <c r="A23" s="17" t="s">
        <v>2405</v>
      </c>
      <c r="B23" s="18" t="s">
        <v>2406</v>
      </c>
      <c r="C23" s="14" t="s">
        <v>2407</v>
      </c>
      <c r="D23" s="14" t="s">
        <v>219</v>
      </c>
      <c r="E23" s="19">
        <v>750</v>
      </c>
      <c r="F23" s="20">
        <v>896.91560000000004</v>
      </c>
      <c r="G23" s="21">
        <v>9.9000000000000008E-3</v>
      </c>
      <c r="H23" s="30" t="s">
        <v>5416</v>
      </c>
      <c r="I23" s="23"/>
    </row>
    <row r="24" spans="1:9" ht="12.95" customHeight="1">
      <c r="A24" s="17" t="s">
        <v>213</v>
      </c>
      <c r="B24" s="18" t="s">
        <v>214</v>
      </c>
      <c r="C24" s="14" t="s">
        <v>215</v>
      </c>
      <c r="D24" s="14" t="s">
        <v>190</v>
      </c>
      <c r="E24" s="19">
        <v>72652</v>
      </c>
      <c r="F24" s="20">
        <v>893.25630000000001</v>
      </c>
      <c r="G24" s="21">
        <v>9.9000000000000008E-3</v>
      </c>
      <c r="H24" s="30"/>
      <c r="I24" s="23"/>
    </row>
    <row r="25" spans="1:9" ht="12.95" customHeight="1">
      <c r="A25" s="17" t="s">
        <v>401</v>
      </c>
      <c r="B25" s="18" t="s">
        <v>402</v>
      </c>
      <c r="C25" s="14" t="s">
        <v>403</v>
      </c>
      <c r="D25" s="14" t="s">
        <v>404</v>
      </c>
      <c r="E25" s="19">
        <v>562510</v>
      </c>
      <c r="F25" s="20">
        <v>847.98379999999997</v>
      </c>
      <c r="G25" s="21">
        <v>9.4000000000000004E-3</v>
      </c>
      <c r="H25" s="30"/>
      <c r="I25" s="23"/>
    </row>
    <row r="26" spans="1:9" ht="12.95" customHeight="1">
      <c r="A26" s="17" t="s">
        <v>2408</v>
      </c>
      <c r="B26" s="18" t="s">
        <v>2409</v>
      </c>
      <c r="C26" s="14" t="s">
        <v>2410</v>
      </c>
      <c r="D26" s="14" t="s">
        <v>404</v>
      </c>
      <c r="E26" s="19">
        <v>25221</v>
      </c>
      <c r="F26" s="20">
        <v>844.12159999999994</v>
      </c>
      <c r="G26" s="21">
        <v>9.2999999999999992E-3</v>
      </c>
      <c r="H26" s="30"/>
      <c r="I26" s="23"/>
    </row>
    <row r="27" spans="1:9" ht="12.95" customHeight="1">
      <c r="A27" s="17" t="s">
        <v>346</v>
      </c>
      <c r="B27" s="18" t="s">
        <v>347</v>
      </c>
      <c r="C27" s="14" t="s">
        <v>348</v>
      </c>
      <c r="D27" s="14" t="s">
        <v>281</v>
      </c>
      <c r="E27" s="19">
        <v>17858</v>
      </c>
      <c r="F27" s="20">
        <v>829.77200000000005</v>
      </c>
      <c r="G27" s="21">
        <v>9.1999999999999998E-3</v>
      </c>
      <c r="H27" s="30"/>
      <c r="I27" s="23"/>
    </row>
    <row r="28" spans="1:9" ht="12.95" customHeight="1">
      <c r="A28" s="17" t="s">
        <v>591</v>
      </c>
      <c r="B28" s="18" t="s">
        <v>592</v>
      </c>
      <c r="C28" s="14" t="s">
        <v>593</v>
      </c>
      <c r="D28" s="14" t="s">
        <v>545</v>
      </c>
      <c r="E28" s="19">
        <v>43316</v>
      </c>
      <c r="F28" s="20">
        <v>820.10180000000003</v>
      </c>
      <c r="G28" s="21">
        <v>9.1000000000000004E-3</v>
      </c>
      <c r="H28" s="30"/>
      <c r="I28" s="23"/>
    </row>
    <row r="29" spans="1:9" ht="12.95" customHeight="1">
      <c r="A29" s="17" t="s">
        <v>600</v>
      </c>
      <c r="B29" s="18" t="s">
        <v>601</v>
      </c>
      <c r="C29" s="14" t="s">
        <v>602</v>
      </c>
      <c r="D29" s="14" t="s">
        <v>404</v>
      </c>
      <c r="E29" s="19">
        <v>105619</v>
      </c>
      <c r="F29" s="20">
        <v>812.63260000000002</v>
      </c>
      <c r="G29" s="21">
        <v>8.9999999999999993E-3</v>
      </c>
      <c r="H29" s="30"/>
      <c r="I29" s="23"/>
    </row>
    <row r="30" spans="1:9" ht="12.95" customHeight="1">
      <c r="A30" s="17" t="s">
        <v>1614</v>
      </c>
      <c r="B30" s="18" t="s">
        <v>1615</v>
      </c>
      <c r="C30" s="14" t="s">
        <v>1616</v>
      </c>
      <c r="D30" s="14" t="s">
        <v>1617</v>
      </c>
      <c r="E30" s="19">
        <v>34262</v>
      </c>
      <c r="F30" s="20">
        <v>774.32119999999998</v>
      </c>
      <c r="G30" s="21">
        <v>8.6E-3</v>
      </c>
      <c r="H30" s="30"/>
      <c r="I30" s="23"/>
    </row>
    <row r="31" spans="1:9" ht="12.95" customHeight="1">
      <c r="A31" s="17" t="s">
        <v>242</v>
      </c>
      <c r="B31" s="18" t="s">
        <v>243</v>
      </c>
      <c r="C31" s="14" t="s">
        <v>244</v>
      </c>
      <c r="D31" s="14" t="s">
        <v>245</v>
      </c>
      <c r="E31" s="19">
        <v>15346</v>
      </c>
      <c r="F31" s="20">
        <v>748.14819999999997</v>
      </c>
      <c r="G31" s="21">
        <v>8.3000000000000001E-3</v>
      </c>
      <c r="H31" s="30"/>
      <c r="I31" s="23"/>
    </row>
    <row r="32" spans="1:9" ht="12.95" customHeight="1">
      <c r="A32" s="17" t="s">
        <v>238</v>
      </c>
      <c r="B32" s="18" t="s">
        <v>239</v>
      </c>
      <c r="C32" s="14" t="s">
        <v>240</v>
      </c>
      <c r="D32" s="14" t="s">
        <v>241</v>
      </c>
      <c r="E32" s="19">
        <v>36500</v>
      </c>
      <c r="F32" s="20">
        <v>726.53250000000003</v>
      </c>
      <c r="G32" s="21">
        <v>8.0000000000000002E-3</v>
      </c>
      <c r="H32" s="30"/>
      <c r="I32" s="23"/>
    </row>
    <row r="33" spans="1:9" ht="12.95" customHeight="1">
      <c r="A33" s="17" t="s">
        <v>301</v>
      </c>
      <c r="B33" s="18" t="s">
        <v>302</v>
      </c>
      <c r="C33" s="14" t="s">
        <v>303</v>
      </c>
      <c r="D33" s="14" t="s">
        <v>304</v>
      </c>
      <c r="E33" s="19">
        <v>13877</v>
      </c>
      <c r="F33" s="20">
        <v>717.5797</v>
      </c>
      <c r="G33" s="21">
        <v>7.9000000000000008E-3</v>
      </c>
      <c r="H33" s="30"/>
      <c r="I33" s="23"/>
    </row>
    <row r="34" spans="1:9" ht="12.95" customHeight="1">
      <c r="A34" s="17" t="s">
        <v>1041</v>
      </c>
      <c r="B34" s="18" t="s">
        <v>1042</v>
      </c>
      <c r="C34" s="14" t="s">
        <v>1043</v>
      </c>
      <c r="D34" s="14" t="s">
        <v>437</v>
      </c>
      <c r="E34" s="19">
        <v>68080</v>
      </c>
      <c r="F34" s="20">
        <v>695.91380000000004</v>
      </c>
      <c r="G34" s="21">
        <v>7.7000000000000002E-3</v>
      </c>
      <c r="H34" s="30"/>
      <c r="I34" s="23"/>
    </row>
    <row r="35" spans="1:9" ht="12.95" customHeight="1">
      <c r="A35" s="17" t="s">
        <v>264</v>
      </c>
      <c r="B35" s="18" t="s">
        <v>265</v>
      </c>
      <c r="C35" s="14" t="s">
        <v>266</v>
      </c>
      <c r="D35" s="14" t="s">
        <v>219</v>
      </c>
      <c r="E35" s="19">
        <v>65171</v>
      </c>
      <c r="F35" s="20">
        <v>682.14490000000001</v>
      </c>
      <c r="G35" s="21">
        <v>7.4999999999999997E-3</v>
      </c>
      <c r="H35" s="30"/>
      <c r="I35" s="23"/>
    </row>
    <row r="36" spans="1:9" ht="12.95" customHeight="1">
      <c r="A36" s="17" t="s">
        <v>424</v>
      </c>
      <c r="B36" s="18" t="s">
        <v>425</v>
      </c>
      <c r="C36" s="14" t="s">
        <v>426</v>
      </c>
      <c r="D36" s="14" t="s">
        <v>427</v>
      </c>
      <c r="E36" s="19">
        <v>147565</v>
      </c>
      <c r="F36" s="20">
        <v>652.67999999999995</v>
      </c>
      <c r="G36" s="21">
        <v>7.1999999999999998E-3</v>
      </c>
      <c r="H36" s="30"/>
      <c r="I36" s="23"/>
    </row>
    <row r="37" spans="1:9" ht="12.95" customHeight="1">
      <c r="A37" s="17" t="s">
        <v>441</v>
      </c>
      <c r="B37" s="18" t="s">
        <v>442</v>
      </c>
      <c r="C37" s="14" t="s">
        <v>443</v>
      </c>
      <c r="D37" s="14" t="s">
        <v>437</v>
      </c>
      <c r="E37" s="19">
        <v>75470</v>
      </c>
      <c r="F37" s="20">
        <v>651.60799999999995</v>
      </c>
      <c r="G37" s="21">
        <v>7.1999999999999998E-3</v>
      </c>
      <c r="H37" s="30"/>
      <c r="I37" s="23"/>
    </row>
    <row r="38" spans="1:9" ht="12.95" customHeight="1">
      <c r="A38" s="17" t="s">
        <v>444</v>
      </c>
      <c r="B38" s="18" t="s">
        <v>445</v>
      </c>
      <c r="C38" s="14" t="s">
        <v>446</v>
      </c>
      <c r="D38" s="14" t="s">
        <v>359</v>
      </c>
      <c r="E38" s="19">
        <v>117791</v>
      </c>
      <c r="F38" s="20">
        <v>646.08360000000005</v>
      </c>
      <c r="G38" s="21">
        <v>7.1000000000000004E-3</v>
      </c>
      <c r="H38" s="30"/>
      <c r="I38" s="23"/>
    </row>
    <row r="39" spans="1:9" ht="12.95" customHeight="1">
      <c r="A39" s="17" t="s">
        <v>412</v>
      </c>
      <c r="B39" s="18" t="s">
        <v>413</v>
      </c>
      <c r="C39" s="14" t="s">
        <v>414</v>
      </c>
      <c r="D39" s="14" t="s">
        <v>311</v>
      </c>
      <c r="E39" s="19">
        <v>11905</v>
      </c>
      <c r="F39" s="20">
        <v>644.83429999999998</v>
      </c>
      <c r="G39" s="21">
        <v>7.1000000000000004E-3</v>
      </c>
      <c r="H39" s="30"/>
      <c r="I39" s="23"/>
    </row>
    <row r="40" spans="1:9" ht="12.95" customHeight="1">
      <c r="A40" s="17" t="s">
        <v>456</v>
      </c>
      <c r="B40" s="18" t="s">
        <v>457</v>
      </c>
      <c r="C40" s="14" t="s">
        <v>458</v>
      </c>
      <c r="D40" s="14" t="s">
        <v>245</v>
      </c>
      <c r="E40" s="19">
        <v>4337</v>
      </c>
      <c r="F40" s="20">
        <v>609.30510000000004</v>
      </c>
      <c r="G40" s="21">
        <v>6.7000000000000002E-3</v>
      </c>
      <c r="H40" s="30"/>
      <c r="I40" s="23"/>
    </row>
    <row r="41" spans="1:9" ht="12.95" customHeight="1">
      <c r="A41" s="17" t="s">
        <v>484</v>
      </c>
      <c r="B41" s="18" t="s">
        <v>485</v>
      </c>
      <c r="C41" s="14" t="s">
        <v>486</v>
      </c>
      <c r="D41" s="14" t="s">
        <v>487</v>
      </c>
      <c r="E41" s="19">
        <v>36764</v>
      </c>
      <c r="F41" s="20">
        <v>592.41510000000005</v>
      </c>
      <c r="G41" s="21">
        <v>6.4999999999999997E-3</v>
      </c>
      <c r="H41" s="30"/>
      <c r="I41" s="23"/>
    </row>
    <row r="42" spans="1:9" ht="12.95" customHeight="1">
      <c r="A42" s="17" t="s">
        <v>415</v>
      </c>
      <c r="B42" s="18" t="s">
        <v>416</v>
      </c>
      <c r="C42" s="14" t="s">
        <v>417</v>
      </c>
      <c r="D42" s="14" t="s">
        <v>255</v>
      </c>
      <c r="E42" s="19">
        <v>151302</v>
      </c>
      <c r="F42" s="20">
        <v>576.00670000000002</v>
      </c>
      <c r="G42" s="21">
        <v>6.4000000000000003E-3</v>
      </c>
      <c r="H42" s="30"/>
      <c r="I42" s="23"/>
    </row>
    <row r="43" spans="1:9" ht="12.95" customHeight="1">
      <c r="A43" s="17" t="s">
        <v>2411</v>
      </c>
      <c r="B43" s="18" t="s">
        <v>2412</v>
      </c>
      <c r="C43" s="14" t="s">
        <v>2413</v>
      </c>
      <c r="D43" s="14" t="s">
        <v>291</v>
      </c>
      <c r="E43" s="19">
        <v>429033</v>
      </c>
      <c r="F43" s="20">
        <v>565.80870000000004</v>
      </c>
      <c r="G43" s="21">
        <v>6.1999999999999998E-3</v>
      </c>
      <c r="H43" s="30"/>
      <c r="I43" s="23"/>
    </row>
    <row r="44" spans="1:9" ht="12.95" customHeight="1">
      <c r="A44" s="17" t="s">
        <v>405</v>
      </c>
      <c r="B44" s="18" t="s">
        <v>406</v>
      </c>
      <c r="C44" s="14" t="s">
        <v>407</v>
      </c>
      <c r="D44" s="14" t="s">
        <v>408</v>
      </c>
      <c r="E44" s="19">
        <v>75705</v>
      </c>
      <c r="F44" s="20">
        <v>559.11929999999995</v>
      </c>
      <c r="G44" s="21">
        <v>6.1999999999999998E-3</v>
      </c>
      <c r="H44" s="30"/>
      <c r="I44" s="23"/>
    </row>
    <row r="45" spans="1:9" ht="12.95" customHeight="1">
      <c r="A45" s="17" t="s">
        <v>356</v>
      </c>
      <c r="B45" s="18" t="s">
        <v>357</v>
      </c>
      <c r="C45" s="14" t="s">
        <v>358</v>
      </c>
      <c r="D45" s="14" t="s">
        <v>359</v>
      </c>
      <c r="E45" s="19">
        <v>29456</v>
      </c>
      <c r="F45" s="20">
        <v>554.36189999999999</v>
      </c>
      <c r="G45" s="21">
        <v>6.1000000000000004E-3</v>
      </c>
      <c r="H45" s="30"/>
      <c r="I45" s="23"/>
    </row>
    <row r="46" spans="1:9" ht="12.95" customHeight="1">
      <c r="A46" s="17" t="s">
        <v>231</v>
      </c>
      <c r="B46" s="18" t="s">
        <v>232</v>
      </c>
      <c r="C46" s="14" t="s">
        <v>233</v>
      </c>
      <c r="D46" s="14" t="s">
        <v>212</v>
      </c>
      <c r="E46" s="19">
        <v>23269</v>
      </c>
      <c r="F46" s="20">
        <v>550.45150000000001</v>
      </c>
      <c r="G46" s="21">
        <v>6.1000000000000004E-3</v>
      </c>
      <c r="H46" s="30"/>
      <c r="I46" s="23"/>
    </row>
    <row r="47" spans="1:9" ht="12.95" customHeight="1">
      <c r="A47" s="17" t="s">
        <v>795</v>
      </c>
      <c r="B47" s="18" t="s">
        <v>796</v>
      </c>
      <c r="C47" s="14" t="s">
        <v>797</v>
      </c>
      <c r="D47" s="14" t="s">
        <v>338</v>
      </c>
      <c r="E47" s="19">
        <v>63911</v>
      </c>
      <c r="F47" s="20">
        <v>514.29179999999997</v>
      </c>
      <c r="G47" s="21">
        <v>5.7000000000000002E-3</v>
      </c>
      <c r="H47" s="30"/>
      <c r="I47" s="23"/>
    </row>
    <row r="48" spans="1:9" ht="12.95" customHeight="1">
      <c r="A48" s="17" t="s">
        <v>1372</v>
      </c>
      <c r="B48" s="18" t="s">
        <v>1373</v>
      </c>
      <c r="C48" s="14" t="s">
        <v>1374</v>
      </c>
      <c r="D48" s="14" t="s">
        <v>338</v>
      </c>
      <c r="E48" s="19">
        <v>37366</v>
      </c>
      <c r="F48" s="20">
        <v>502.3485</v>
      </c>
      <c r="G48" s="21">
        <v>5.4999999999999997E-3</v>
      </c>
      <c r="H48" s="30"/>
      <c r="I48" s="23"/>
    </row>
    <row r="49" spans="1:9" ht="12.95" customHeight="1">
      <c r="A49" s="17" t="s">
        <v>519</v>
      </c>
      <c r="B49" s="18" t="s">
        <v>520</v>
      </c>
      <c r="C49" s="14" t="s">
        <v>521</v>
      </c>
      <c r="D49" s="14" t="s">
        <v>237</v>
      </c>
      <c r="E49" s="19">
        <v>146214</v>
      </c>
      <c r="F49" s="20">
        <v>487.47750000000002</v>
      </c>
      <c r="G49" s="21">
        <v>5.4000000000000003E-3</v>
      </c>
      <c r="H49" s="30"/>
      <c r="I49" s="23"/>
    </row>
    <row r="50" spans="1:9" ht="12.95" customHeight="1">
      <c r="A50" s="17" t="s">
        <v>372</v>
      </c>
      <c r="B50" s="18" t="s">
        <v>373</v>
      </c>
      <c r="C50" s="14" t="s">
        <v>374</v>
      </c>
      <c r="D50" s="14" t="s">
        <v>241</v>
      </c>
      <c r="E50" s="19">
        <v>9373</v>
      </c>
      <c r="F50" s="20">
        <v>480.16</v>
      </c>
      <c r="G50" s="21">
        <v>5.3E-3</v>
      </c>
      <c r="H50" s="30"/>
      <c r="I50" s="23"/>
    </row>
    <row r="51" spans="1:9" ht="12.95" customHeight="1">
      <c r="A51" s="17" t="s">
        <v>431</v>
      </c>
      <c r="B51" s="18" t="s">
        <v>432</v>
      </c>
      <c r="C51" s="14" t="s">
        <v>433</v>
      </c>
      <c r="D51" s="14" t="s">
        <v>212</v>
      </c>
      <c r="E51" s="19">
        <v>26346</v>
      </c>
      <c r="F51" s="20">
        <v>453.41469999999998</v>
      </c>
      <c r="G51" s="21">
        <v>5.0000000000000001E-3</v>
      </c>
      <c r="H51" s="30"/>
      <c r="I51" s="23"/>
    </row>
    <row r="52" spans="1:9" ht="12.95" customHeight="1">
      <c r="A52" s="17" t="s">
        <v>555</v>
      </c>
      <c r="B52" s="18" t="s">
        <v>556</v>
      </c>
      <c r="C52" s="14" t="s">
        <v>557</v>
      </c>
      <c r="D52" s="14" t="s">
        <v>212</v>
      </c>
      <c r="E52" s="19">
        <v>10000</v>
      </c>
      <c r="F52" s="20">
        <v>436.21</v>
      </c>
      <c r="G52" s="21">
        <v>4.7999999999999996E-3</v>
      </c>
      <c r="H52" s="30"/>
      <c r="I52" s="23"/>
    </row>
    <row r="53" spans="1:9" ht="12.95" customHeight="1">
      <c r="A53" s="17" t="s">
        <v>2414</v>
      </c>
      <c r="B53" s="18" t="s">
        <v>2415</v>
      </c>
      <c r="C53" s="14" t="s">
        <v>2416</v>
      </c>
      <c r="D53" s="14" t="s">
        <v>237</v>
      </c>
      <c r="E53" s="19">
        <v>95768</v>
      </c>
      <c r="F53" s="20">
        <v>430.95600000000002</v>
      </c>
      <c r="G53" s="21">
        <v>4.7999999999999996E-3</v>
      </c>
      <c r="H53" s="30"/>
      <c r="I53" s="23"/>
    </row>
    <row r="54" spans="1:9" ht="12.95" customHeight="1">
      <c r="A54" s="17" t="s">
        <v>315</v>
      </c>
      <c r="B54" s="18" t="s">
        <v>316</v>
      </c>
      <c r="C54" s="14" t="s">
        <v>317</v>
      </c>
      <c r="D54" s="14" t="s">
        <v>212</v>
      </c>
      <c r="E54" s="19">
        <v>25665</v>
      </c>
      <c r="F54" s="20">
        <v>423.80610000000001</v>
      </c>
      <c r="G54" s="21">
        <v>4.7000000000000002E-3</v>
      </c>
      <c r="H54" s="30"/>
      <c r="I54" s="23"/>
    </row>
    <row r="55" spans="1:9" ht="12.95" customHeight="1">
      <c r="A55" s="17" t="s">
        <v>363</v>
      </c>
      <c r="B55" s="18" t="s">
        <v>364</v>
      </c>
      <c r="C55" s="14" t="s">
        <v>365</v>
      </c>
      <c r="D55" s="14" t="s">
        <v>241</v>
      </c>
      <c r="E55" s="19">
        <v>28213</v>
      </c>
      <c r="F55" s="20">
        <v>415.63389999999998</v>
      </c>
      <c r="G55" s="21">
        <v>4.5999999999999999E-3</v>
      </c>
      <c r="H55" s="30"/>
      <c r="I55" s="23"/>
    </row>
    <row r="56" spans="1:9" ht="12.95" customHeight="1">
      <c r="A56" s="17" t="s">
        <v>369</v>
      </c>
      <c r="B56" s="18" t="s">
        <v>370</v>
      </c>
      <c r="C56" s="14" t="s">
        <v>371</v>
      </c>
      <c r="D56" s="14" t="s">
        <v>219</v>
      </c>
      <c r="E56" s="19">
        <v>21734</v>
      </c>
      <c r="F56" s="20">
        <v>402.0573</v>
      </c>
      <c r="G56" s="21">
        <v>4.4000000000000003E-3</v>
      </c>
      <c r="H56" s="30"/>
      <c r="I56" s="23"/>
    </row>
    <row r="57" spans="1:9" ht="12.95" customHeight="1">
      <c r="A57" s="17" t="s">
        <v>1159</v>
      </c>
      <c r="B57" s="18" t="s">
        <v>1160</v>
      </c>
      <c r="C57" s="14" t="s">
        <v>1161</v>
      </c>
      <c r="D57" s="14" t="s">
        <v>245</v>
      </c>
      <c r="E57" s="19">
        <v>61965</v>
      </c>
      <c r="F57" s="20">
        <v>380.06229999999999</v>
      </c>
      <c r="G57" s="21">
        <v>4.1999999999999997E-3</v>
      </c>
      <c r="H57" s="30"/>
      <c r="I57" s="23"/>
    </row>
    <row r="58" spans="1:9" ht="12.95" customHeight="1">
      <c r="A58" s="17" t="s">
        <v>1487</v>
      </c>
      <c r="B58" s="18" t="s">
        <v>1488</v>
      </c>
      <c r="C58" s="14" t="s">
        <v>1489</v>
      </c>
      <c r="D58" s="14" t="s">
        <v>219</v>
      </c>
      <c r="E58" s="19">
        <v>76140</v>
      </c>
      <c r="F58" s="20">
        <v>378.18740000000003</v>
      </c>
      <c r="G58" s="21">
        <v>4.1999999999999997E-3</v>
      </c>
      <c r="H58" s="30"/>
      <c r="I58" s="23"/>
    </row>
    <row r="59" spans="1:9" ht="12.95" customHeight="1">
      <c r="A59" s="17" t="s">
        <v>529</v>
      </c>
      <c r="B59" s="18" t="s">
        <v>530</v>
      </c>
      <c r="C59" s="14" t="s">
        <v>531</v>
      </c>
      <c r="D59" s="14" t="s">
        <v>427</v>
      </c>
      <c r="E59" s="19">
        <v>24875</v>
      </c>
      <c r="F59" s="20">
        <v>377.08010000000002</v>
      </c>
      <c r="G59" s="21">
        <v>4.1999999999999997E-3</v>
      </c>
      <c r="H59" s="30"/>
      <c r="I59" s="23"/>
    </row>
    <row r="60" spans="1:9" ht="12.95" customHeight="1">
      <c r="A60" s="17" t="s">
        <v>649</v>
      </c>
      <c r="B60" s="18" t="s">
        <v>650</v>
      </c>
      <c r="C60" s="14" t="s">
        <v>651</v>
      </c>
      <c r="D60" s="14" t="s">
        <v>212</v>
      </c>
      <c r="E60" s="19">
        <v>15443</v>
      </c>
      <c r="F60" s="20">
        <v>361.72140000000002</v>
      </c>
      <c r="G60" s="21">
        <v>4.0000000000000001E-3</v>
      </c>
      <c r="H60" s="30"/>
      <c r="I60" s="23"/>
    </row>
    <row r="61" spans="1:9" ht="12.95" customHeight="1">
      <c r="A61" s="17" t="s">
        <v>756</v>
      </c>
      <c r="B61" s="18" t="s">
        <v>757</v>
      </c>
      <c r="C61" s="14" t="s">
        <v>758</v>
      </c>
      <c r="D61" s="14" t="s">
        <v>223</v>
      </c>
      <c r="E61" s="19">
        <v>28446</v>
      </c>
      <c r="F61" s="20">
        <v>358.50490000000002</v>
      </c>
      <c r="G61" s="21">
        <v>4.0000000000000001E-3</v>
      </c>
      <c r="H61" s="30"/>
      <c r="I61" s="23"/>
    </row>
    <row r="62" spans="1:9" ht="12.95" customHeight="1">
      <c r="A62" s="17" t="s">
        <v>1350</v>
      </c>
      <c r="B62" s="18" t="s">
        <v>1351</v>
      </c>
      <c r="C62" s="14" t="s">
        <v>1352</v>
      </c>
      <c r="D62" s="14" t="s">
        <v>877</v>
      </c>
      <c r="E62" s="19">
        <v>41602</v>
      </c>
      <c r="F62" s="20">
        <v>336.41460000000001</v>
      </c>
      <c r="G62" s="21">
        <v>3.7000000000000002E-3</v>
      </c>
      <c r="H62" s="30"/>
      <c r="I62" s="23"/>
    </row>
    <row r="63" spans="1:9" ht="12.95" customHeight="1">
      <c r="A63" s="17" t="s">
        <v>1038</v>
      </c>
      <c r="B63" s="18" t="s">
        <v>1039</v>
      </c>
      <c r="C63" s="14" t="s">
        <v>1040</v>
      </c>
      <c r="D63" s="14" t="s">
        <v>241</v>
      </c>
      <c r="E63" s="19">
        <v>171941</v>
      </c>
      <c r="F63" s="20">
        <v>336.3338</v>
      </c>
      <c r="G63" s="21">
        <v>3.7000000000000002E-3</v>
      </c>
      <c r="H63" s="30"/>
      <c r="I63" s="23"/>
    </row>
    <row r="64" spans="1:9" ht="12.95" customHeight="1">
      <c r="A64" s="17" t="s">
        <v>510</v>
      </c>
      <c r="B64" s="18" t="s">
        <v>511</v>
      </c>
      <c r="C64" s="14" t="s">
        <v>512</v>
      </c>
      <c r="D64" s="14" t="s">
        <v>219</v>
      </c>
      <c r="E64" s="19">
        <v>89940</v>
      </c>
      <c r="F64" s="20">
        <v>335.43119999999999</v>
      </c>
      <c r="G64" s="21">
        <v>3.7000000000000002E-3</v>
      </c>
      <c r="H64" s="30"/>
      <c r="I64" s="23"/>
    </row>
    <row r="65" spans="1:9" ht="12.95" customHeight="1">
      <c r="A65" s="17" t="s">
        <v>893</v>
      </c>
      <c r="B65" s="18" t="s">
        <v>894</v>
      </c>
      <c r="C65" s="14" t="s">
        <v>895</v>
      </c>
      <c r="D65" s="14" t="s">
        <v>408</v>
      </c>
      <c r="E65" s="19">
        <v>76133</v>
      </c>
      <c r="F65" s="20">
        <v>333.65289999999999</v>
      </c>
      <c r="G65" s="21">
        <v>3.7000000000000002E-3</v>
      </c>
      <c r="H65" s="30"/>
      <c r="I65" s="23"/>
    </row>
    <row r="66" spans="1:9" ht="12.95" customHeight="1">
      <c r="A66" s="17" t="s">
        <v>953</v>
      </c>
      <c r="B66" s="18" t="s">
        <v>954</v>
      </c>
      <c r="C66" s="14" t="s">
        <v>955</v>
      </c>
      <c r="D66" s="14" t="s">
        <v>245</v>
      </c>
      <c r="E66" s="19">
        <v>60629</v>
      </c>
      <c r="F66" s="20">
        <v>315.54360000000003</v>
      </c>
      <c r="G66" s="21">
        <v>3.5000000000000001E-3</v>
      </c>
      <c r="H66" s="30"/>
      <c r="I66" s="23"/>
    </row>
    <row r="67" spans="1:9" ht="12.95" customHeight="1">
      <c r="A67" s="17" t="s">
        <v>865</v>
      </c>
      <c r="B67" s="18" t="s">
        <v>866</v>
      </c>
      <c r="C67" s="14" t="s">
        <v>867</v>
      </c>
      <c r="D67" s="14" t="s">
        <v>408</v>
      </c>
      <c r="E67" s="19">
        <v>192835</v>
      </c>
      <c r="F67" s="20">
        <v>313.1062</v>
      </c>
      <c r="G67" s="21">
        <v>3.5000000000000001E-3</v>
      </c>
      <c r="H67" s="30"/>
      <c r="I67" s="23"/>
    </row>
    <row r="68" spans="1:9" ht="12.95" customHeight="1">
      <c r="A68" s="17" t="s">
        <v>2417</v>
      </c>
      <c r="B68" s="18" t="s">
        <v>2418</v>
      </c>
      <c r="C68" s="14" t="s">
        <v>2419</v>
      </c>
      <c r="D68" s="14" t="s">
        <v>843</v>
      </c>
      <c r="E68" s="19">
        <v>112059</v>
      </c>
      <c r="F68" s="20">
        <v>311.6361</v>
      </c>
      <c r="G68" s="21">
        <v>3.3999999999999998E-3</v>
      </c>
      <c r="H68" s="30"/>
      <c r="I68" s="23"/>
    </row>
    <row r="69" spans="1:9" ht="12.95" customHeight="1">
      <c r="A69" s="17" t="s">
        <v>507</v>
      </c>
      <c r="B69" s="18" t="s">
        <v>508</v>
      </c>
      <c r="C69" s="14" t="s">
        <v>509</v>
      </c>
      <c r="D69" s="14" t="s">
        <v>237</v>
      </c>
      <c r="E69" s="19">
        <v>24926</v>
      </c>
      <c r="F69" s="20">
        <v>305.6551</v>
      </c>
      <c r="G69" s="21">
        <v>3.3999999999999998E-3</v>
      </c>
      <c r="H69" s="30"/>
      <c r="I69" s="23"/>
    </row>
    <row r="70" spans="1:9" ht="12.95" customHeight="1">
      <c r="A70" s="17" t="s">
        <v>856</v>
      </c>
      <c r="B70" s="18" t="s">
        <v>857</v>
      </c>
      <c r="C70" s="14" t="s">
        <v>858</v>
      </c>
      <c r="D70" s="14" t="s">
        <v>487</v>
      </c>
      <c r="E70" s="19">
        <v>6412</v>
      </c>
      <c r="F70" s="20">
        <v>279.99919999999997</v>
      </c>
      <c r="G70" s="21">
        <v>3.0999999999999999E-3</v>
      </c>
      <c r="H70" s="30"/>
      <c r="I70" s="23"/>
    </row>
    <row r="71" spans="1:9" ht="12.95" customHeight="1">
      <c r="A71" s="17" t="s">
        <v>914</v>
      </c>
      <c r="B71" s="18" t="s">
        <v>915</v>
      </c>
      <c r="C71" s="14" t="s">
        <v>916</v>
      </c>
      <c r="D71" s="14" t="s">
        <v>245</v>
      </c>
      <c r="E71" s="19">
        <v>3661</v>
      </c>
      <c r="F71" s="20">
        <v>272.39670000000001</v>
      </c>
      <c r="G71" s="21">
        <v>3.0000000000000001E-3</v>
      </c>
      <c r="H71" s="30"/>
      <c r="I71" s="23"/>
    </row>
    <row r="72" spans="1:9" ht="12.95" customHeight="1">
      <c r="A72" s="17" t="s">
        <v>246</v>
      </c>
      <c r="B72" s="18" t="s">
        <v>247</v>
      </c>
      <c r="C72" s="14" t="s">
        <v>248</v>
      </c>
      <c r="D72" s="14" t="s">
        <v>230</v>
      </c>
      <c r="E72" s="19">
        <v>12347</v>
      </c>
      <c r="F72" s="20">
        <v>259.44749999999999</v>
      </c>
      <c r="G72" s="21">
        <v>2.8999999999999998E-3</v>
      </c>
      <c r="H72" s="30"/>
      <c r="I72" s="23"/>
    </row>
    <row r="73" spans="1:9" ht="12.95" customHeight="1">
      <c r="A73" s="17" t="s">
        <v>418</v>
      </c>
      <c r="B73" s="18" t="s">
        <v>419</v>
      </c>
      <c r="C73" s="14" t="s">
        <v>420</v>
      </c>
      <c r="D73" s="14" t="s">
        <v>237</v>
      </c>
      <c r="E73" s="19">
        <v>6596</v>
      </c>
      <c r="F73" s="20">
        <v>258.62920000000003</v>
      </c>
      <c r="G73" s="21">
        <v>2.8999999999999998E-3</v>
      </c>
      <c r="H73" s="30"/>
      <c r="I73" s="23"/>
    </row>
    <row r="74" spans="1:9" ht="12.95" customHeight="1">
      <c r="A74" s="17" t="s">
        <v>227</v>
      </c>
      <c r="B74" s="18" t="s">
        <v>228</v>
      </c>
      <c r="C74" s="14" t="s">
        <v>229</v>
      </c>
      <c r="D74" s="14" t="s">
        <v>230</v>
      </c>
      <c r="E74" s="19">
        <v>90939</v>
      </c>
      <c r="F74" s="20">
        <v>255.5386</v>
      </c>
      <c r="G74" s="21">
        <v>2.8E-3</v>
      </c>
      <c r="H74" s="30"/>
      <c r="I74" s="23"/>
    </row>
    <row r="75" spans="1:9" ht="12.95" customHeight="1">
      <c r="A75" s="17" t="s">
        <v>339</v>
      </c>
      <c r="B75" s="18" t="s">
        <v>340</v>
      </c>
      <c r="C75" s="14" t="s">
        <v>341</v>
      </c>
      <c r="D75" s="14" t="s">
        <v>342</v>
      </c>
      <c r="E75" s="19">
        <v>56652</v>
      </c>
      <c r="F75" s="20">
        <v>247.45590000000001</v>
      </c>
      <c r="G75" s="21">
        <v>2.7000000000000001E-3</v>
      </c>
      <c r="H75" s="30"/>
      <c r="I75" s="23"/>
    </row>
    <row r="76" spans="1:9" ht="12.95" customHeight="1">
      <c r="A76" s="17" t="s">
        <v>837</v>
      </c>
      <c r="B76" s="18" t="s">
        <v>838</v>
      </c>
      <c r="C76" s="14" t="s">
        <v>839</v>
      </c>
      <c r="D76" s="14" t="s">
        <v>263</v>
      </c>
      <c r="E76" s="19">
        <v>30245</v>
      </c>
      <c r="F76" s="20">
        <v>240.79560000000001</v>
      </c>
      <c r="G76" s="21">
        <v>2.7000000000000001E-3</v>
      </c>
      <c r="H76" s="30"/>
      <c r="I76" s="23"/>
    </row>
    <row r="77" spans="1:9" ht="12.95" customHeight="1">
      <c r="A77" s="17" t="s">
        <v>807</v>
      </c>
      <c r="B77" s="18" t="s">
        <v>808</v>
      </c>
      <c r="C77" s="14" t="s">
        <v>809</v>
      </c>
      <c r="D77" s="14" t="s">
        <v>404</v>
      </c>
      <c r="E77" s="19">
        <v>53366</v>
      </c>
      <c r="F77" s="20">
        <v>240.0403</v>
      </c>
      <c r="G77" s="21">
        <v>2.7000000000000001E-3</v>
      </c>
      <c r="H77" s="30"/>
      <c r="I77" s="23"/>
    </row>
    <row r="78" spans="1:9" ht="12.95" customHeight="1">
      <c r="A78" s="17" t="s">
        <v>2420</v>
      </c>
      <c r="B78" s="18" t="s">
        <v>2421</v>
      </c>
      <c r="C78" s="14" t="s">
        <v>2422</v>
      </c>
      <c r="D78" s="14" t="s">
        <v>487</v>
      </c>
      <c r="E78" s="19">
        <v>11526</v>
      </c>
      <c r="F78" s="20">
        <v>233.1825</v>
      </c>
      <c r="G78" s="21">
        <v>2.5999999999999999E-3</v>
      </c>
      <c r="H78" s="30"/>
      <c r="I78" s="23"/>
    </row>
    <row r="79" spans="1:9" ht="12.95" customHeight="1">
      <c r="A79" s="17" t="s">
        <v>481</v>
      </c>
      <c r="B79" s="18" t="s">
        <v>482</v>
      </c>
      <c r="C79" s="14" t="s">
        <v>483</v>
      </c>
      <c r="D79" s="14" t="s">
        <v>201</v>
      </c>
      <c r="E79" s="19">
        <v>59170</v>
      </c>
      <c r="F79" s="20">
        <v>231.41390000000001</v>
      </c>
      <c r="G79" s="21">
        <v>2.5999999999999999E-3</v>
      </c>
      <c r="H79" s="30"/>
      <c r="I79" s="23"/>
    </row>
    <row r="80" spans="1:9" ht="12.95" customHeight="1">
      <c r="A80" s="17" t="s">
        <v>908</v>
      </c>
      <c r="B80" s="18" t="s">
        <v>909</v>
      </c>
      <c r="C80" s="14" t="s">
        <v>910</v>
      </c>
      <c r="D80" s="14" t="s">
        <v>404</v>
      </c>
      <c r="E80" s="19">
        <v>5653</v>
      </c>
      <c r="F80" s="20">
        <v>230.59719999999999</v>
      </c>
      <c r="G80" s="21">
        <v>2.5000000000000001E-3</v>
      </c>
      <c r="H80" s="30"/>
      <c r="I80" s="23"/>
    </row>
    <row r="81" spans="1:9" ht="12.95" customHeight="1">
      <c r="A81" s="17" t="s">
        <v>256</v>
      </c>
      <c r="B81" s="18" t="s">
        <v>257</v>
      </c>
      <c r="C81" s="14" t="s">
        <v>258</v>
      </c>
      <c r="D81" s="14" t="s">
        <v>259</v>
      </c>
      <c r="E81" s="19">
        <v>117735</v>
      </c>
      <c r="F81" s="20">
        <v>223.33150000000001</v>
      </c>
      <c r="G81" s="21">
        <v>2.5000000000000001E-3</v>
      </c>
      <c r="H81" s="30"/>
      <c r="I81" s="23"/>
    </row>
    <row r="82" spans="1:9" ht="12.95" customHeight="1">
      <c r="A82" s="17" t="s">
        <v>2423</v>
      </c>
      <c r="B82" s="18" t="s">
        <v>2424</v>
      </c>
      <c r="C82" s="14" t="s">
        <v>2425</v>
      </c>
      <c r="D82" s="14" t="s">
        <v>437</v>
      </c>
      <c r="E82" s="19">
        <v>2117</v>
      </c>
      <c r="F82" s="20">
        <v>210.06989999999999</v>
      </c>
      <c r="G82" s="21">
        <v>2.3E-3</v>
      </c>
      <c r="H82" s="30"/>
      <c r="I82" s="23"/>
    </row>
    <row r="83" spans="1:9" ht="12.95" customHeight="1">
      <c r="A83" s="17" t="s">
        <v>270</v>
      </c>
      <c r="B83" s="18" t="s">
        <v>271</v>
      </c>
      <c r="C83" s="14" t="s">
        <v>272</v>
      </c>
      <c r="D83" s="14" t="s">
        <v>273</v>
      </c>
      <c r="E83" s="19">
        <v>19555</v>
      </c>
      <c r="F83" s="20">
        <v>190.55369999999999</v>
      </c>
      <c r="G83" s="21">
        <v>2.0999999999999999E-3</v>
      </c>
      <c r="H83" s="30"/>
      <c r="I83" s="23"/>
    </row>
    <row r="84" spans="1:9" ht="12.95" customHeight="1">
      <c r="A84" s="17" t="s">
        <v>1056</v>
      </c>
      <c r="B84" s="18" t="s">
        <v>1057</v>
      </c>
      <c r="C84" s="14" t="s">
        <v>1058</v>
      </c>
      <c r="D84" s="14" t="s">
        <v>877</v>
      </c>
      <c r="E84" s="19">
        <v>4771</v>
      </c>
      <c r="F84" s="20">
        <v>181.51750000000001</v>
      </c>
      <c r="G84" s="21">
        <v>2E-3</v>
      </c>
      <c r="H84" s="30"/>
      <c r="I84" s="23"/>
    </row>
    <row r="85" spans="1:9" ht="12.95" customHeight="1">
      <c r="A85" s="17" t="s">
        <v>249</v>
      </c>
      <c r="B85" s="18" t="s">
        <v>250</v>
      </c>
      <c r="C85" s="14" t="s">
        <v>251</v>
      </c>
      <c r="D85" s="14" t="s">
        <v>223</v>
      </c>
      <c r="E85" s="19">
        <v>1261</v>
      </c>
      <c r="F85" s="20">
        <v>179.4907</v>
      </c>
      <c r="G85" s="21">
        <v>2E-3</v>
      </c>
      <c r="H85" s="30"/>
      <c r="I85" s="23"/>
    </row>
    <row r="86" spans="1:9" ht="12.95" customHeight="1">
      <c r="A86" s="17" t="s">
        <v>686</v>
      </c>
      <c r="B86" s="18" t="s">
        <v>687</v>
      </c>
      <c r="C86" s="14" t="s">
        <v>688</v>
      </c>
      <c r="D86" s="14" t="s">
        <v>241</v>
      </c>
      <c r="E86" s="19">
        <v>15706</v>
      </c>
      <c r="F86" s="20">
        <v>176.9752</v>
      </c>
      <c r="G86" s="21">
        <v>2E-3</v>
      </c>
      <c r="H86" s="30"/>
      <c r="I86" s="23"/>
    </row>
    <row r="87" spans="1:9" ht="12.95" customHeight="1">
      <c r="A87" s="17" t="s">
        <v>646</v>
      </c>
      <c r="B87" s="18" t="s">
        <v>647</v>
      </c>
      <c r="C87" s="14" t="s">
        <v>648</v>
      </c>
      <c r="D87" s="14" t="s">
        <v>223</v>
      </c>
      <c r="E87" s="19">
        <v>8113</v>
      </c>
      <c r="F87" s="20">
        <v>176.92019999999999</v>
      </c>
      <c r="G87" s="21">
        <v>2E-3</v>
      </c>
      <c r="H87" s="30"/>
      <c r="I87" s="23"/>
    </row>
    <row r="88" spans="1:9" ht="12.95" customHeight="1">
      <c r="A88" s="17" t="s">
        <v>765</v>
      </c>
      <c r="B88" s="18" t="s">
        <v>766</v>
      </c>
      <c r="C88" s="14" t="s">
        <v>767</v>
      </c>
      <c r="D88" s="14" t="s">
        <v>190</v>
      </c>
      <c r="E88" s="19">
        <v>46947</v>
      </c>
      <c r="F88" s="20">
        <v>176.286</v>
      </c>
      <c r="G88" s="21">
        <v>1.9E-3</v>
      </c>
      <c r="H88" s="30"/>
      <c r="I88" s="23"/>
    </row>
    <row r="89" spans="1:9" ht="12.95" customHeight="1">
      <c r="A89" s="17" t="s">
        <v>278</v>
      </c>
      <c r="B89" s="18" t="s">
        <v>279</v>
      </c>
      <c r="C89" s="14" t="s">
        <v>280</v>
      </c>
      <c r="D89" s="14" t="s">
        <v>281</v>
      </c>
      <c r="E89" s="19">
        <v>44561</v>
      </c>
      <c r="F89" s="20">
        <v>172.82980000000001</v>
      </c>
      <c r="G89" s="21">
        <v>1.9E-3</v>
      </c>
      <c r="H89" s="30"/>
      <c r="I89" s="23"/>
    </row>
    <row r="90" spans="1:9" ht="12.95" customHeight="1">
      <c r="A90" s="17" t="s">
        <v>777</v>
      </c>
      <c r="B90" s="18" t="s">
        <v>778</v>
      </c>
      <c r="C90" s="14" t="s">
        <v>779</v>
      </c>
      <c r="D90" s="14" t="s">
        <v>612</v>
      </c>
      <c r="E90" s="19">
        <v>5851</v>
      </c>
      <c r="F90" s="20">
        <v>160.9727</v>
      </c>
      <c r="G90" s="21">
        <v>1.8E-3</v>
      </c>
      <c r="H90" s="30"/>
      <c r="I90" s="23"/>
    </row>
    <row r="91" spans="1:9" ht="12.95" customHeight="1">
      <c r="A91" s="17" t="s">
        <v>658</v>
      </c>
      <c r="B91" s="18" t="s">
        <v>659</v>
      </c>
      <c r="C91" s="14" t="s">
        <v>660</v>
      </c>
      <c r="D91" s="14" t="s">
        <v>245</v>
      </c>
      <c r="E91" s="19">
        <v>10362</v>
      </c>
      <c r="F91" s="20">
        <v>137.70060000000001</v>
      </c>
      <c r="G91" s="21">
        <v>1.5E-3</v>
      </c>
      <c r="H91" s="30"/>
      <c r="I91" s="23"/>
    </row>
    <row r="92" spans="1:9" ht="12.95" customHeight="1">
      <c r="A92" s="17" t="s">
        <v>1454</v>
      </c>
      <c r="B92" s="18" t="s">
        <v>1455</v>
      </c>
      <c r="C92" s="14" t="s">
        <v>1456</v>
      </c>
      <c r="D92" s="14" t="s">
        <v>404</v>
      </c>
      <c r="E92" s="19">
        <v>17905</v>
      </c>
      <c r="F92" s="20">
        <v>125.5051</v>
      </c>
      <c r="G92" s="21">
        <v>1.4E-3</v>
      </c>
      <c r="H92" s="30"/>
      <c r="I92" s="23"/>
    </row>
    <row r="93" spans="1:9" ht="12.95" customHeight="1">
      <c r="A93" s="17" t="s">
        <v>267</v>
      </c>
      <c r="B93" s="18" t="s">
        <v>268</v>
      </c>
      <c r="C93" s="14" t="s">
        <v>269</v>
      </c>
      <c r="D93" s="14" t="s">
        <v>212</v>
      </c>
      <c r="E93" s="19">
        <v>7354</v>
      </c>
      <c r="F93" s="20">
        <v>99.051000000000002</v>
      </c>
      <c r="G93" s="21">
        <v>1.1000000000000001E-3</v>
      </c>
      <c r="H93" s="30"/>
      <c r="I93" s="23"/>
    </row>
    <row r="94" spans="1:9" ht="12.95" customHeight="1">
      <c r="A94" s="17" t="s">
        <v>398</v>
      </c>
      <c r="B94" s="18" t="s">
        <v>399</v>
      </c>
      <c r="C94" s="14" t="s">
        <v>400</v>
      </c>
      <c r="D94" s="14" t="s">
        <v>190</v>
      </c>
      <c r="E94" s="19">
        <v>9527</v>
      </c>
      <c r="F94" s="20">
        <v>96.456100000000006</v>
      </c>
      <c r="G94" s="21">
        <v>1.1000000000000001E-3</v>
      </c>
      <c r="H94" s="30"/>
      <c r="I94" s="23"/>
    </row>
    <row r="95" spans="1:9" ht="12.95" customHeight="1">
      <c r="A95" s="17" t="s">
        <v>542</v>
      </c>
      <c r="B95" s="18" t="s">
        <v>543</v>
      </c>
      <c r="C95" s="14" t="s">
        <v>544</v>
      </c>
      <c r="D95" s="14" t="s">
        <v>545</v>
      </c>
      <c r="E95" s="19">
        <v>14089</v>
      </c>
      <c r="F95" s="20">
        <v>92.888800000000003</v>
      </c>
      <c r="G95" s="21">
        <v>1E-3</v>
      </c>
      <c r="H95" s="30"/>
      <c r="I95" s="23"/>
    </row>
    <row r="96" spans="1:9" ht="12.95" customHeight="1">
      <c r="A96" s="17" t="s">
        <v>472</v>
      </c>
      <c r="B96" s="18" t="s">
        <v>473</v>
      </c>
      <c r="C96" s="14" t="s">
        <v>474</v>
      </c>
      <c r="D96" s="14" t="s">
        <v>437</v>
      </c>
      <c r="E96" s="19">
        <v>2009</v>
      </c>
      <c r="F96" s="20">
        <v>86.855099999999993</v>
      </c>
      <c r="G96" s="21">
        <v>1E-3</v>
      </c>
      <c r="H96" s="30"/>
      <c r="I96" s="23"/>
    </row>
    <row r="97" spans="1:9" ht="12.95" customHeight="1">
      <c r="A97" s="17" t="s">
        <v>274</v>
      </c>
      <c r="B97" s="18" t="s">
        <v>275</v>
      </c>
      <c r="C97" s="14" t="s">
        <v>276</v>
      </c>
      <c r="D97" s="14" t="s">
        <v>277</v>
      </c>
      <c r="E97" s="19">
        <v>725</v>
      </c>
      <c r="F97" s="20">
        <v>86.296800000000005</v>
      </c>
      <c r="G97" s="21">
        <v>1E-3</v>
      </c>
      <c r="H97" s="30"/>
      <c r="I97" s="23"/>
    </row>
    <row r="98" spans="1:9" ht="12.95" customHeight="1">
      <c r="A98" s="17" t="s">
        <v>331</v>
      </c>
      <c r="B98" s="18" t="s">
        <v>332</v>
      </c>
      <c r="C98" s="14" t="s">
        <v>333</v>
      </c>
      <c r="D98" s="14" t="s">
        <v>334</v>
      </c>
      <c r="E98" s="19">
        <v>33927</v>
      </c>
      <c r="F98" s="20">
        <v>82.283199999999994</v>
      </c>
      <c r="G98" s="21">
        <v>8.9999999999999998E-4</v>
      </c>
      <c r="H98" s="30"/>
      <c r="I98" s="23"/>
    </row>
    <row r="99" spans="1:9" ht="12.95" customHeight="1">
      <c r="A99" s="17" t="s">
        <v>1369</v>
      </c>
      <c r="B99" s="18" t="s">
        <v>1370</v>
      </c>
      <c r="C99" s="14" t="s">
        <v>1371</v>
      </c>
      <c r="D99" s="14" t="s">
        <v>877</v>
      </c>
      <c r="E99" s="19">
        <v>7616</v>
      </c>
      <c r="F99" s="20">
        <v>62.847200000000001</v>
      </c>
      <c r="G99" s="21">
        <v>6.9999999999999999E-4</v>
      </c>
      <c r="H99" s="30"/>
      <c r="I99" s="23"/>
    </row>
    <row r="100" spans="1:9" ht="12.95" customHeight="1">
      <c r="A100" s="17" t="s">
        <v>1651</v>
      </c>
      <c r="B100" s="18" t="s">
        <v>1652</v>
      </c>
      <c r="C100" s="14" t="s">
        <v>1653</v>
      </c>
      <c r="D100" s="14" t="s">
        <v>487</v>
      </c>
      <c r="E100" s="19">
        <v>7871</v>
      </c>
      <c r="F100" s="20">
        <v>57.777099999999997</v>
      </c>
      <c r="G100" s="21">
        <v>5.9999999999999995E-4</v>
      </c>
      <c r="H100" s="30"/>
      <c r="I100" s="23"/>
    </row>
    <row r="101" spans="1:9" ht="12.95" customHeight="1">
      <c r="A101" s="17" t="s">
        <v>862</v>
      </c>
      <c r="B101" s="18" t="s">
        <v>863</v>
      </c>
      <c r="C101" s="14" t="s">
        <v>864</v>
      </c>
      <c r="D101" s="14" t="s">
        <v>378</v>
      </c>
      <c r="E101" s="19">
        <v>1916</v>
      </c>
      <c r="F101" s="20">
        <v>41.956600000000002</v>
      </c>
      <c r="G101" s="21">
        <v>5.0000000000000001E-4</v>
      </c>
      <c r="H101" s="30"/>
      <c r="I101" s="23"/>
    </row>
    <row r="102" spans="1:9" ht="12.95" customHeight="1">
      <c r="A102" s="17" t="s">
        <v>774</v>
      </c>
      <c r="B102" s="18" t="s">
        <v>775</v>
      </c>
      <c r="C102" s="14" t="s">
        <v>776</v>
      </c>
      <c r="D102" s="14" t="s">
        <v>378</v>
      </c>
      <c r="E102" s="19">
        <v>13</v>
      </c>
      <c r="F102" s="20">
        <v>0.45050000000000001</v>
      </c>
      <c r="G102" s="22" t="s">
        <v>1738</v>
      </c>
      <c r="H102" s="30"/>
      <c r="I102" s="23"/>
    </row>
    <row r="103" spans="1:9" ht="12.95" customHeight="1">
      <c r="A103" s="5"/>
      <c r="B103" s="13" t="s">
        <v>1739</v>
      </c>
      <c r="C103" s="14"/>
      <c r="D103" s="14"/>
      <c r="E103" s="14"/>
      <c r="F103" s="24">
        <v>65131.123899999999</v>
      </c>
      <c r="G103" s="25">
        <v>0.71930000000000005</v>
      </c>
      <c r="H103" s="26"/>
      <c r="I103" s="27"/>
    </row>
    <row r="104" spans="1:9" ht="12.95" customHeight="1">
      <c r="A104" s="5"/>
      <c r="B104" s="28" t="s">
        <v>1740</v>
      </c>
      <c r="C104" s="2"/>
      <c r="D104" s="2"/>
      <c r="E104" s="2"/>
      <c r="F104" s="26" t="s">
        <v>1741</v>
      </c>
      <c r="G104" s="26" t="s">
        <v>1741</v>
      </c>
      <c r="H104" s="26"/>
      <c r="I104" s="27"/>
    </row>
    <row r="105" spans="1:9" ht="12.95" customHeight="1">
      <c r="A105" s="5"/>
      <c r="B105" s="28" t="s">
        <v>1739</v>
      </c>
      <c r="C105" s="2"/>
      <c r="D105" s="2"/>
      <c r="E105" s="2"/>
      <c r="F105" s="26" t="s">
        <v>1741</v>
      </c>
      <c r="G105" s="26" t="s">
        <v>1741</v>
      </c>
      <c r="H105" s="26"/>
      <c r="I105" s="27"/>
    </row>
    <row r="106" spans="1:9" ht="12.95" customHeight="1">
      <c r="A106" s="5"/>
      <c r="B106" s="28" t="s">
        <v>1742</v>
      </c>
      <c r="C106" s="29"/>
      <c r="D106" s="2"/>
      <c r="E106" s="29"/>
      <c r="F106" s="24">
        <v>65131.123899999999</v>
      </c>
      <c r="G106" s="25">
        <v>0.71930000000000005</v>
      </c>
      <c r="H106" s="26"/>
      <c r="I106" s="27"/>
    </row>
    <row r="107" spans="1:9" ht="12.95" customHeight="1">
      <c r="A107" s="5"/>
      <c r="B107" s="13" t="s">
        <v>1820</v>
      </c>
      <c r="C107" s="14"/>
      <c r="D107" s="14"/>
      <c r="E107" s="14"/>
      <c r="F107" s="14"/>
      <c r="G107" s="14"/>
      <c r="H107" s="15"/>
      <c r="I107" s="16"/>
    </row>
    <row r="108" spans="1:9" ht="12.95" customHeight="1">
      <c r="A108" s="5"/>
      <c r="B108" s="13" t="s">
        <v>1821</v>
      </c>
      <c r="C108" s="14"/>
      <c r="D108" s="14"/>
      <c r="E108" s="14"/>
      <c r="F108" s="5"/>
      <c r="G108" s="15"/>
      <c r="H108" s="15"/>
      <c r="I108" s="16"/>
    </row>
    <row r="109" spans="1:9" ht="12.95" customHeight="1">
      <c r="A109" s="17" t="s">
        <v>2426</v>
      </c>
      <c r="B109" s="18" t="s">
        <v>2427</v>
      </c>
      <c r="C109" s="14" t="s">
        <v>2428</v>
      </c>
      <c r="D109" s="14" t="s">
        <v>1809</v>
      </c>
      <c r="E109" s="19">
        <v>7500000</v>
      </c>
      <c r="F109" s="20">
        <v>7653.9825000000001</v>
      </c>
      <c r="G109" s="21">
        <v>8.4500000000000006E-2</v>
      </c>
      <c r="H109" s="30">
        <v>6.8648000000000001E-2</v>
      </c>
      <c r="I109" s="23"/>
    </row>
    <row r="110" spans="1:9" ht="12.95" customHeight="1">
      <c r="A110" s="17" t="s">
        <v>2038</v>
      </c>
      <c r="B110" s="18" t="s">
        <v>2039</v>
      </c>
      <c r="C110" s="14" t="s">
        <v>2040</v>
      </c>
      <c r="D110" s="14" t="s">
        <v>1809</v>
      </c>
      <c r="E110" s="19">
        <v>3500000</v>
      </c>
      <c r="F110" s="20">
        <v>3596.2325000000001</v>
      </c>
      <c r="G110" s="21">
        <v>3.9699999999999999E-2</v>
      </c>
      <c r="H110" s="30">
        <v>6.7947999999999995E-2</v>
      </c>
      <c r="I110" s="23"/>
    </row>
    <row r="111" spans="1:9" ht="12.95" customHeight="1">
      <c r="A111" s="17" t="s">
        <v>2429</v>
      </c>
      <c r="B111" s="18" t="s">
        <v>2430</v>
      </c>
      <c r="C111" s="14" t="s">
        <v>2431</v>
      </c>
      <c r="D111" s="14" t="s">
        <v>2432</v>
      </c>
      <c r="E111" s="19">
        <v>2000</v>
      </c>
      <c r="F111" s="20">
        <v>1994.7639999999999</v>
      </c>
      <c r="G111" s="21">
        <v>2.1999999999999999E-2</v>
      </c>
      <c r="H111" s="30">
        <v>8.5300000000000001E-2</v>
      </c>
      <c r="I111" s="23"/>
    </row>
    <row r="112" spans="1:9" ht="12.95" customHeight="1">
      <c r="A112" s="17" t="s">
        <v>2433</v>
      </c>
      <c r="B112" s="18" t="s">
        <v>2434</v>
      </c>
      <c r="C112" s="14" t="s">
        <v>2435</v>
      </c>
      <c r="D112" s="14" t="s">
        <v>2436</v>
      </c>
      <c r="E112" s="19">
        <v>1200</v>
      </c>
      <c r="F112" s="20">
        <v>1263.414</v>
      </c>
      <c r="G112" s="21">
        <v>1.4E-2</v>
      </c>
      <c r="H112" s="30">
        <v>9.6500000000000002E-2</v>
      </c>
      <c r="I112" s="23"/>
    </row>
    <row r="113" spans="1:9" ht="12.95" customHeight="1">
      <c r="A113" s="17" t="s">
        <v>1839</v>
      </c>
      <c r="B113" s="18" t="s">
        <v>1840</v>
      </c>
      <c r="C113" s="14" t="s">
        <v>1841</v>
      </c>
      <c r="D113" s="14" t="s">
        <v>1825</v>
      </c>
      <c r="E113" s="19">
        <v>1000</v>
      </c>
      <c r="F113" s="20">
        <v>1012.992</v>
      </c>
      <c r="G113" s="21">
        <v>1.12E-2</v>
      </c>
      <c r="H113" s="30">
        <v>7.3700000000000002E-2</v>
      </c>
      <c r="I113" s="23"/>
    </row>
    <row r="114" spans="1:9" ht="12.95" customHeight="1">
      <c r="A114" s="17" t="s">
        <v>1909</v>
      </c>
      <c r="B114" s="18" t="s">
        <v>1910</v>
      </c>
      <c r="C114" s="14" t="s">
        <v>1911</v>
      </c>
      <c r="D114" s="14" t="s">
        <v>1825</v>
      </c>
      <c r="E114" s="19">
        <v>1000</v>
      </c>
      <c r="F114" s="20">
        <v>1000.658</v>
      </c>
      <c r="G114" s="21">
        <v>1.11E-2</v>
      </c>
      <c r="H114" s="30">
        <v>7.4300000000000005E-2</v>
      </c>
      <c r="I114" s="23"/>
    </row>
    <row r="115" spans="1:9" ht="12.95" customHeight="1">
      <c r="A115" s="17" t="s">
        <v>2437</v>
      </c>
      <c r="B115" s="18" t="s">
        <v>2438</v>
      </c>
      <c r="C115" s="14" t="s">
        <v>2439</v>
      </c>
      <c r="D115" s="14" t="s">
        <v>2440</v>
      </c>
      <c r="E115" s="19">
        <v>1000</v>
      </c>
      <c r="F115" s="20">
        <v>996.23400000000004</v>
      </c>
      <c r="G115" s="21">
        <v>1.0999999999999999E-2</v>
      </c>
      <c r="H115" s="30">
        <v>8.6349999999999996E-2</v>
      </c>
      <c r="I115" s="23"/>
    </row>
    <row r="116" spans="1:9" ht="12.95" customHeight="1">
      <c r="A116" s="17" t="s">
        <v>2441</v>
      </c>
      <c r="B116" s="18" t="s">
        <v>2442</v>
      </c>
      <c r="C116" s="14" t="s">
        <v>2443</v>
      </c>
      <c r="D116" s="14" t="s">
        <v>1825</v>
      </c>
      <c r="E116" s="19">
        <v>100</v>
      </c>
      <c r="F116" s="20">
        <v>993.51599999999996</v>
      </c>
      <c r="G116" s="21">
        <v>1.0999999999999999E-2</v>
      </c>
      <c r="H116" s="30">
        <v>6.8968000000000002E-2</v>
      </c>
      <c r="I116" s="41">
        <v>6.9858567999999996E-2</v>
      </c>
    </row>
    <row r="117" spans="1:9" ht="12.95" customHeight="1">
      <c r="A117" s="17" t="s">
        <v>2444</v>
      </c>
      <c r="B117" s="18" t="s">
        <v>2445</v>
      </c>
      <c r="C117" s="14" t="s">
        <v>2446</v>
      </c>
      <c r="D117" s="14" t="s">
        <v>1825</v>
      </c>
      <c r="E117" s="19">
        <v>1000</v>
      </c>
      <c r="F117" s="20">
        <v>988.21699999999998</v>
      </c>
      <c r="G117" s="21">
        <v>1.09E-2</v>
      </c>
      <c r="H117" s="30">
        <v>7.9500000000000001E-2</v>
      </c>
      <c r="I117" s="41"/>
    </row>
    <row r="118" spans="1:9" ht="12.95" customHeight="1">
      <c r="A118" s="17" t="s">
        <v>2203</v>
      </c>
      <c r="B118" s="18" t="s">
        <v>2204</v>
      </c>
      <c r="C118" s="14" t="s">
        <v>2205</v>
      </c>
      <c r="D118" s="14" t="s">
        <v>1809</v>
      </c>
      <c r="E118" s="19">
        <v>500000</v>
      </c>
      <c r="F118" s="20">
        <v>515.54399999999998</v>
      </c>
      <c r="G118" s="21">
        <v>5.7000000000000002E-3</v>
      </c>
      <c r="H118" s="30">
        <v>6.7746000000000001E-2</v>
      </c>
      <c r="I118" s="41"/>
    </row>
    <row r="119" spans="1:9" ht="12.95" customHeight="1">
      <c r="A119" s="17" t="s">
        <v>1842</v>
      </c>
      <c r="B119" s="18" t="s">
        <v>1843</v>
      </c>
      <c r="C119" s="14" t="s">
        <v>1844</v>
      </c>
      <c r="D119" s="14" t="s">
        <v>1825</v>
      </c>
      <c r="E119" s="19">
        <v>500</v>
      </c>
      <c r="F119" s="20">
        <v>508.423</v>
      </c>
      <c r="G119" s="21">
        <v>5.5999999999999999E-3</v>
      </c>
      <c r="H119" s="30">
        <v>7.3494000000000004E-2</v>
      </c>
      <c r="I119" s="41"/>
    </row>
    <row r="120" spans="1:9" ht="12.95" customHeight="1">
      <c r="A120" s="17" t="s">
        <v>2447</v>
      </c>
      <c r="B120" s="18" t="s">
        <v>2448</v>
      </c>
      <c r="C120" s="14" t="s">
        <v>2449</v>
      </c>
      <c r="D120" s="14" t="s">
        <v>1825</v>
      </c>
      <c r="E120" s="19">
        <v>500</v>
      </c>
      <c r="F120" s="20">
        <v>506.85</v>
      </c>
      <c r="G120" s="21">
        <v>5.5999999999999999E-3</v>
      </c>
      <c r="H120" s="30">
        <v>7.8292E-2</v>
      </c>
      <c r="I120" s="41"/>
    </row>
    <row r="121" spans="1:9" ht="12.95" customHeight="1">
      <c r="A121" s="17" t="s">
        <v>2450</v>
      </c>
      <c r="B121" s="18" t="s">
        <v>2451</v>
      </c>
      <c r="C121" s="14" t="s">
        <v>2452</v>
      </c>
      <c r="D121" s="14" t="s">
        <v>2432</v>
      </c>
      <c r="E121" s="19">
        <v>500</v>
      </c>
      <c r="F121" s="20">
        <v>502.2715</v>
      </c>
      <c r="G121" s="21">
        <v>5.4999999999999997E-3</v>
      </c>
      <c r="H121" s="30">
        <v>7.9749E-2</v>
      </c>
      <c r="I121" s="41"/>
    </row>
    <row r="122" spans="1:9" ht="12.95" customHeight="1">
      <c r="A122" s="17" t="s">
        <v>2453</v>
      </c>
      <c r="B122" s="18" t="s">
        <v>2454</v>
      </c>
      <c r="C122" s="14" t="s">
        <v>2455</v>
      </c>
      <c r="D122" s="14" t="s">
        <v>2456</v>
      </c>
      <c r="E122" s="19">
        <v>500</v>
      </c>
      <c r="F122" s="20">
        <v>500.62849999999997</v>
      </c>
      <c r="G122" s="21">
        <v>5.4999999999999997E-3</v>
      </c>
      <c r="H122" s="30">
        <v>8.9451000000000003E-2</v>
      </c>
      <c r="I122" s="41"/>
    </row>
    <row r="123" spans="1:9" ht="12.95" customHeight="1">
      <c r="A123" s="17" t="s">
        <v>2457</v>
      </c>
      <c r="B123" s="18" t="s">
        <v>2458</v>
      </c>
      <c r="C123" s="14" t="s">
        <v>2459</v>
      </c>
      <c r="D123" s="14" t="s">
        <v>2456</v>
      </c>
      <c r="E123" s="19">
        <v>500</v>
      </c>
      <c r="F123" s="20">
        <v>499.36450000000002</v>
      </c>
      <c r="G123" s="21">
        <v>5.4999999999999997E-3</v>
      </c>
      <c r="H123" s="30">
        <v>8.9051000000000005E-2</v>
      </c>
      <c r="I123" s="41"/>
    </row>
    <row r="124" spans="1:9" ht="12.95" customHeight="1">
      <c r="A124" s="17" t="s">
        <v>2460</v>
      </c>
      <c r="B124" s="18" t="s">
        <v>2461</v>
      </c>
      <c r="C124" s="14" t="s">
        <v>2462</v>
      </c>
      <c r="D124" s="14" t="s">
        <v>1809</v>
      </c>
      <c r="E124" s="19">
        <v>500000</v>
      </c>
      <c r="F124" s="20">
        <v>493.22</v>
      </c>
      <c r="G124" s="21">
        <v>5.4000000000000003E-3</v>
      </c>
      <c r="H124" s="30">
        <v>6.5263000000000002E-2</v>
      </c>
      <c r="I124" s="41"/>
    </row>
    <row r="125" spans="1:9" ht="12.95" customHeight="1">
      <c r="A125" s="17" t="s">
        <v>2463</v>
      </c>
      <c r="B125" s="18" t="s">
        <v>2464</v>
      </c>
      <c r="C125" s="14" t="s">
        <v>2465</v>
      </c>
      <c r="D125" s="14" t="s">
        <v>1809</v>
      </c>
      <c r="E125" s="19">
        <v>500000</v>
      </c>
      <c r="F125" s="20">
        <v>482.2475</v>
      </c>
      <c r="G125" s="21">
        <v>5.3E-3</v>
      </c>
      <c r="H125" s="30">
        <v>6.8779999999999994E-2</v>
      </c>
      <c r="I125" s="41"/>
    </row>
    <row r="126" spans="1:9" ht="12.95" customHeight="1">
      <c r="A126" s="17" t="s">
        <v>2466</v>
      </c>
      <c r="B126" s="18" t="s">
        <v>2467</v>
      </c>
      <c r="C126" s="14" t="s">
        <v>2468</v>
      </c>
      <c r="D126" s="14" t="s">
        <v>1809</v>
      </c>
      <c r="E126" s="19">
        <v>300000</v>
      </c>
      <c r="F126" s="20">
        <v>314.17290000000003</v>
      </c>
      <c r="G126" s="21">
        <v>3.5000000000000001E-3</v>
      </c>
      <c r="H126" s="30">
        <v>6.8115999999999996E-2</v>
      </c>
      <c r="I126" s="41"/>
    </row>
    <row r="127" spans="1:9" ht="12.95" customHeight="1">
      <c r="A127" s="5"/>
      <c r="B127" s="13" t="s">
        <v>1739</v>
      </c>
      <c r="C127" s="14"/>
      <c r="D127" s="14"/>
      <c r="E127" s="14"/>
      <c r="F127" s="24">
        <v>23822.731899999999</v>
      </c>
      <c r="G127" s="25">
        <v>0.2631</v>
      </c>
      <c r="H127" s="26"/>
      <c r="I127" s="27"/>
    </row>
    <row r="128" spans="1:9" ht="12.95" customHeight="1">
      <c r="A128" s="5"/>
      <c r="B128" s="28" t="s">
        <v>2257</v>
      </c>
      <c r="C128" s="2"/>
      <c r="D128" s="2"/>
      <c r="E128" s="2"/>
      <c r="F128" s="26" t="s">
        <v>1741</v>
      </c>
      <c r="G128" s="26" t="s">
        <v>1741</v>
      </c>
      <c r="H128" s="26"/>
      <c r="I128" s="27"/>
    </row>
    <row r="129" spans="1:9" ht="12.95" customHeight="1">
      <c r="A129" s="5"/>
      <c r="B129" s="28" t="s">
        <v>1739</v>
      </c>
      <c r="C129" s="2"/>
      <c r="D129" s="2"/>
      <c r="E129" s="2"/>
      <c r="F129" s="26" t="s">
        <v>1741</v>
      </c>
      <c r="G129" s="26" t="s">
        <v>1741</v>
      </c>
      <c r="H129" s="26"/>
      <c r="I129" s="27"/>
    </row>
    <row r="130" spans="1:9" ht="12.95" customHeight="1">
      <c r="A130" s="5"/>
      <c r="B130" s="28" t="s">
        <v>1742</v>
      </c>
      <c r="C130" s="29"/>
      <c r="D130" s="2"/>
      <c r="E130" s="29"/>
      <c r="F130" s="24">
        <v>23822.731899999999</v>
      </c>
      <c r="G130" s="25">
        <v>0.2631</v>
      </c>
      <c r="H130" s="26"/>
      <c r="I130" s="27"/>
    </row>
    <row r="131" spans="1:9" ht="12.95" customHeight="1">
      <c r="A131" s="5"/>
      <c r="B131" s="13" t="s">
        <v>1743</v>
      </c>
      <c r="C131" s="14"/>
      <c r="D131" s="14"/>
      <c r="E131" s="14"/>
      <c r="F131" s="14"/>
      <c r="G131" s="14"/>
      <c r="H131" s="15"/>
      <c r="I131" s="16"/>
    </row>
    <row r="132" spans="1:9" ht="12.95" customHeight="1">
      <c r="A132" s="17" t="s">
        <v>1744</v>
      </c>
      <c r="B132" s="18" t="s">
        <v>1745</v>
      </c>
      <c r="C132" s="14"/>
      <c r="D132" s="14"/>
      <c r="E132" s="19"/>
      <c r="F132" s="20">
        <v>518.57939999999996</v>
      </c>
      <c r="G132" s="21">
        <v>5.7000000000000002E-3</v>
      </c>
      <c r="H132" s="30">
        <v>5.2995267789925964E-2</v>
      </c>
      <c r="I132" s="41"/>
    </row>
    <row r="133" spans="1:9" ht="12.95" customHeight="1">
      <c r="A133" s="5"/>
      <c r="B133" s="13" t="s">
        <v>1739</v>
      </c>
      <c r="C133" s="14"/>
      <c r="D133" s="14"/>
      <c r="E133" s="14"/>
      <c r="F133" s="24">
        <v>518.57939999999996</v>
      </c>
      <c r="G133" s="25">
        <v>5.7000000000000002E-3</v>
      </c>
      <c r="H133" s="26"/>
      <c r="I133" s="27"/>
    </row>
    <row r="134" spans="1:9" ht="12.95" customHeight="1">
      <c r="A134" s="5"/>
      <c r="B134" s="28" t="s">
        <v>1742</v>
      </c>
      <c r="C134" s="29"/>
      <c r="D134" s="2"/>
      <c r="E134" s="29"/>
      <c r="F134" s="24">
        <v>518.57939999999996</v>
      </c>
      <c r="G134" s="25">
        <v>5.7000000000000002E-3</v>
      </c>
      <c r="H134" s="26"/>
      <c r="I134" s="27"/>
    </row>
    <row r="135" spans="1:9" ht="12.95" customHeight="1">
      <c r="A135" s="5"/>
      <c r="B135" s="28" t="s">
        <v>1746</v>
      </c>
      <c r="C135" s="14"/>
      <c r="D135" s="2"/>
      <c r="E135" s="14"/>
      <c r="F135" s="31">
        <v>1081.4947999999999</v>
      </c>
      <c r="G135" s="25">
        <v>1.1900000000000001E-2</v>
      </c>
      <c r="H135" s="26"/>
      <c r="I135" s="27"/>
    </row>
    <row r="136" spans="1:9" ht="12.95" customHeight="1">
      <c r="A136" s="5"/>
      <c r="B136" s="32" t="s">
        <v>1747</v>
      </c>
      <c r="C136" s="33"/>
      <c r="D136" s="33"/>
      <c r="E136" s="33"/>
      <c r="F136" s="34">
        <v>90553.93</v>
      </c>
      <c r="G136" s="35">
        <v>1</v>
      </c>
      <c r="H136" s="36"/>
      <c r="I136" s="37"/>
    </row>
    <row r="137" spans="1:9" ht="12.95" customHeight="1">
      <c r="A137" s="5"/>
      <c r="B137" s="7"/>
      <c r="C137" s="5"/>
      <c r="D137" s="5"/>
      <c r="E137" s="5"/>
      <c r="F137" s="5"/>
      <c r="G137" s="5"/>
      <c r="H137" s="5"/>
      <c r="I137" s="5"/>
    </row>
    <row r="138" spans="1:9" ht="12.95" customHeight="1">
      <c r="A138" s="5"/>
      <c r="B138" s="4" t="s">
        <v>2469</v>
      </c>
      <c r="C138" s="5"/>
      <c r="D138" s="5"/>
      <c r="E138" s="5"/>
      <c r="F138" s="5"/>
      <c r="G138" s="5"/>
      <c r="H138" s="5"/>
      <c r="I138" s="5"/>
    </row>
    <row r="139" spans="1:9" ht="12.95" customHeight="1">
      <c r="A139" s="5"/>
      <c r="B139" s="4" t="s">
        <v>2330</v>
      </c>
      <c r="C139" s="5"/>
      <c r="D139" s="5"/>
      <c r="E139" s="5"/>
      <c r="F139" s="5"/>
      <c r="G139" s="5"/>
      <c r="H139" s="5"/>
      <c r="I139" s="5"/>
    </row>
    <row r="140" spans="1:9" ht="12.95" customHeight="1">
      <c r="A140" s="5"/>
      <c r="B140" s="4" t="s">
        <v>2470</v>
      </c>
      <c r="C140" s="5"/>
      <c r="D140" s="5"/>
      <c r="E140" s="5"/>
      <c r="F140" s="5"/>
      <c r="G140" s="5"/>
      <c r="H140" s="5"/>
      <c r="I140" s="5"/>
    </row>
    <row r="141" spans="1:9" ht="12.95" customHeight="1">
      <c r="A141" s="5"/>
      <c r="B141" s="4" t="s">
        <v>1748</v>
      </c>
      <c r="C141" s="5"/>
      <c r="D141" s="5"/>
      <c r="E141" s="5"/>
      <c r="F141" s="5"/>
      <c r="G141" s="5"/>
      <c r="H141" s="5"/>
      <c r="I141" s="5"/>
    </row>
    <row r="142" spans="1:9" ht="12.95" customHeight="1">
      <c r="A142" s="5"/>
      <c r="B142" s="4" t="s">
        <v>1749</v>
      </c>
      <c r="C142" s="5"/>
      <c r="D142" s="5"/>
      <c r="E142" s="5"/>
      <c r="F142" s="5"/>
      <c r="G142" s="5"/>
      <c r="H142" s="5"/>
      <c r="I142" s="5"/>
    </row>
    <row r="143" spans="1:9" ht="26.1" customHeight="1">
      <c r="A143" s="5"/>
      <c r="B143" s="222" t="s">
        <v>1750</v>
      </c>
      <c r="C143" s="222"/>
      <c r="D143" s="222"/>
      <c r="E143" s="222"/>
      <c r="F143" s="222"/>
      <c r="G143" s="222"/>
      <c r="H143" s="222"/>
      <c r="I143" s="222"/>
    </row>
    <row r="144" spans="1:9" ht="12.95" customHeight="1">
      <c r="A144" s="5"/>
      <c r="B144" s="222" t="s">
        <v>1751</v>
      </c>
      <c r="C144" s="222"/>
      <c r="D144" s="222"/>
      <c r="E144" s="222"/>
      <c r="F144" s="222"/>
      <c r="G144" s="222"/>
      <c r="H144" s="222"/>
      <c r="I144" s="222"/>
    </row>
    <row r="145" spans="1:25" ht="12.95" customHeight="1">
      <c r="A145" s="5"/>
      <c r="B145" s="222"/>
      <c r="C145" s="222"/>
      <c r="D145" s="222"/>
      <c r="E145" s="222"/>
      <c r="F145" s="222"/>
      <c r="G145" s="222"/>
      <c r="H145" s="222"/>
      <c r="I145" s="222"/>
    </row>
    <row r="146" spans="1:25">
      <c r="A146" s="50"/>
      <c r="B146" s="51" t="s">
        <v>5419</v>
      </c>
      <c r="C146" s="52"/>
      <c r="D146" s="52"/>
      <c r="E146" s="52"/>
      <c r="F146" s="52"/>
      <c r="G146" s="52"/>
      <c r="H146" s="52"/>
      <c r="I146" s="53"/>
      <c r="J146" s="54"/>
      <c r="K146" s="54"/>
      <c r="L146" s="54"/>
      <c r="M146" s="54"/>
      <c r="N146" s="54"/>
      <c r="O146" s="54"/>
      <c r="P146" s="54"/>
      <c r="Q146" s="54"/>
      <c r="R146" s="54"/>
      <c r="S146" s="54"/>
      <c r="T146" s="54"/>
      <c r="U146" s="54"/>
      <c r="V146" s="54"/>
      <c r="W146" s="54"/>
      <c r="X146" s="54"/>
      <c r="Y146" s="54"/>
    </row>
    <row r="147" spans="1:25">
      <c r="A147" s="50"/>
      <c r="B147" s="55" t="s">
        <v>5420</v>
      </c>
      <c r="C147" s="50"/>
      <c r="D147" s="50"/>
      <c r="E147" s="50"/>
      <c r="F147" s="50"/>
      <c r="G147" s="50"/>
      <c r="H147" s="50"/>
      <c r="I147" s="56"/>
      <c r="J147" s="54"/>
      <c r="K147" s="54"/>
      <c r="L147" s="54"/>
      <c r="M147" s="54"/>
      <c r="N147" s="54"/>
      <c r="O147" s="54"/>
      <c r="P147" s="54"/>
      <c r="Q147" s="54"/>
      <c r="R147" s="54"/>
      <c r="S147" s="54"/>
      <c r="T147" s="54"/>
      <c r="U147" s="54"/>
      <c r="V147" s="54"/>
      <c r="W147" s="54"/>
      <c r="X147" s="54"/>
      <c r="Y147" s="54"/>
    </row>
    <row r="148" spans="1:25">
      <c r="A148" s="50"/>
      <c r="B148" s="55" t="s">
        <v>5421</v>
      </c>
      <c r="C148" s="50"/>
      <c r="D148" s="50"/>
      <c r="E148" s="50"/>
      <c r="F148" s="50"/>
      <c r="G148" s="50"/>
      <c r="H148" s="50"/>
      <c r="I148" s="56"/>
      <c r="J148" s="54"/>
      <c r="K148" s="54"/>
      <c r="L148" s="54"/>
      <c r="M148" s="54"/>
      <c r="N148" s="54"/>
      <c r="O148" s="54"/>
      <c r="P148" s="54"/>
      <c r="Q148" s="54"/>
      <c r="R148" s="54"/>
      <c r="S148" s="54"/>
      <c r="T148" s="54"/>
      <c r="U148" s="54"/>
      <c r="V148" s="54"/>
      <c r="W148" s="54"/>
      <c r="X148" s="54"/>
      <c r="Y148" s="54"/>
    </row>
    <row r="149" spans="1:25">
      <c r="A149" s="50"/>
      <c r="B149" s="55" t="s">
        <v>5422</v>
      </c>
      <c r="C149" s="50"/>
      <c r="D149" s="50"/>
      <c r="E149" s="50"/>
      <c r="F149" s="50"/>
      <c r="G149" s="50"/>
      <c r="H149" s="50"/>
      <c r="I149" s="56"/>
      <c r="J149" s="54"/>
      <c r="K149" s="54"/>
      <c r="L149" s="54"/>
      <c r="M149" s="54"/>
      <c r="N149" s="54"/>
      <c r="O149" s="54"/>
      <c r="P149" s="54"/>
      <c r="Q149" s="54"/>
      <c r="R149" s="54"/>
      <c r="S149" s="54"/>
      <c r="T149" s="54"/>
      <c r="U149" s="54"/>
      <c r="V149" s="54"/>
      <c r="W149" s="54"/>
      <c r="X149" s="54"/>
      <c r="Y149" s="54"/>
    </row>
    <row r="150" spans="1:25">
      <c r="A150" s="50"/>
      <c r="B150" s="57" t="s">
        <v>5423</v>
      </c>
      <c r="C150" s="58" t="s">
        <v>5424</v>
      </c>
      <c r="D150" s="59" t="s">
        <v>5555</v>
      </c>
      <c r="E150" s="50"/>
      <c r="F150" s="50"/>
      <c r="G150" s="50"/>
      <c r="H150" s="50"/>
      <c r="I150" s="56"/>
      <c r="J150" s="54"/>
      <c r="K150" s="54"/>
      <c r="L150" s="54"/>
      <c r="M150" s="54"/>
      <c r="N150" s="54"/>
      <c r="O150" s="54"/>
      <c r="P150" s="54"/>
      <c r="Q150" s="54"/>
      <c r="R150" s="54"/>
      <c r="S150" s="54"/>
      <c r="T150" s="54"/>
      <c r="U150" s="54"/>
      <c r="V150" s="54"/>
      <c r="W150" s="54"/>
      <c r="X150" s="54"/>
      <c r="Y150" s="54"/>
    </row>
    <row r="151" spans="1:25">
      <c r="A151" s="60" t="s">
        <v>5425</v>
      </c>
      <c r="B151" s="61" t="s">
        <v>5496</v>
      </c>
      <c r="C151" s="62">
        <v>25.892299999999999</v>
      </c>
      <c r="D151" s="63">
        <v>26.4421</v>
      </c>
      <c r="E151" s="50"/>
      <c r="F151" s="64"/>
      <c r="G151" s="65"/>
      <c r="H151" s="50"/>
      <c r="I151" s="56"/>
      <c r="J151" s="54"/>
      <c r="K151" s="54"/>
      <c r="L151" s="54"/>
      <c r="M151" s="54"/>
      <c r="N151" s="54"/>
      <c r="O151" s="54"/>
      <c r="P151" s="54"/>
      <c r="Q151" s="54"/>
      <c r="R151" s="54"/>
      <c r="S151" s="54"/>
      <c r="T151" s="54"/>
      <c r="U151" s="54"/>
      <c r="V151" s="54"/>
      <c r="W151" s="54"/>
      <c r="X151" s="54"/>
      <c r="Y151" s="54"/>
    </row>
    <row r="152" spans="1:25">
      <c r="A152" s="60" t="s">
        <v>5497</v>
      </c>
      <c r="B152" s="61" t="s">
        <v>5498</v>
      </c>
      <c r="C152" s="62">
        <v>25.889099999999999</v>
      </c>
      <c r="D152" s="63">
        <v>26.438800000000001</v>
      </c>
      <c r="E152" s="50"/>
      <c r="F152" s="64"/>
      <c r="G152" s="65"/>
      <c r="H152" s="50"/>
      <c r="I152" s="56"/>
      <c r="J152" s="54"/>
      <c r="K152" s="54"/>
      <c r="L152" s="54"/>
      <c r="M152" s="54"/>
      <c r="N152" s="54"/>
      <c r="O152" s="54"/>
      <c r="P152" s="54"/>
      <c r="Q152" s="54"/>
      <c r="R152" s="54"/>
      <c r="S152" s="54"/>
      <c r="T152" s="54"/>
      <c r="U152" s="54"/>
      <c r="V152" s="54"/>
      <c r="W152" s="54"/>
      <c r="X152" s="54"/>
      <c r="Y152" s="54"/>
    </row>
    <row r="153" spans="1:25">
      <c r="A153" s="60" t="s">
        <v>5427</v>
      </c>
      <c r="B153" s="61" t="s">
        <v>5499</v>
      </c>
      <c r="C153" s="62">
        <v>29.674900000000001</v>
      </c>
      <c r="D153" s="63">
        <v>30.328399999999998</v>
      </c>
      <c r="E153" s="50"/>
      <c r="F153" s="64"/>
      <c r="G153" s="65"/>
      <c r="H153" s="50"/>
      <c r="I153" s="56"/>
      <c r="J153" s="54"/>
      <c r="K153" s="54"/>
      <c r="L153" s="54"/>
      <c r="M153" s="54"/>
      <c r="N153" s="54"/>
      <c r="O153" s="54"/>
      <c r="P153" s="54"/>
      <c r="Q153" s="54"/>
      <c r="R153" s="54"/>
      <c r="S153" s="54"/>
      <c r="T153" s="54"/>
      <c r="U153" s="54"/>
      <c r="V153" s="54"/>
      <c r="W153" s="54"/>
      <c r="X153" s="54"/>
      <c r="Y153" s="54"/>
    </row>
    <row r="154" spans="1:25">
      <c r="A154" s="60" t="s">
        <v>5500</v>
      </c>
      <c r="B154" s="61" t="s">
        <v>5501</v>
      </c>
      <c r="C154" s="62">
        <v>30.2424</v>
      </c>
      <c r="D154" s="63">
        <v>30.9084</v>
      </c>
      <c r="E154" s="50"/>
      <c r="F154" s="64"/>
      <c r="G154" s="65"/>
      <c r="H154" s="50"/>
      <c r="I154" s="56"/>
      <c r="J154" s="54"/>
      <c r="K154" s="54"/>
      <c r="L154" s="54"/>
      <c r="M154" s="54"/>
      <c r="N154" s="54"/>
      <c r="O154" s="54"/>
      <c r="P154" s="54"/>
      <c r="Q154" s="54"/>
      <c r="R154" s="54"/>
      <c r="S154" s="54"/>
      <c r="T154" s="54"/>
      <c r="U154" s="54"/>
      <c r="V154" s="54"/>
      <c r="W154" s="54"/>
      <c r="X154" s="54"/>
      <c r="Y154" s="54"/>
    </row>
    <row r="155" spans="1:25">
      <c r="A155" s="60" t="s">
        <v>5502</v>
      </c>
      <c r="B155" s="61" t="s">
        <v>5503</v>
      </c>
      <c r="C155" s="62">
        <v>25.884899999999998</v>
      </c>
      <c r="D155" s="63">
        <v>24.372900000000001</v>
      </c>
      <c r="E155" s="50"/>
      <c r="F155" s="64"/>
      <c r="G155" s="65"/>
      <c r="H155" s="50"/>
      <c r="I155" s="56"/>
      <c r="J155" s="54"/>
      <c r="K155" s="54"/>
      <c r="L155" s="54"/>
      <c r="M155" s="54"/>
      <c r="N155" s="54"/>
      <c r="O155" s="54"/>
      <c r="P155" s="54"/>
      <c r="Q155" s="54"/>
      <c r="R155" s="54"/>
      <c r="S155" s="54"/>
      <c r="T155" s="54"/>
      <c r="U155" s="54"/>
      <c r="V155" s="54"/>
      <c r="W155" s="54"/>
      <c r="X155" s="54"/>
      <c r="Y155" s="54"/>
    </row>
    <row r="156" spans="1:25">
      <c r="A156" s="60" t="s">
        <v>5430</v>
      </c>
      <c r="B156" s="61" t="s">
        <v>5504</v>
      </c>
      <c r="C156" s="62">
        <v>25.906500000000001</v>
      </c>
      <c r="D156" s="63">
        <v>24.3949</v>
      </c>
      <c r="E156" s="50"/>
      <c r="F156" s="64"/>
      <c r="G156" s="65"/>
      <c r="H156" s="50"/>
      <c r="I156" s="56"/>
      <c r="J156" s="54"/>
      <c r="K156" s="54"/>
      <c r="L156" s="54"/>
      <c r="M156" s="54"/>
      <c r="N156" s="54"/>
      <c r="O156" s="54"/>
      <c r="P156" s="54"/>
      <c r="Q156" s="54"/>
      <c r="R156" s="54"/>
      <c r="S156" s="54"/>
      <c r="T156" s="54"/>
      <c r="U156" s="54"/>
      <c r="V156" s="54"/>
      <c r="W156" s="54"/>
      <c r="X156" s="54"/>
      <c r="Y156" s="54"/>
    </row>
    <row r="157" spans="1:25">
      <c r="A157" s="60" t="s">
        <v>5505</v>
      </c>
      <c r="B157" s="61" t="s">
        <v>5506</v>
      </c>
      <c r="C157" s="62">
        <v>29.711300000000001</v>
      </c>
      <c r="D157" s="63">
        <v>27.9907</v>
      </c>
      <c r="E157" s="50"/>
      <c r="F157" s="64"/>
      <c r="G157" s="65"/>
      <c r="H157" s="50"/>
      <c r="I157" s="56"/>
      <c r="J157" s="54"/>
      <c r="K157" s="54"/>
      <c r="L157" s="54"/>
      <c r="M157" s="54"/>
      <c r="N157" s="54"/>
      <c r="O157" s="54"/>
      <c r="P157" s="54"/>
      <c r="Q157" s="54"/>
      <c r="R157" s="54"/>
      <c r="S157" s="54"/>
      <c r="T157" s="54"/>
      <c r="U157" s="54"/>
      <c r="V157" s="54"/>
      <c r="W157" s="54"/>
      <c r="X157" s="54"/>
      <c r="Y157" s="54"/>
    </row>
    <row r="158" spans="1:25">
      <c r="A158" s="60" t="s">
        <v>5440</v>
      </c>
      <c r="B158" s="61" t="s">
        <v>5507</v>
      </c>
      <c r="C158" s="62">
        <v>29.649699999999999</v>
      </c>
      <c r="D158" s="63">
        <v>27.937899999999999</v>
      </c>
      <c r="E158" s="50"/>
      <c r="F158" s="64"/>
      <c r="G158" s="65"/>
      <c r="H158" s="50"/>
      <c r="I158" s="56"/>
      <c r="J158" s="54"/>
      <c r="K158" s="54"/>
      <c r="L158" s="54"/>
      <c r="M158" s="54"/>
      <c r="N158" s="54"/>
      <c r="O158" s="54"/>
      <c r="P158" s="54"/>
      <c r="Q158" s="54"/>
      <c r="R158" s="54"/>
      <c r="S158" s="54"/>
      <c r="T158" s="54"/>
      <c r="U158" s="54"/>
      <c r="V158" s="54"/>
      <c r="W158" s="54"/>
      <c r="X158" s="54"/>
      <c r="Y158" s="54"/>
    </row>
    <row r="159" spans="1:25">
      <c r="A159" s="50"/>
      <c r="B159" s="55"/>
      <c r="C159" s="74"/>
      <c r="D159" s="74"/>
      <c r="E159" s="50"/>
      <c r="F159" s="50"/>
      <c r="G159" s="50"/>
      <c r="H159" s="50"/>
      <c r="I159" s="56"/>
      <c r="J159" s="54"/>
      <c r="K159" s="54"/>
      <c r="L159" s="54"/>
      <c r="M159" s="54"/>
      <c r="N159" s="54"/>
      <c r="O159" s="54"/>
      <c r="P159" s="54"/>
      <c r="Q159" s="54"/>
      <c r="R159" s="54"/>
      <c r="S159" s="54"/>
      <c r="T159" s="54"/>
      <c r="U159" s="54"/>
      <c r="V159" s="54"/>
      <c r="W159" s="54"/>
      <c r="X159" s="54"/>
      <c r="Y159" s="54"/>
    </row>
    <row r="160" spans="1:25">
      <c r="A160" s="70"/>
      <c r="B160" s="55" t="s">
        <v>5525</v>
      </c>
      <c r="C160" s="50"/>
      <c r="D160" s="50"/>
      <c r="E160" s="50"/>
      <c r="F160" s="50"/>
      <c r="G160" s="50"/>
      <c r="H160" s="50"/>
      <c r="I160" s="56"/>
      <c r="J160" s="50"/>
      <c r="K160" s="50"/>
      <c r="L160" s="50"/>
      <c r="M160" s="50"/>
      <c r="N160" s="50"/>
      <c r="O160" s="50"/>
      <c r="P160" s="50"/>
      <c r="Q160" s="50"/>
      <c r="R160" s="50"/>
      <c r="S160" s="50"/>
      <c r="T160" s="50"/>
      <c r="U160" s="50"/>
      <c r="V160" s="50"/>
      <c r="W160" s="50"/>
      <c r="X160" s="50"/>
      <c r="Y160" s="50"/>
    </row>
    <row r="161" spans="1:25">
      <c r="A161" s="70"/>
      <c r="B161" s="57" t="s">
        <v>5423</v>
      </c>
      <c r="C161" s="59" t="s">
        <v>5493</v>
      </c>
      <c r="D161" s="50"/>
      <c r="E161" s="54"/>
      <c r="F161" s="50"/>
      <c r="G161" s="50"/>
      <c r="H161" s="50"/>
      <c r="I161" s="56"/>
      <c r="J161" s="50"/>
      <c r="K161" s="50"/>
      <c r="L161" s="50"/>
      <c r="M161" s="50"/>
      <c r="N161" s="50"/>
      <c r="O161" s="50"/>
      <c r="P161" s="50"/>
      <c r="Q161" s="50"/>
      <c r="R161" s="50"/>
      <c r="S161" s="50"/>
      <c r="T161" s="50"/>
      <c r="U161" s="50"/>
      <c r="V161" s="50"/>
      <c r="W161" s="50"/>
      <c r="X161" s="50"/>
      <c r="Y161" s="50"/>
    </row>
    <row r="162" spans="1:25">
      <c r="A162" s="70"/>
      <c r="B162" s="61" t="s">
        <v>5503</v>
      </c>
      <c r="C162" s="62">
        <v>2.0499999999999998</v>
      </c>
      <c r="D162" s="50"/>
      <c r="E162" s="54"/>
      <c r="F162" s="50"/>
      <c r="G162" s="111"/>
      <c r="H162" s="198"/>
      <c r="I162" s="56"/>
      <c r="J162" s="50"/>
      <c r="K162" s="50"/>
      <c r="L162" s="50"/>
      <c r="M162" s="50"/>
      <c r="N162" s="50"/>
      <c r="O162" s="50"/>
      <c r="P162" s="50"/>
      <c r="Q162" s="50"/>
      <c r="R162" s="50"/>
      <c r="S162" s="50"/>
      <c r="T162" s="50"/>
      <c r="U162" s="50"/>
      <c r="V162" s="50"/>
      <c r="W162" s="50"/>
      <c r="X162" s="50"/>
      <c r="Y162" s="50"/>
    </row>
    <row r="163" spans="1:25">
      <c r="A163" s="70"/>
      <c r="B163" s="61" t="s">
        <v>5506</v>
      </c>
      <c r="C163" s="62">
        <v>2.36</v>
      </c>
      <c r="D163" s="78"/>
      <c r="E163" s="54"/>
      <c r="F163" s="50"/>
      <c r="G163" s="111"/>
      <c r="H163" s="198"/>
      <c r="I163" s="56"/>
      <c r="J163" s="50"/>
      <c r="K163" s="50"/>
      <c r="L163" s="50"/>
      <c r="M163" s="50"/>
      <c r="N163" s="50"/>
      <c r="O163" s="50"/>
      <c r="P163" s="50"/>
      <c r="Q163" s="50"/>
      <c r="R163" s="50"/>
      <c r="S163" s="50"/>
      <c r="T163" s="50"/>
      <c r="U163" s="50"/>
      <c r="V163" s="50"/>
      <c r="W163" s="50"/>
      <c r="X163" s="50"/>
      <c r="Y163" s="50"/>
    </row>
    <row r="164" spans="1:25">
      <c r="A164" s="70"/>
      <c r="B164" s="61" t="s">
        <v>5507</v>
      </c>
      <c r="C164" s="62">
        <v>2.35</v>
      </c>
      <c r="D164" s="78"/>
      <c r="E164" s="54"/>
      <c r="F164" s="50"/>
      <c r="G164" s="111"/>
      <c r="H164" s="50"/>
      <c r="I164" s="56"/>
      <c r="J164" s="50"/>
      <c r="K164" s="50"/>
      <c r="L164" s="50"/>
      <c r="M164" s="50"/>
      <c r="N164" s="50"/>
      <c r="O164" s="50"/>
      <c r="P164" s="50"/>
      <c r="Q164" s="50"/>
      <c r="R164" s="50"/>
      <c r="S164" s="50"/>
      <c r="T164" s="50"/>
      <c r="U164" s="50"/>
      <c r="V164" s="50"/>
      <c r="W164" s="50"/>
      <c r="X164" s="50"/>
      <c r="Y164" s="50"/>
    </row>
    <row r="165" spans="1:25">
      <c r="A165" s="70"/>
      <c r="B165" s="61" t="s">
        <v>5504</v>
      </c>
      <c r="C165" s="62">
        <v>2.0499999999999998</v>
      </c>
      <c r="D165" s="78"/>
      <c r="E165" s="54"/>
      <c r="F165" s="50"/>
      <c r="G165" s="111"/>
      <c r="H165" s="50"/>
      <c r="I165" s="56"/>
      <c r="J165" s="50"/>
      <c r="K165" s="50"/>
      <c r="L165" s="50"/>
      <c r="M165" s="50"/>
      <c r="N165" s="50"/>
      <c r="O165" s="50"/>
      <c r="P165" s="50"/>
      <c r="Q165" s="50"/>
      <c r="R165" s="50"/>
      <c r="S165" s="50"/>
      <c r="T165" s="50"/>
      <c r="U165" s="50"/>
      <c r="V165" s="50"/>
      <c r="W165" s="50"/>
      <c r="X165" s="50"/>
      <c r="Y165" s="50"/>
    </row>
    <row r="166" spans="1:25">
      <c r="A166" s="70"/>
      <c r="B166" s="226" t="s">
        <v>5475</v>
      </c>
      <c r="C166" s="227"/>
      <c r="D166" s="227"/>
      <c r="E166" s="50"/>
      <c r="F166" s="50"/>
      <c r="G166" s="50"/>
      <c r="H166" s="50"/>
      <c r="I166" s="56"/>
      <c r="J166" s="50"/>
      <c r="K166" s="50"/>
      <c r="L166" s="50"/>
      <c r="M166" s="50"/>
      <c r="N166" s="50"/>
      <c r="O166" s="50"/>
      <c r="P166" s="50"/>
      <c r="Q166" s="50"/>
      <c r="R166" s="50"/>
      <c r="S166" s="50"/>
      <c r="T166" s="50"/>
      <c r="U166" s="50"/>
      <c r="V166" s="50"/>
      <c r="W166" s="50"/>
      <c r="X166" s="50"/>
      <c r="Y166" s="50"/>
    </row>
    <row r="167" spans="1:25">
      <c r="A167" s="70"/>
      <c r="B167" s="55" t="s">
        <v>5477</v>
      </c>
      <c r="C167" s="50"/>
      <c r="D167" s="50"/>
      <c r="E167" s="50"/>
      <c r="F167" s="50"/>
      <c r="G167" s="50"/>
      <c r="H167" s="50"/>
      <c r="I167" s="56"/>
      <c r="J167" s="50"/>
      <c r="K167" s="50"/>
      <c r="L167" s="50"/>
      <c r="M167" s="50"/>
      <c r="N167" s="50"/>
      <c r="O167" s="50"/>
      <c r="P167" s="50"/>
      <c r="Q167" s="50"/>
      <c r="R167" s="50"/>
      <c r="S167" s="50"/>
      <c r="T167" s="50"/>
      <c r="U167" s="50"/>
      <c r="V167" s="50"/>
      <c r="W167" s="50"/>
      <c r="X167" s="50"/>
      <c r="Y167" s="50"/>
    </row>
    <row r="168" spans="1:25">
      <c r="A168" s="70"/>
      <c r="B168" s="55"/>
      <c r="C168" s="50"/>
      <c r="D168" s="50"/>
      <c r="E168" s="50"/>
      <c r="F168" s="50"/>
      <c r="G168" s="50"/>
      <c r="H168" s="50"/>
      <c r="I168" s="56"/>
      <c r="J168" s="50"/>
      <c r="K168" s="50"/>
      <c r="L168" s="50"/>
      <c r="M168" s="50"/>
      <c r="N168" s="50"/>
      <c r="O168" s="50"/>
      <c r="P168" s="50"/>
      <c r="Q168" s="50"/>
      <c r="R168" s="50"/>
      <c r="S168" s="50"/>
      <c r="T168" s="50"/>
      <c r="U168" s="50"/>
      <c r="V168" s="50"/>
      <c r="W168" s="50"/>
      <c r="X168" s="50"/>
      <c r="Y168" s="50"/>
    </row>
    <row r="169" spans="1:25">
      <c r="A169" s="50"/>
      <c r="B169" s="55" t="s">
        <v>5557</v>
      </c>
      <c r="C169" s="50"/>
      <c r="D169" s="50"/>
      <c r="E169" s="50"/>
      <c r="F169" s="50"/>
      <c r="G169" s="50"/>
      <c r="H169" s="50"/>
      <c r="I169" s="56"/>
      <c r="J169" s="54"/>
      <c r="K169" s="54"/>
      <c r="L169" s="54"/>
      <c r="M169" s="54"/>
      <c r="N169" s="54"/>
      <c r="O169" s="54"/>
      <c r="P169" s="54"/>
      <c r="Q169" s="54"/>
      <c r="R169" s="54"/>
      <c r="S169" s="54"/>
      <c r="T169" s="54"/>
      <c r="U169" s="54"/>
      <c r="V169" s="54"/>
      <c r="W169" s="54"/>
      <c r="X169" s="54"/>
      <c r="Y169" s="54"/>
    </row>
    <row r="170" spans="1:25">
      <c r="A170" s="50"/>
      <c r="B170" s="55" t="s">
        <v>5575</v>
      </c>
      <c r="C170" s="50"/>
      <c r="D170" s="50"/>
      <c r="E170" s="50"/>
      <c r="F170" s="50"/>
      <c r="G170" s="50"/>
      <c r="H170" s="50"/>
      <c r="I170" s="56"/>
      <c r="J170" s="54"/>
      <c r="K170" s="54"/>
      <c r="L170" s="54"/>
      <c r="M170" s="54"/>
      <c r="N170" s="54"/>
      <c r="O170" s="54"/>
      <c r="P170" s="54"/>
      <c r="Q170" s="54"/>
      <c r="R170" s="54"/>
      <c r="S170" s="54"/>
      <c r="T170" s="54"/>
      <c r="U170" s="54"/>
      <c r="V170" s="54"/>
      <c r="W170" s="54"/>
      <c r="X170" s="54"/>
      <c r="Y170" s="54"/>
    </row>
    <row r="171" spans="1:25">
      <c r="A171" s="50"/>
      <c r="B171" s="55" t="s">
        <v>5794</v>
      </c>
      <c r="C171" s="50"/>
      <c r="D171" s="50"/>
      <c r="E171" s="50"/>
      <c r="F171" s="50"/>
      <c r="G171" s="50"/>
      <c r="H171" s="50"/>
      <c r="I171" s="56"/>
      <c r="J171" s="54"/>
      <c r="K171" s="54"/>
      <c r="L171" s="54"/>
      <c r="M171" s="54"/>
      <c r="N171" s="54"/>
      <c r="O171" s="54"/>
      <c r="P171" s="54"/>
      <c r="Q171" s="54"/>
      <c r="R171" s="54"/>
      <c r="S171" s="54"/>
      <c r="T171" s="54"/>
      <c r="U171" s="54"/>
      <c r="V171" s="54"/>
      <c r="W171" s="54"/>
      <c r="X171" s="54"/>
      <c r="Y171" s="54"/>
    </row>
    <row r="172" spans="1:25">
      <c r="A172" s="50"/>
      <c r="B172" s="66" t="s">
        <v>5559</v>
      </c>
      <c r="C172" s="67"/>
      <c r="D172" s="67"/>
      <c r="E172" s="67"/>
      <c r="F172" s="67"/>
      <c r="G172" s="67"/>
      <c r="H172" s="67"/>
      <c r="I172" s="68"/>
      <c r="J172" s="54"/>
      <c r="K172" s="54"/>
      <c r="L172" s="54"/>
      <c r="M172" s="54"/>
      <c r="N172" s="54"/>
      <c r="O172" s="54"/>
      <c r="P172" s="54"/>
      <c r="Q172" s="54"/>
      <c r="R172" s="54"/>
      <c r="S172" s="54"/>
      <c r="T172" s="54"/>
      <c r="U172" s="54"/>
      <c r="V172" s="54"/>
      <c r="W172" s="54"/>
      <c r="X172" s="54"/>
      <c r="Y172" s="54"/>
    </row>
    <row r="173" spans="1:25">
      <c r="A173" s="69"/>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row>
    <row r="174" spans="1:25" ht="12.95" customHeight="1">
      <c r="A174" s="5"/>
      <c r="B174" s="222"/>
      <c r="C174" s="222"/>
      <c r="D174" s="222"/>
      <c r="E174" s="222"/>
      <c r="F174" s="222"/>
      <c r="G174" s="222"/>
      <c r="H174" s="222"/>
      <c r="I174" s="222"/>
    </row>
    <row r="175" spans="1:25" ht="12.95" customHeight="1">
      <c r="A175" s="5"/>
      <c r="B175" s="5"/>
      <c r="C175" s="223" t="s">
        <v>2471</v>
      </c>
      <c r="D175" s="223"/>
      <c r="E175" s="223"/>
      <c r="F175" s="223"/>
      <c r="G175" s="5"/>
      <c r="H175" s="5"/>
      <c r="I175" s="5"/>
    </row>
    <row r="176" spans="1:25" ht="12.95" customHeight="1">
      <c r="A176" s="5"/>
      <c r="B176" s="38" t="s">
        <v>1755</v>
      </c>
      <c r="C176" s="223" t="s">
        <v>1756</v>
      </c>
      <c r="D176" s="223"/>
      <c r="E176" s="223"/>
      <c r="F176" s="223"/>
      <c r="G176" s="5"/>
      <c r="H176" s="5"/>
      <c r="I176" s="5"/>
    </row>
    <row r="177" spans="1:9" ht="135" customHeight="1">
      <c r="A177" s="5"/>
      <c r="B177" s="39"/>
      <c r="C177" s="224"/>
      <c r="D177" s="224"/>
      <c r="E177" s="5"/>
      <c r="F177" s="5"/>
      <c r="G177" s="5"/>
      <c r="H177" s="5"/>
      <c r="I177" s="5"/>
    </row>
  </sheetData>
  <mergeCells count="8">
    <mergeCell ref="B174:I174"/>
    <mergeCell ref="C175:F175"/>
    <mergeCell ref="C176:F176"/>
    <mergeCell ref="C177:D177"/>
    <mergeCell ref="B143:I143"/>
    <mergeCell ref="B144:I144"/>
    <mergeCell ref="B145:I145"/>
    <mergeCell ref="B166:D166"/>
  </mergeCells>
  <hyperlinks>
    <hyperlink ref="A1" location="AxisChildrensFund" display="AXISCGF" xr:uid="{00000000-0004-0000-0B00-000000000000}"/>
    <hyperlink ref="B1" location="AxisChildrensFund" display="Axis Children’s Fund" xr:uid="{00000000-0004-0000-0B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outlinePr summaryBelow="0"/>
  </sheetPr>
  <dimension ref="A1:Y51"/>
  <sheetViews>
    <sheetView topLeftCell="A21" workbookViewId="0">
      <selection activeCell="B41" sqref="B4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25</v>
      </c>
      <c r="B1" s="4" t="s">
        <v>26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2472</v>
      </c>
      <c r="B7" s="18" t="s">
        <v>2473</v>
      </c>
      <c r="C7" s="14" t="s">
        <v>2474</v>
      </c>
      <c r="D7" s="14" t="s">
        <v>1809</v>
      </c>
      <c r="E7" s="19">
        <v>11906100</v>
      </c>
      <c r="F7" s="20">
        <v>12101.9673</v>
      </c>
      <c r="G7" s="21">
        <v>0.36030000000000001</v>
      </c>
      <c r="H7" s="30">
        <v>6.1053000000000003E-2</v>
      </c>
      <c r="I7" s="23"/>
    </row>
    <row r="8" spans="1:9" ht="12.95" customHeight="1">
      <c r="A8" s="17" t="s">
        <v>2475</v>
      </c>
      <c r="B8" s="18" t="s">
        <v>2476</v>
      </c>
      <c r="C8" s="14" t="s">
        <v>2477</v>
      </c>
      <c r="D8" s="14" t="s">
        <v>1809</v>
      </c>
      <c r="E8" s="19">
        <v>10510000</v>
      </c>
      <c r="F8" s="20">
        <v>10742.943600000001</v>
      </c>
      <c r="G8" s="21">
        <v>0.31990000000000002</v>
      </c>
      <c r="H8" s="30">
        <v>6.7608000000000001E-2</v>
      </c>
      <c r="I8" s="23"/>
    </row>
    <row r="9" spans="1:9" ht="12.95" customHeight="1">
      <c r="A9" s="17" t="s">
        <v>2478</v>
      </c>
      <c r="B9" s="18" t="s">
        <v>2479</v>
      </c>
      <c r="C9" s="14" t="s">
        <v>2480</v>
      </c>
      <c r="D9" s="14" t="s">
        <v>1809</v>
      </c>
      <c r="E9" s="19">
        <v>4600000</v>
      </c>
      <c r="F9" s="20">
        <v>4693.1545999999998</v>
      </c>
      <c r="G9" s="21">
        <v>0.13969999999999999</v>
      </c>
      <c r="H9" s="30">
        <v>6.8816000000000002E-2</v>
      </c>
      <c r="I9" s="23"/>
    </row>
    <row r="10" spans="1:9" ht="12.95" customHeight="1">
      <c r="A10" s="17" t="s">
        <v>2481</v>
      </c>
      <c r="B10" s="18" t="s">
        <v>2482</v>
      </c>
      <c r="C10" s="14" t="s">
        <v>2483</v>
      </c>
      <c r="D10" s="14" t="s">
        <v>1809</v>
      </c>
      <c r="E10" s="19">
        <v>3000000</v>
      </c>
      <c r="F10" s="20">
        <v>3027.39</v>
      </c>
      <c r="G10" s="21">
        <v>9.01E-2</v>
      </c>
      <c r="H10" s="30">
        <v>6.7504999999999996E-2</v>
      </c>
      <c r="I10" s="23"/>
    </row>
    <row r="11" spans="1:9" ht="12.95" customHeight="1">
      <c r="A11" s="17" t="s">
        <v>2484</v>
      </c>
      <c r="B11" s="18" t="s">
        <v>2485</v>
      </c>
      <c r="C11" s="14" t="s">
        <v>2486</v>
      </c>
      <c r="D11" s="14" t="s">
        <v>1809</v>
      </c>
      <c r="E11" s="19">
        <v>500000</v>
      </c>
      <c r="F11" s="20">
        <v>512.82500000000005</v>
      </c>
      <c r="G11" s="21">
        <v>1.5299999999999999E-2</v>
      </c>
      <c r="H11" s="30">
        <v>6.8277000000000004E-2</v>
      </c>
      <c r="I11" s="23"/>
    </row>
    <row r="12" spans="1:9" ht="12.95" customHeight="1">
      <c r="A12" s="17" t="s">
        <v>2487</v>
      </c>
      <c r="B12" s="18" t="s">
        <v>2488</v>
      </c>
      <c r="C12" s="14" t="s">
        <v>2489</v>
      </c>
      <c r="D12" s="14" t="s">
        <v>1809</v>
      </c>
      <c r="E12" s="19">
        <v>500000</v>
      </c>
      <c r="F12" s="20">
        <v>511.70299999999997</v>
      </c>
      <c r="G12" s="21">
        <v>1.52E-2</v>
      </c>
      <c r="H12" s="30">
        <v>6.8399000000000001E-2</v>
      </c>
      <c r="I12" s="23"/>
    </row>
    <row r="13" spans="1:9" ht="12.95" customHeight="1">
      <c r="A13" s="17" t="s">
        <v>2490</v>
      </c>
      <c r="B13" s="18" t="s">
        <v>2491</v>
      </c>
      <c r="C13" s="14" t="s">
        <v>2492</v>
      </c>
      <c r="D13" s="14" t="s">
        <v>1809</v>
      </c>
      <c r="E13" s="19">
        <v>500000</v>
      </c>
      <c r="F13" s="20">
        <v>509.94850000000002</v>
      </c>
      <c r="G13" s="21">
        <v>1.52E-2</v>
      </c>
      <c r="H13" s="30">
        <v>6.8411E-2</v>
      </c>
      <c r="I13" s="23"/>
    </row>
    <row r="14" spans="1:9" ht="12.95" customHeight="1">
      <c r="A14" s="17" t="s">
        <v>2493</v>
      </c>
      <c r="B14" s="18" t="s">
        <v>2494</v>
      </c>
      <c r="C14" s="14" t="s">
        <v>2495</v>
      </c>
      <c r="D14" s="14" t="s">
        <v>1809</v>
      </c>
      <c r="E14" s="19">
        <v>360000</v>
      </c>
      <c r="F14" s="20">
        <v>368.82830000000001</v>
      </c>
      <c r="G14" s="21">
        <v>1.0999999999999999E-2</v>
      </c>
      <c r="H14" s="30">
        <v>6.7608000000000001E-2</v>
      </c>
      <c r="I14" s="23"/>
    </row>
    <row r="15" spans="1:9" ht="12.95" customHeight="1">
      <c r="A15" s="17" t="s">
        <v>2496</v>
      </c>
      <c r="B15" s="18" t="s">
        <v>2497</v>
      </c>
      <c r="C15" s="14" t="s">
        <v>2498</v>
      </c>
      <c r="D15" s="14" t="s">
        <v>1809</v>
      </c>
      <c r="E15" s="19">
        <v>200000</v>
      </c>
      <c r="F15" s="20">
        <v>200.01900000000001</v>
      </c>
      <c r="G15" s="21">
        <v>6.0000000000000001E-3</v>
      </c>
      <c r="H15" s="30">
        <v>6.8307999999999994E-2</v>
      </c>
      <c r="I15" s="23"/>
    </row>
    <row r="16" spans="1:9" ht="12.95" customHeight="1">
      <c r="A16" s="5"/>
      <c r="B16" s="13" t="s">
        <v>1739</v>
      </c>
      <c r="C16" s="14"/>
      <c r="D16" s="14"/>
      <c r="E16" s="14"/>
      <c r="F16" s="24">
        <v>32668.779299999998</v>
      </c>
      <c r="G16" s="25">
        <v>0.97270000000000001</v>
      </c>
      <c r="H16" s="26"/>
      <c r="I16" s="27"/>
    </row>
    <row r="17" spans="1:25" ht="12.95" customHeight="1">
      <c r="A17" s="5"/>
      <c r="B17" s="28" t="s">
        <v>2257</v>
      </c>
      <c r="C17" s="2"/>
      <c r="D17" s="2"/>
      <c r="E17" s="2"/>
      <c r="F17" s="26" t="s">
        <v>1741</v>
      </c>
      <c r="G17" s="26" t="s">
        <v>1741</v>
      </c>
      <c r="H17" s="26"/>
      <c r="I17" s="27"/>
    </row>
    <row r="18" spans="1:25" ht="12.95" customHeight="1">
      <c r="A18" s="5"/>
      <c r="B18" s="28" t="s">
        <v>1739</v>
      </c>
      <c r="C18" s="2"/>
      <c r="D18" s="2"/>
      <c r="E18" s="2"/>
      <c r="F18" s="26" t="s">
        <v>1741</v>
      </c>
      <c r="G18" s="26" t="s">
        <v>1741</v>
      </c>
      <c r="H18" s="26"/>
      <c r="I18" s="27"/>
    </row>
    <row r="19" spans="1:25" ht="12.95" customHeight="1">
      <c r="A19" s="5"/>
      <c r="B19" s="28" t="s">
        <v>1742</v>
      </c>
      <c r="C19" s="29"/>
      <c r="D19" s="2"/>
      <c r="E19" s="29"/>
      <c r="F19" s="24">
        <v>32668.779299999998</v>
      </c>
      <c r="G19" s="25">
        <v>0.97270000000000001</v>
      </c>
      <c r="H19" s="26"/>
      <c r="I19" s="27"/>
    </row>
    <row r="20" spans="1:25" ht="12.95" customHeight="1">
      <c r="A20" s="5"/>
      <c r="B20" s="13" t="s">
        <v>1743</v>
      </c>
      <c r="C20" s="14"/>
      <c r="D20" s="14"/>
      <c r="E20" s="14"/>
      <c r="F20" s="14"/>
      <c r="G20" s="14"/>
      <c r="H20" s="15"/>
      <c r="I20" s="16"/>
    </row>
    <row r="21" spans="1:25" ht="12.95" customHeight="1">
      <c r="A21" s="17" t="s">
        <v>1744</v>
      </c>
      <c r="B21" s="18" t="s">
        <v>1745</v>
      </c>
      <c r="C21" s="14"/>
      <c r="D21" s="14"/>
      <c r="E21" s="19"/>
      <c r="F21" s="20">
        <v>159.83359999999999</v>
      </c>
      <c r="G21" s="21">
        <v>4.7999999999999996E-3</v>
      </c>
      <c r="H21" s="30">
        <v>5.2995289702646678E-2</v>
      </c>
      <c r="I21" s="23"/>
    </row>
    <row r="22" spans="1:25" ht="12.95" customHeight="1">
      <c r="A22" s="5"/>
      <c r="B22" s="13" t="s">
        <v>1739</v>
      </c>
      <c r="C22" s="14"/>
      <c r="D22" s="14"/>
      <c r="E22" s="14"/>
      <c r="F22" s="24">
        <v>159.83359999999999</v>
      </c>
      <c r="G22" s="25">
        <v>4.7999999999999996E-3</v>
      </c>
      <c r="H22" s="26"/>
      <c r="I22" s="27"/>
    </row>
    <row r="23" spans="1:25" ht="12.95" customHeight="1">
      <c r="A23" s="5"/>
      <c r="B23" s="28" t="s">
        <v>1742</v>
      </c>
      <c r="C23" s="29"/>
      <c r="D23" s="2"/>
      <c r="E23" s="29"/>
      <c r="F23" s="24">
        <v>159.83359999999999</v>
      </c>
      <c r="G23" s="25">
        <v>4.7999999999999996E-3</v>
      </c>
      <c r="H23" s="26"/>
      <c r="I23" s="27"/>
    </row>
    <row r="24" spans="1:25" ht="12.95" customHeight="1">
      <c r="A24" s="5"/>
      <c r="B24" s="28" t="s">
        <v>1746</v>
      </c>
      <c r="C24" s="14"/>
      <c r="D24" s="2"/>
      <c r="E24" s="14"/>
      <c r="F24" s="31">
        <v>758.55709999999999</v>
      </c>
      <c r="G24" s="25">
        <v>2.2499999999999999E-2</v>
      </c>
      <c r="H24" s="26"/>
      <c r="I24" s="27"/>
    </row>
    <row r="25" spans="1:25" ht="12.95" customHeight="1">
      <c r="A25" s="5"/>
      <c r="B25" s="32" t="s">
        <v>1747</v>
      </c>
      <c r="C25" s="33"/>
      <c r="D25" s="33"/>
      <c r="E25" s="33"/>
      <c r="F25" s="34">
        <v>33587.17</v>
      </c>
      <c r="G25" s="35">
        <v>1</v>
      </c>
      <c r="H25" s="36"/>
      <c r="I25" s="37"/>
    </row>
    <row r="26" spans="1:25" ht="12.95" customHeight="1">
      <c r="A26" s="5"/>
      <c r="B26" s="7"/>
      <c r="C26" s="5"/>
      <c r="D26" s="5"/>
      <c r="E26" s="5"/>
      <c r="F26" s="5"/>
      <c r="G26" s="5"/>
      <c r="H26" s="5"/>
      <c r="I26" s="5"/>
    </row>
    <row r="27" spans="1:25" ht="12.95" customHeight="1">
      <c r="A27" s="5"/>
      <c r="B27" s="4" t="s">
        <v>1749</v>
      </c>
      <c r="C27" s="5"/>
      <c r="D27" s="5"/>
      <c r="E27" s="5"/>
      <c r="F27" s="5"/>
      <c r="G27" s="5"/>
      <c r="H27" s="5"/>
      <c r="I27" s="5"/>
    </row>
    <row r="28" spans="1:25" ht="26.1" customHeight="1">
      <c r="A28" s="5"/>
      <c r="B28" s="222" t="s">
        <v>1750</v>
      </c>
      <c r="C28" s="222"/>
      <c r="D28" s="222"/>
      <c r="E28" s="222"/>
      <c r="F28" s="222"/>
      <c r="G28" s="222"/>
      <c r="H28" s="222"/>
      <c r="I28" s="222"/>
    </row>
    <row r="29" spans="1:25" ht="12.95" customHeight="1">
      <c r="A29" s="5"/>
      <c r="B29" s="222" t="s">
        <v>1751</v>
      </c>
      <c r="C29" s="222"/>
      <c r="D29" s="222"/>
      <c r="E29" s="222"/>
      <c r="F29" s="222"/>
      <c r="G29" s="222"/>
      <c r="H29" s="222"/>
      <c r="I29" s="222"/>
    </row>
    <row r="30" spans="1:25" ht="12.95" customHeight="1">
      <c r="A30" s="5"/>
      <c r="B30" s="222" t="s">
        <v>5707</v>
      </c>
      <c r="C30" s="222"/>
      <c r="D30" s="222"/>
      <c r="E30" s="222"/>
      <c r="F30" s="222"/>
      <c r="G30" s="5"/>
      <c r="H30" s="5"/>
      <c r="I30" s="5"/>
    </row>
    <row r="31" spans="1:25" ht="12.95" customHeight="1">
      <c r="A31" s="5"/>
      <c r="B31" s="222"/>
      <c r="C31" s="222"/>
      <c r="D31" s="222"/>
      <c r="E31" s="222"/>
      <c r="F31" s="222"/>
      <c r="G31" s="222"/>
      <c r="H31" s="222"/>
      <c r="I31" s="222"/>
    </row>
    <row r="32" spans="1:25">
      <c r="A32" s="70"/>
      <c r="B32" s="51" t="s">
        <v>5419</v>
      </c>
      <c r="C32" s="52"/>
      <c r="D32" s="52"/>
      <c r="E32" s="52"/>
      <c r="F32" s="52"/>
      <c r="G32" s="52"/>
      <c r="H32" s="52"/>
      <c r="I32" s="53"/>
      <c r="J32" s="50"/>
      <c r="K32" s="50"/>
      <c r="L32" s="50"/>
      <c r="M32" s="50"/>
      <c r="N32" s="50"/>
      <c r="O32" s="50"/>
      <c r="P32" s="50"/>
      <c r="Q32" s="50"/>
      <c r="R32" s="50"/>
      <c r="S32" s="50"/>
      <c r="T32" s="50"/>
      <c r="U32" s="50"/>
      <c r="V32" s="50"/>
      <c r="W32" s="50"/>
      <c r="X32" s="50"/>
      <c r="Y32" s="50"/>
    </row>
    <row r="33" spans="1:25">
      <c r="A33" s="70"/>
      <c r="B33" s="55" t="s">
        <v>5420</v>
      </c>
      <c r="C33" s="50"/>
      <c r="D33" s="50"/>
      <c r="E33" s="50"/>
      <c r="F33" s="50"/>
      <c r="G33" s="50"/>
      <c r="H33" s="50"/>
      <c r="I33" s="56"/>
      <c r="J33" s="50"/>
      <c r="K33" s="50"/>
      <c r="L33" s="50"/>
      <c r="M33" s="50"/>
      <c r="N33" s="50"/>
      <c r="O33" s="50"/>
      <c r="P33" s="50"/>
      <c r="Q33" s="50"/>
      <c r="R33" s="50"/>
      <c r="S33" s="50"/>
      <c r="T33" s="50"/>
      <c r="U33" s="50"/>
      <c r="V33" s="50"/>
      <c r="W33" s="50"/>
      <c r="X33" s="50"/>
      <c r="Y33" s="50"/>
    </row>
    <row r="34" spans="1:25">
      <c r="A34" s="70"/>
      <c r="B34" s="55" t="s">
        <v>5429</v>
      </c>
      <c r="C34" s="50"/>
      <c r="D34" s="50"/>
      <c r="E34" s="50"/>
      <c r="F34" s="50"/>
      <c r="G34" s="50"/>
      <c r="H34" s="50"/>
      <c r="I34" s="56"/>
      <c r="J34" s="50"/>
      <c r="K34" s="50"/>
      <c r="L34" s="50"/>
      <c r="M34" s="50"/>
      <c r="N34" s="50"/>
      <c r="O34" s="50"/>
      <c r="P34" s="50"/>
      <c r="Q34" s="50"/>
      <c r="R34" s="50"/>
      <c r="S34" s="50"/>
      <c r="T34" s="50"/>
      <c r="U34" s="50"/>
      <c r="V34" s="50"/>
      <c r="W34" s="50"/>
      <c r="X34" s="50"/>
      <c r="Y34" s="50"/>
    </row>
    <row r="35" spans="1:25">
      <c r="A35" s="60"/>
      <c r="B35" s="57" t="s">
        <v>5423</v>
      </c>
      <c r="C35" s="59" t="s">
        <v>5424</v>
      </c>
      <c r="D35" s="59" t="s">
        <v>5555</v>
      </c>
      <c r="E35" s="50"/>
      <c r="F35" s="50"/>
      <c r="G35" s="50"/>
      <c r="H35" s="50"/>
      <c r="I35" s="56"/>
      <c r="J35" s="50"/>
      <c r="K35" s="50"/>
      <c r="L35" s="50"/>
      <c r="M35" s="50"/>
      <c r="N35" s="50"/>
      <c r="O35" s="50"/>
      <c r="P35" s="50"/>
      <c r="Q35" s="50"/>
      <c r="R35" s="50"/>
      <c r="S35" s="50"/>
      <c r="T35" s="50"/>
      <c r="U35" s="50"/>
      <c r="V35" s="50"/>
      <c r="W35" s="50"/>
      <c r="X35" s="50"/>
      <c r="Y35" s="50"/>
    </row>
    <row r="36" spans="1:25">
      <c r="A36" s="60" t="s">
        <v>5425</v>
      </c>
      <c r="B36" s="61" t="s">
        <v>5426</v>
      </c>
      <c r="C36" s="62">
        <v>12.763199999999999</v>
      </c>
      <c r="D36" s="71">
        <v>12.8187</v>
      </c>
      <c r="E36" s="50"/>
      <c r="F36" s="72"/>
      <c r="G36" s="73"/>
      <c r="H36" s="50"/>
      <c r="I36" s="56"/>
      <c r="J36" s="50"/>
      <c r="K36" s="50"/>
      <c r="L36" s="50"/>
      <c r="M36" s="50"/>
      <c r="N36" s="50"/>
      <c r="O36" s="50"/>
      <c r="P36" s="50"/>
      <c r="Q36" s="50"/>
      <c r="R36" s="50"/>
      <c r="S36" s="50"/>
      <c r="T36" s="50"/>
      <c r="U36" s="50"/>
      <c r="V36" s="50"/>
      <c r="W36" s="50"/>
      <c r="X36" s="50"/>
      <c r="Y36" s="50"/>
    </row>
    <row r="37" spans="1:25">
      <c r="A37" s="60" t="s">
        <v>5430</v>
      </c>
      <c r="B37" s="61" t="s">
        <v>5431</v>
      </c>
      <c r="C37" s="62">
        <v>12.7631</v>
      </c>
      <c r="D37" s="71">
        <v>12.8186</v>
      </c>
      <c r="E37" s="50"/>
      <c r="F37" s="72"/>
      <c r="G37" s="73"/>
      <c r="H37" s="50"/>
      <c r="I37" s="56"/>
      <c r="J37" s="50"/>
      <c r="K37" s="50"/>
      <c r="L37" s="50"/>
      <c r="M37" s="50"/>
      <c r="N37" s="50"/>
      <c r="O37" s="50"/>
      <c r="P37" s="50"/>
      <c r="Q37" s="50"/>
      <c r="R37" s="50"/>
      <c r="S37" s="50"/>
      <c r="T37" s="50"/>
      <c r="U37" s="50"/>
      <c r="V37" s="50"/>
      <c r="W37" s="50"/>
      <c r="X37" s="50"/>
      <c r="Y37" s="50"/>
    </row>
    <row r="38" spans="1:25">
      <c r="A38" s="60" t="s">
        <v>5427</v>
      </c>
      <c r="B38" s="61" t="s">
        <v>5428</v>
      </c>
      <c r="C38" s="62">
        <v>12.845499999999999</v>
      </c>
      <c r="D38" s="71">
        <v>12.9032</v>
      </c>
      <c r="E38" s="50"/>
      <c r="F38" s="72"/>
      <c r="G38" s="73"/>
      <c r="H38" s="50"/>
      <c r="I38" s="56"/>
      <c r="J38" s="50"/>
      <c r="K38" s="50"/>
      <c r="L38" s="50"/>
      <c r="M38" s="50"/>
      <c r="N38" s="50"/>
      <c r="O38" s="50"/>
      <c r="P38" s="50"/>
      <c r="Q38" s="50"/>
      <c r="R38" s="50"/>
      <c r="S38" s="50"/>
      <c r="T38" s="50"/>
      <c r="U38" s="50"/>
      <c r="V38" s="50"/>
      <c r="W38" s="50"/>
      <c r="X38" s="50"/>
      <c r="Y38" s="50"/>
    </row>
    <row r="39" spans="1:25">
      <c r="A39" s="60" t="s">
        <v>5440</v>
      </c>
      <c r="B39" s="61" t="s">
        <v>5441</v>
      </c>
      <c r="C39" s="62">
        <v>12.8507</v>
      </c>
      <c r="D39" s="71">
        <v>12.9085</v>
      </c>
      <c r="E39" s="50"/>
      <c r="F39" s="72"/>
      <c r="G39" s="73"/>
      <c r="H39" s="50"/>
      <c r="I39" s="56"/>
      <c r="J39" s="50"/>
      <c r="K39" s="50"/>
      <c r="L39" s="50"/>
      <c r="M39" s="50"/>
      <c r="N39" s="50"/>
      <c r="O39" s="50"/>
      <c r="P39" s="50"/>
      <c r="Q39" s="50"/>
      <c r="R39" s="50"/>
      <c r="S39" s="50"/>
      <c r="T39" s="50"/>
      <c r="U39" s="50"/>
      <c r="V39" s="50"/>
      <c r="W39" s="50"/>
      <c r="X39" s="50"/>
      <c r="Y39" s="50"/>
    </row>
    <row r="40" spans="1:25">
      <c r="A40" s="70"/>
      <c r="B40" s="55"/>
      <c r="C40" s="74"/>
      <c r="D40" s="74"/>
      <c r="E40" s="50"/>
      <c r="F40" s="50"/>
      <c r="G40" s="50"/>
      <c r="H40" s="50"/>
      <c r="I40" s="56"/>
      <c r="J40" s="50"/>
      <c r="K40" s="50"/>
      <c r="L40" s="50"/>
      <c r="M40" s="50"/>
      <c r="N40" s="50"/>
      <c r="O40" s="50"/>
      <c r="P40" s="50"/>
      <c r="Q40" s="50"/>
      <c r="R40" s="50"/>
      <c r="S40" s="50"/>
      <c r="T40" s="50"/>
      <c r="U40" s="50"/>
      <c r="V40" s="50"/>
      <c r="W40" s="50"/>
      <c r="X40" s="50"/>
      <c r="Y40" s="50"/>
    </row>
    <row r="41" spans="1:25">
      <c r="A41" s="70"/>
      <c r="B41" s="55" t="s">
        <v>5560</v>
      </c>
      <c r="C41" s="50"/>
      <c r="D41" s="50"/>
      <c r="E41" s="50"/>
      <c r="F41" s="50"/>
      <c r="G41" s="50"/>
      <c r="H41" s="50"/>
      <c r="I41" s="56"/>
      <c r="J41" s="50"/>
      <c r="K41" s="50"/>
      <c r="L41" s="50"/>
      <c r="M41" s="50"/>
      <c r="N41" s="50"/>
      <c r="O41" s="50"/>
      <c r="P41" s="50"/>
      <c r="Q41" s="50"/>
      <c r="R41" s="50"/>
      <c r="S41" s="50"/>
      <c r="T41" s="50"/>
      <c r="U41" s="50"/>
      <c r="V41" s="50"/>
      <c r="W41" s="50"/>
      <c r="X41" s="50"/>
      <c r="Y41" s="50"/>
    </row>
    <row r="42" spans="1:25">
      <c r="A42" s="70"/>
      <c r="B42" s="55" t="s">
        <v>5561</v>
      </c>
      <c r="C42" s="50"/>
      <c r="D42" s="50"/>
      <c r="E42" s="50"/>
      <c r="F42" s="50"/>
      <c r="G42" s="50"/>
      <c r="H42" s="50"/>
      <c r="I42" s="56"/>
      <c r="J42" s="50"/>
      <c r="K42" s="50"/>
      <c r="L42" s="50"/>
      <c r="M42" s="50"/>
      <c r="N42" s="50"/>
      <c r="O42" s="50"/>
      <c r="P42" s="50"/>
      <c r="Q42" s="50"/>
      <c r="R42" s="50"/>
      <c r="S42" s="50"/>
      <c r="T42" s="50"/>
      <c r="U42" s="50"/>
      <c r="V42" s="50"/>
      <c r="W42" s="50"/>
      <c r="X42" s="50"/>
      <c r="Y42" s="50"/>
    </row>
    <row r="43" spans="1:25">
      <c r="A43" s="70"/>
      <c r="B43" s="55" t="s">
        <v>5562</v>
      </c>
      <c r="C43" s="50"/>
      <c r="D43" s="50"/>
      <c r="E43" s="50"/>
      <c r="F43" s="50"/>
      <c r="G43" s="50"/>
      <c r="H43" s="50"/>
      <c r="I43" s="56"/>
      <c r="J43" s="50"/>
      <c r="K43" s="50"/>
      <c r="L43" s="50"/>
      <c r="M43" s="50"/>
      <c r="N43" s="50"/>
      <c r="O43" s="50"/>
      <c r="P43" s="50"/>
      <c r="Q43" s="50"/>
      <c r="R43" s="50"/>
      <c r="S43" s="50"/>
      <c r="T43" s="50"/>
      <c r="U43" s="50"/>
      <c r="V43" s="50"/>
      <c r="W43" s="50"/>
      <c r="X43" s="50"/>
      <c r="Y43" s="50"/>
    </row>
    <row r="44" spans="1:25">
      <c r="A44" s="70"/>
      <c r="B44" s="55" t="s">
        <v>5716</v>
      </c>
      <c r="C44" s="50"/>
      <c r="D44" s="50"/>
      <c r="E44" s="50"/>
      <c r="F44" s="50"/>
      <c r="G44" s="50"/>
      <c r="H44" s="50"/>
      <c r="I44" s="56"/>
      <c r="J44" s="50"/>
      <c r="K44" s="50"/>
      <c r="L44" s="50"/>
      <c r="M44" s="50"/>
      <c r="N44" s="50"/>
      <c r="O44" s="50"/>
      <c r="P44" s="50"/>
      <c r="Q44" s="50"/>
      <c r="R44" s="50"/>
      <c r="S44" s="50"/>
      <c r="T44" s="50"/>
      <c r="U44" s="50"/>
      <c r="V44" s="50"/>
      <c r="W44" s="50"/>
      <c r="X44" s="50"/>
      <c r="Y44" s="50"/>
    </row>
    <row r="45" spans="1:25">
      <c r="A45" s="70"/>
      <c r="B45" s="55" t="s">
        <v>5576</v>
      </c>
      <c r="C45" s="50"/>
      <c r="D45" s="50"/>
      <c r="E45" s="50"/>
      <c r="F45" s="50"/>
      <c r="G45" s="50"/>
      <c r="H45" s="50"/>
      <c r="I45" s="56"/>
      <c r="J45" s="50"/>
      <c r="K45" s="50"/>
      <c r="L45" s="50"/>
      <c r="M45" s="50"/>
      <c r="N45" s="50"/>
      <c r="O45" s="50"/>
      <c r="P45" s="50"/>
      <c r="Q45" s="50"/>
      <c r="R45" s="50"/>
      <c r="S45" s="50"/>
      <c r="T45" s="50"/>
      <c r="U45" s="50"/>
      <c r="V45" s="50"/>
      <c r="W45" s="50"/>
      <c r="X45" s="50"/>
      <c r="Y45" s="50"/>
    </row>
    <row r="46" spans="1:25">
      <c r="A46" s="70"/>
      <c r="B46" s="66"/>
      <c r="C46" s="67"/>
      <c r="D46" s="67"/>
      <c r="E46" s="67"/>
      <c r="F46" s="67"/>
      <c r="G46" s="67"/>
      <c r="H46" s="67"/>
      <c r="I46" s="68"/>
      <c r="J46" s="50"/>
      <c r="K46" s="50"/>
      <c r="L46" s="50"/>
      <c r="M46" s="50"/>
      <c r="N46" s="50"/>
      <c r="O46" s="50"/>
      <c r="P46" s="50"/>
      <c r="Q46" s="50"/>
      <c r="R46" s="50"/>
      <c r="S46" s="50"/>
      <c r="T46" s="50"/>
      <c r="U46" s="50"/>
      <c r="V46" s="50"/>
      <c r="W46" s="50"/>
      <c r="X46" s="50"/>
      <c r="Y46" s="50"/>
    </row>
    <row r="47" spans="1:25">
      <c r="A47" s="75"/>
      <c r="B47" s="225"/>
      <c r="C47" s="225"/>
      <c r="D47" s="225"/>
      <c r="E47" s="225"/>
      <c r="F47" s="225"/>
      <c r="G47" s="225"/>
      <c r="H47" s="225"/>
      <c r="I47" s="225"/>
      <c r="J47" s="77"/>
      <c r="K47" s="78"/>
      <c r="L47" s="78"/>
      <c r="M47" s="78"/>
      <c r="N47" s="78"/>
      <c r="O47" s="78"/>
      <c r="P47" s="78"/>
      <c r="Q47" s="78"/>
      <c r="R47" s="78"/>
      <c r="S47" s="78"/>
      <c r="T47" s="78"/>
      <c r="U47" s="78"/>
      <c r="V47" s="78"/>
      <c r="W47" s="78"/>
      <c r="X47" s="78"/>
      <c r="Y47" s="78"/>
    </row>
    <row r="48" spans="1:25" ht="12.95" customHeight="1">
      <c r="A48" s="5"/>
      <c r="B48" s="222"/>
      <c r="C48" s="222"/>
      <c r="D48" s="222"/>
      <c r="E48" s="222"/>
      <c r="F48" s="222"/>
      <c r="G48" s="222"/>
      <c r="H48" s="222"/>
      <c r="I48" s="222"/>
    </row>
    <row r="49" spans="1:9" ht="12.95" customHeight="1">
      <c r="A49" s="5"/>
      <c r="B49" s="5"/>
      <c r="C49" s="223" t="s">
        <v>2499</v>
      </c>
      <c r="D49" s="223"/>
      <c r="E49" s="223"/>
      <c r="F49" s="223"/>
      <c r="G49" s="5"/>
      <c r="H49" s="5"/>
      <c r="I49" s="5"/>
    </row>
    <row r="50" spans="1:9" ht="12.95" customHeight="1">
      <c r="A50" s="5"/>
      <c r="B50" s="38" t="s">
        <v>1755</v>
      </c>
      <c r="C50" s="223" t="s">
        <v>1756</v>
      </c>
      <c r="D50" s="223"/>
      <c r="E50" s="223"/>
      <c r="F50" s="223"/>
      <c r="G50" s="5"/>
      <c r="H50" s="5"/>
      <c r="I50" s="5"/>
    </row>
    <row r="51" spans="1:9" ht="135" customHeight="1">
      <c r="A51" s="5"/>
      <c r="B51" s="39"/>
      <c r="C51" s="224"/>
      <c r="D51" s="224"/>
      <c r="E51" s="5"/>
      <c r="F51" s="5"/>
      <c r="G51" s="5"/>
      <c r="H51" s="5"/>
      <c r="I51" s="5"/>
    </row>
  </sheetData>
  <mergeCells count="9">
    <mergeCell ref="C49:F49"/>
    <mergeCell ref="C50:F50"/>
    <mergeCell ref="C51:D51"/>
    <mergeCell ref="B47:I47"/>
    <mergeCell ref="B28:I28"/>
    <mergeCell ref="B29:I29"/>
    <mergeCell ref="B30:F30"/>
    <mergeCell ref="B31:I31"/>
    <mergeCell ref="B48:I48"/>
  </mergeCells>
  <hyperlinks>
    <hyperlink ref="A1" location="AxisCRISILIBX5050GiltPlusSDLJune2028IndexFund" display="AXISCIB" xr:uid="{00000000-0004-0000-0C00-000000000000}"/>
    <hyperlink ref="B1" location="AxisCRISILIBX5050GiltPlusSDLJune2028IndexFund" display="Axis CRISIL IBX50:50 Gilt Plus SDL June 2028 Index Fund" xr:uid="{00000000-0004-0000-0C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outlinePr summaryBelow="0"/>
  </sheetPr>
  <dimension ref="A1:Y51"/>
  <sheetViews>
    <sheetView topLeftCell="A21" workbookViewId="0">
      <selection activeCell="B44" sqref="B44"/>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27</v>
      </c>
      <c r="B1" s="4" t="s">
        <v>28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2500</v>
      </c>
      <c r="B7" s="18" t="s">
        <v>2501</v>
      </c>
      <c r="C7" s="14" t="s">
        <v>2502</v>
      </c>
      <c r="D7" s="14" t="s">
        <v>1809</v>
      </c>
      <c r="E7" s="19">
        <v>1700000</v>
      </c>
      <c r="F7" s="20">
        <v>1723.3920000000001</v>
      </c>
      <c r="G7" s="21">
        <v>0.4773</v>
      </c>
      <c r="H7" s="30">
        <v>5.8369999999999998E-2</v>
      </c>
      <c r="I7" s="23"/>
    </row>
    <row r="8" spans="1:9" ht="12.95" customHeight="1">
      <c r="A8" s="17" t="s">
        <v>2503</v>
      </c>
      <c r="B8" s="18" t="s">
        <v>2504</v>
      </c>
      <c r="C8" s="14" t="s">
        <v>2505</v>
      </c>
      <c r="D8" s="14" t="s">
        <v>1809</v>
      </c>
      <c r="E8" s="19">
        <v>1000000</v>
      </c>
      <c r="F8" s="20">
        <v>1012.074</v>
      </c>
      <c r="G8" s="21">
        <v>0.28029999999999999</v>
      </c>
      <c r="H8" s="30">
        <v>6.2806000000000001E-2</v>
      </c>
      <c r="I8" s="23"/>
    </row>
    <row r="9" spans="1:9" ht="12.95" customHeight="1">
      <c r="A9" s="17" t="s">
        <v>2506</v>
      </c>
      <c r="B9" s="18" t="s">
        <v>2507</v>
      </c>
      <c r="C9" s="14" t="s">
        <v>2508</v>
      </c>
      <c r="D9" s="14" t="s">
        <v>1809</v>
      </c>
      <c r="E9" s="19">
        <v>250000</v>
      </c>
      <c r="F9" s="20">
        <v>252.637</v>
      </c>
      <c r="G9" s="21">
        <v>7.0000000000000007E-2</v>
      </c>
      <c r="H9" s="30">
        <v>6.0436999999999998E-2</v>
      </c>
      <c r="I9" s="23"/>
    </row>
    <row r="10" spans="1:9" ht="12.95" customHeight="1">
      <c r="A10" s="17" t="s">
        <v>2509</v>
      </c>
      <c r="B10" s="18" t="s">
        <v>2510</v>
      </c>
      <c r="C10" s="14" t="s">
        <v>2511</v>
      </c>
      <c r="D10" s="14" t="s">
        <v>1809</v>
      </c>
      <c r="E10" s="19">
        <v>100000</v>
      </c>
      <c r="F10" s="20">
        <v>101.2987</v>
      </c>
      <c r="G10" s="21">
        <v>2.81E-2</v>
      </c>
      <c r="H10" s="30">
        <v>6.3542000000000001E-2</v>
      </c>
      <c r="I10" s="23"/>
    </row>
    <row r="11" spans="1:9" ht="12.95" customHeight="1">
      <c r="A11" s="17" t="s">
        <v>2512</v>
      </c>
      <c r="B11" s="18" t="s">
        <v>2513</v>
      </c>
      <c r="C11" s="14" t="s">
        <v>2514</v>
      </c>
      <c r="D11" s="14" t="s">
        <v>1809</v>
      </c>
      <c r="E11" s="19">
        <v>100000</v>
      </c>
      <c r="F11" s="20">
        <v>101.1122</v>
      </c>
      <c r="G11" s="21">
        <v>2.8000000000000001E-2</v>
      </c>
      <c r="H11" s="30">
        <v>6.0436999999999998E-2</v>
      </c>
      <c r="I11" s="23"/>
    </row>
    <row r="12" spans="1:9" ht="12.95" customHeight="1">
      <c r="A12" s="17" t="s">
        <v>2515</v>
      </c>
      <c r="B12" s="18" t="s">
        <v>2516</v>
      </c>
      <c r="C12" s="14" t="s">
        <v>2517</v>
      </c>
      <c r="D12" s="14" t="s">
        <v>1809</v>
      </c>
      <c r="E12" s="19">
        <v>100000</v>
      </c>
      <c r="F12" s="20">
        <v>101.0287</v>
      </c>
      <c r="G12" s="21">
        <v>2.8000000000000001E-2</v>
      </c>
      <c r="H12" s="30">
        <v>6.2239000000000003E-2</v>
      </c>
      <c r="I12" s="23"/>
    </row>
    <row r="13" spans="1:9" ht="12.95" customHeight="1">
      <c r="A13" s="17" t="s">
        <v>2518</v>
      </c>
      <c r="B13" s="18" t="s">
        <v>2519</v>
      </c>
      <c r="C13" s="14" t="s">
        <v>2520</v>
      </c>
      <c r="D13" s="14" t="s">
        <v>1809</v>
      </c>
      <c r="E13" s="19">
        <v>86300</v>
      </c>
      <c r="F13" s="20">
        <v>86.475200000000001</v>
      </c>
      <c r="G13" s="21">
        <v>2.4E-2</v>
      </c>
      <c r="H13" s="30">
        <v>6.2702999999999995E-2</v>
      </c>
      <c r="I13" s="23"/>
    </row>
    <row r="14" spans="1:9" ht="12.95" customHeight="1">
      <c r="A14" s="17" t="s">
        <v>2521</v>
      </c>
      <c r="B14" s="18" t="s">
        <v>2522</v>
      </c>
      <c r="C14" s="14" t="s">
        <v>2523</v>
      </c>
      <c r="D14" s="14" t="s">
        <v>1809</v>
      </c>
      <c r="E14" s="19">
        <v>50000</v>
      </c>
      <c r="F14" s="20">
        <v>50.494399999999999</v>
      </c>
      <c r="G14" s="21">
        <v>1.4E-2</v>
      </c>
      <c r="H14" s="30">
        <v>6.2239000000000003E-2</v>
      </c>
      <c r="I14" s="23"/>
    </row>
    <row r="15" spans="1:9" ht="12.95" customHeight="1">
      <c r="A15" s="17" t="s">
        <v>2524</v>
      </c>
      <c r="B15" s="18" t="s">
        <v>2525</v>
      </c>
      <c r="C15" s="14" t="s">
        <v>2526</v>
      </c>
      <c r="D15" s="14" t="s">
        <v>1809</v>
      </c>
      <c r="E15" s="19">
        <v>50000</v>
      </c>
      <c r="F15" s="20">
        <v>50.494199999999999</v>
      </c>
      <c r="G15" s="21">
        <v>1.4E-2</v>
      </c>
      <c r="H15" s="30">
        <v>6.2806000000000001E-2</v>
      </c>
      <c r="I15" s="23"/>
    </row>
    <row r="16" spans="1:9" ht="12.95" customHeight="1">
      <c r="A16" s="5"/>
      <c r="B16" s="13" t="s">
        <v>1739</v>
      </c>
      <c r="C16" s="14"/>
      <c r="D16" s="14"/>
      <c r="E16" s="14"/>
      <c r="F16" s="24">
        <v>3479.0063</v>
      </c>
      <c r="G16" s="25">
        <v>0.96360000000000001</v>
      </c>
      <c r="H16" s="26"/>
      <c r="I16" s="27"/>
    </row>
    <row r="17" spans="1:25" ht="12.95" customHeight="1">
      <c r="A17" s="5"/>
      <c r="B17" s="28" t="s">
        <v>2257</v>
      </c>
      <c r="C17" s="2"/>
      <c r="D17" s="2"/>
      <c r="E17" s="2"/>
      <c r="F17" s="26" t="s">
        <v>1741</v>
      </c>
      <c r="G17" s="26" t="s">
        <v>1741</v>
      </c>
      <c r="H17" s="26"/>
      <c r="I17" s="27"/>
    </row>
    <row r="18" spans="1:25" ht="12.95" customHeight="1">
      <c r="A18" s="5"/>
      <c r="B18" s="28" t="s">
        <v>1739</v>
      </c>
      <c r="C18" s="2"/>
      <c r="D18" s="2"/>
      <c r="E18" s="2"/>
      <c r="F18" s="26" t="s">
        <v>1741</v>
      </c>
      <c r="G18" s="26" t="s">
        <v>1741</v>
      </c>
      <c r="H18" s="26"/>
      <c r="I18" s="27"/>
    </row>
    <row r="19" spans="1:25" ht="12.95" customHeight="1">
      <c r="A19" s="5"/>
      <c r="B19" s="28" t="s">
        <v>1742</v>
      </c>
      <c r="C19" s="29"/>
      <c r="D19" s="2"/>
      <c r="E19" s="29"/>
      <c r="F19" s="24">
        <v>3479.0063</v>
      </c>
      <c r="G19" s="25">
        <v>0.96360000000000001</v>
      </c>
      <c r="H19" s="26"/>
      <c r="I19" s="27"/>
    </row>
    <row r="20" spans="1:25" ht="12.95" customHeight="1">
      <c r="A20" s="5"/>
      <c r="B20" s="13" t="s">
        <v>1743</v>
      </c>
      <c r="C20" s="14"/>
      <c r="D20" s="14"/>
      <c r="E20" s="14"/>
      <c r="F20" s="14"/>
      <c r="G20" s="14"/>
      <c r="H20" s="15"/>
      <c r="I20" s="16"/>
    </row>
    <row r="21" spans="1:25" ht="12.95" customHeight="1">
      <c r="A21" s="17" t="s">
        <v>1744</v>
      </c>
      <c r="B21" s="18" t="s">
        <v>1745</v>
      </c>
      <c r="C21" s="14"/>
      <c r="D21" s="14"/>
      <c r="E21" s="19"/>
      <c r="F21" s="20">
        <v>56.663499999999999</v>
      </c>
      <c r="G21" s="21">
        <v>1.5699999999999999E-2</v>
      </c>
      <c r="H21" s="30">
        <v>5.2995443091691817E-2</v>
      </c>
      <c r="I21" s="23"/>
    </row>
    <row r="22" spans="1:25" ht="12.95" customHeight="1">
      <c r="A22" s="5"/>
      <c r="B22" s="13" t="s">
        <v>1739</v>
      </c>
      <c r="C22" s="14"/>
      <c r="D22" s="14"/>
      <c r="E22" s="14"/>
      <c r="F22" s="24">
        <v>56.663499999999999</v>
      </c>
      <c r="G22" s="25">
        <v>1.5699999999999999E-2</v>
      </c>
      <c r="H22" s="26"/>
      <c r="I22" s="27"/>
    </row>
    <row r="23" spans="1:25" ht="12.95" customHeight="1">
      <c r="A23" s="5"/>
      <c r="B23" s="28" t="s">
        <v>1742</v>
      </c>
      <c r="C23" s="29"/>
      <c r="D23" s="2"/>
      <c r="E23" s="29"/>
      <c r="F23" s="24">
        <v>56.663499999999999</v>
      </c>
      <c r="G23" s="25">
        <v>1.5699999999999999E-2</v>
      </c>
      <c r="H23" s="26"/>
      <c r="I23" s="27"/>
    </row>
    <row r="24" spans="1:25" ht="12.95" customHeight="1">
      <c r="A24" s="5"/>
      <c r="B24" s="28" t="s">
        <v>1746</v>
      </c>
      <c r="C24" s="14"/>
      <c r="D24" s="2"/>
      <c r="E24" s="14"/>
      <c r="F24" s="31">
        <v>74.8202</v>
      </c>
      <c r="G24" s="25">
        <v>2.07E-2</v>
      </c>
      <c r="H24" s="26"/>
      <c r="I24" s="27"/>
    </row>
    <row r="25" spans="1:25" ht="12.95" customHeight="1">
      <c r="A25" s="5"/>
      <c r="B25" s="32" t="s">
        <v>1747</v>
      </c>
      <c r="C25" s="33"/>
      <c r="D25" s="33"/>
      <c r="E25" s="33"/>
      <c r="F25" s="34">
        <v>3610.49</v>
      </c>
      <c r="G25" s="35">
        <v>1</v>
      </c>
      <c r="H25" s="36"/>
      <c r="I25" s="37"/>
    </row>
    <row r="26" spans="1:25" ht="12.95" customHeight="1">
      <c r="A26" s="5"/>
      <c r="B26" s="7"/>
      <c r="C26" s="5"/>
      <c r="D26" s="5"/>
      <c r="E26" s="5"/>
      <c r="F26" s="5"/>
      <c r="G26" s="5"/>
      <c r="H26" s="5"/>
      <c r="I26" s="5"/>
    </row>
    <row r="27" spans="1:25" ht="12.95" customHeight="1">
      <c r="A27" s="5"/>
      <c r="B27" s="4" t="s">
        <v>1749</v>
      </c>
      <c r="C27" s="5"/>
      <c r="D27" s="5"/>
      <c r="E27" s="5"/>
      <c r="F27" s="5"/>
      <c r="G27" s="5"/>
      <c r="H27" s="5"/>
      <c r="I27" s="5"/>
    </row>
    <row r="28" spans="1:25" ht="26.1" customHeight="1">
      <c r="A28" s="5"/>
      <c r="B28" s="222" t="s">
        <v>1750</v>
      </c>
      <c r="C28" s="222"/>
      <c r="D28" s="222"/>
      <c r="E28" s="222"/>
      <c r="F28" s="222"/>
      <c r="G28" s="222"/>
      <c r="H28" s="222"/>
      <c r="I28" s="222"/>
    </row>
    <row r="29" spans="1:25" ht="12.95" customHeight="1">
      <c r="A29" s="5"/>
      <c r="B29" s="222" t="s">
        <v>1751</v>
      </c>
      <c r="C29" s="222"/>
      <c r="D29" s="222"/>
      <c r="E29" s="222"/>
      <c r="F29" s="222"/>
      <c r="G29" s="222"/>
      <c r="H29" s="222"/>
      <c r="I29" s="222"/>
    </row>
    <row r="30" spans="1:25" ht="12.95" customHeight="1">
      <c r="A30" s="5"/>
      <c r="B30" s="222" t="s">
        <v>5709</v>
      </c>
      <c r="C30" s="222"/>
      <c r="D30" s="222"/>
      <c r="E30" s="222"/>
      <c r="F30" s="222"/>
      <c r="G30" s="5"/>
      <c r="H30" s="5"/>
      <c r="I30" s="5"/>
    </row>
    <row r="31" spans="1:25" ht="12.95" customHeight="1">
      <c r="A31" s="5"/>
      <c r="B31" s="222"/>
      <c r="C31" s="222"/>
      <c r="D31" s="222"/>
      <c r="E31" s="222"/>
      <c r="F31" s="222"/>
      <c r="G31" s="222"/>
      <c r="H31" s="222"/>
      <c r="I31" s="222"/>
    </row>
    <row r="32" spans="1:25">
      <c r="A32" s="70"/>
      <c r="B32" s="51" t="s">
        <v>5419</v>
      </c>
      <c r="C32" s="52"/>
      <c r="D32" s="52"/>
      <c r="E32" s="52"/>
      <c r="F32" s="52"/>
      <c r="G32" s="52"/>
      <c r="H32" s="52"/>
      <c r="I32" s="53"/>
      <c r="J32" s="50"/>
      <c r="K32" s="50"/>
      <c r="L32" s="50"/>
      <c r="M32" s="50"/>
      <c r="N32" s="50"/>
      <c r="O32" s="50"/>
      <c r="P32" s="50"/>
      <c r="Q32" s="50"/>
      <c r="R32" s="50"/>
      <c r="S32" s="50"/>
      <c r="T32" s="50"/>
      <c r="U32" s="50"/>
      <c r="V32" s="50"/>
      <c r="W32" s="50"/>
      <c r="X32" s="50"/>
      <c r="Y32" s="50"/>
    </row>
    <row r="33" spans="1:25">
      <c r="A33" s="70"/>
      <c r="B33" s="55" t="s">
        <v>5420</v>
      </c>
      <c r="C33" s="50"/>
      <c r="D33" s="50"/>
      <c r="E33" s="50"/>
      <c r="F33" s="50"/>
      <c r="G33" s="50"/>
      <c r="H33" s="50"/>
      <c r="I33" s="56"/>
      <c r="J33" s="50"/>
      <c r="K33" s="50"/>
      <c r="L33" s="50"/>
      <c r="M33" s="50"/>
      <c r="N33" s="50"/>
      <c r="O33" s="50"/>
      <c r="P33" s="50"/>
      <c r="Q33" s="50"/>
      <c r="R33" s="50"/>
      <c r="S33" s="50"/>
      <c r="T33" s="50"/>
      <c r="U33" s="50"/>
      <c r="V33" s="50"/>
      <c r="W33" s="50"/>
      <c r="X33" s="50"/>
      <c r="Y33" s="50"/>
    </row>
    <row r="34" spans="1:25">
      <c r="A34" s="70"/>
      <c r="B34" s="55" t="s">
        <v>5429</v>
      </c>
      <c r="C34" s="50"/>
      <c r="D34" s="50"/>
      <c r="E34" s="50"/>
      <c r="F34" s="50"/>
      <c r="G34" s="50"/>
      <c r="H34" s="50"/>
      <c r="I34" s="56"/>
      <c r="J34" s="50"/>
      <c r="K34" s="50"/>
      <c r="L34" s="50"/>
      <c r="M34" s="50"/>
      <c r="N34" s="50"/>
      <c r="O34" s="50"/>
      <c r="P34" s="50"/>
      <c r="Q34" s="50"/>
      <c r="R34" s="50"/>
      <c r="S34" s="50"/>
      <c r="T34" s="50"/>
      <c r="U34" s="50"/>
      <c r="V34" s="50"/>
      <c r="W34" s="50"/>
      <c r="X34" s="50"/>
      <c r="Y34" s="50"/>
    </row>
    <row r="35" spans="1:25">
      <c r="A35" s="70"/>
      <c r="B35" s="57" t="s">
        <v>5423</v>
      </c>
      <c r="C35" s="59" t="s">
        <v>5424</v>
      </c>
      <c r="D35" s="59" t="s">
        <v>5555</v>
      </c>
      <c r="E35" s="50"/>
      <c r="F35" s="50"/>
      <c r="G35" s="50"/>
      <c r="H35" s="50"/>
      <c r="I35" s="56"/>
      <c r="J35" s="50"/>
      <c r="K35" s="50"/>
      <c r="L35" s="50"/>
      <c r="M35" s="50"/>
      <c r="N35" s="50"/>
      <c r="O35" s="50"/>
      <c r="P35" s="50"/>
      <c r="Q35" s="50"/>
      <c r="R35" s="50"/>
      <c r="S35" s="50"/>
      <c r="T35" s="50"/>
      <c r="U35" s="50"/>
      <c r="V35" s="50"/>
      <c r="W35" s="50"/>
      <c r="X35" s="50"/>
      <c r="Y35" s="50"/>
    </row>
    <row r="36" spans="1:25">
      <c r="A36" s="60" t="s">
        <v>5425</v>
      </c>
      <c r="B36" s="61" t="s">
        <v>5426</v>
      </c>
      <c r="C36" s="62">
        <v>12.7476</v>
      </c>
      <c r="D36" s="71">
        <v>12.804600000000001</v>
      </c>
      <c r="E36" s="50"/>
      <c r="F36" s="72"/>
      <c r="G36" s="73"/>
      <c r="H36" s="50"/>
      <c r="I36" s="56"/>
      <c r="J36" s="50"/>
      <c r="K36" s="50"/>
      <c r="L36" s="50"/>
      <c r="M36" s="50"/>
      <c r="N36" s="50"/>
      <c r="O36" s="50"/>
      <c r="P36" s="50"/>
      <c r="Q36" s="50"/>
      <c r="R36" s="50"/>
      <c r="S36" s="50"/>
      <c r="T36" s="50"/>
      <c r="U36" s="50"/>
      <c r="V36" s="50"/>
      <c r="W36" s="50"/>
      <c r="X36" s="50"/>
      <c r="Y36" s="50"/>
    </row>
    <row r="37" spans="1:25">
      <c r="A37" s="60" t="s">
        <v>5430</v>
      </c>
      <c r="B37" s="61" t="s">
        <v>5431</v>
      </c>
      <c r="C37" s="62">
        <v>12.7437</v>
      </c>
      <c r="D37" s="71">
        <v>12.800700000000001</v>
      </c>
      <c r="E37" s="50"/>
      <c r="F37" s="72"/>
      <c r="G37" s="73"/>
      <c r="H37" s="50"/>
      <c r="I37" s="56"/>
      <c r="J37" s="50"/>
      <c r="K37" s="50"/>
      <c r="L37" s="50"/>
      <c r="M37" s="50"/>
      <c r="N37" s="50"/>
      <c r="O37" s="50"/>
      <c r="P37" s="50"/>
      <c r="Q37" s="50"/>
      <c r="R37" s="50"/>
      <c r="S37" s="50"/>
      <c r="T37" s="50"/>
      <c r="U37" s="50"/>
      <c r="V37" s="50"/>
      <c r="W37" s="50"/>
      <c r="X37" s="50"/>
      <c r="Y37" s="50"/>
    </row>
    <row r="38" spans="1:25">
      <c r="A38" s="60" t="s">
        <v>5427</v>
      </c>
      <c r="B38" s="61" t="s">
        <v>5428</v>
      </c>
      <c r="C38" s="62">
        <v>12.827400000000001</v>
      </c>
      <c r="D38" s="71">
        <v>12.887700000000001</v>
      </c>
      <c r="E38" s="50"/>
      <c r="F38" s="72"/>
      <c r="G38" s="73"/>
      <c r="H38" s="50"/>
      <c r="I38" s="56"/>
      <c r="J38" s="50"/>
      <c r="K38" s="50"/>
      <c r="L38" s="50"/>
      <c r="M38" s="50"/>
      <c r="N38" s="50"/>
      <c r="O38" s="50"/>
      <c r="P38" s="50"/>
      <c r="Q38" s="50"/>
      <c r="R38" s="50"/>
      <c r="S38" s="50"/>
      <c r="T38" s="50"/>
      <c r="U38" s="50"/>
      <c r="V38" s="50"/>
      <c r="W38" s="50"/>
      <c r="X38" s="50"/>
      <c r="Y38" s="50"/>
    </row>
    <row r="39" spans="1:25">
      <c r="A39" s="60" t="s">
        <v>5440</v>
      </c>
      <c r="B39" s="61" t="s">
        <v>5441</v>
      </c>
      <c r="C39" s="62">
        <v>12.827199999999999</v>
      </c>
      <c r="D39" s="71">
        <v>12.887499999999999</v>
      </c>
      <c r="E39" s="50"/>
      <c r="F39" s="72"/>
      <c r="G39" s="73"/>
      <c r="H39" s="50"/>
      <c r="I39" s="56"/>
      <c r="J39" s="50"/>
      <c r="K39" s="50"/>
      <c r="L39" s="50"/>
      <c r="M39" s="50"/>
      <c r="N39" s="50"/>
      <c r="O39" s="50"/>
      <c r="P39" s="50"/>
      <c r="Q39" s="50"/>
      <c r="R39" s="50"/>
      <c r="S39" s="50"/>
      <c r="T39" s="50"/>
      <c r="U39" s="50"/>
      <c r="V39" s="50"/>
      <c r="W39" s="50"/>
      <c r="X39" s="50"/>
      <c r="Y39" s="50"/>
    </row>
    <row r="40" spans="1:25">
      <c r="A40" s="70"/>
      <c r="B40" s="55"/>
      <c r="C40" s="74"/>
      <c r="D40" s="74"/>
      <c r="E40" s="50"/>
      <c r="F40" s="50"/>
      <c r="G40" s="50"/>
      <c r="H40" s="50"/>
      <c r="I40" s="56"/>
      <c r="J40" s="50"/>
      <c r="K40" s="50"/>
      <c r="L40" s="50"/>
      <c r="M40" s="50"/>
      <c r="N40" s="50"/>
      <c r="O40" s="50"/>
      <c r="P40" s="50"/>
      <c r="Q40" s="50"/>
      <c r="R40" s="50"/>
      <c r="S40" s="50"/>
      <c r="T40" s="50"/>
      <c r="U40" s="50"/>
      <c r="V40" s="50"/>
      <c r="W40" s="50"/>
      <c r="X40" s="50"/>
      <c r="Y40" s="50"/>
    </row>
    <row r="41" spans="1:25">
      <c r="A41" s="70"/>
      <c r="B41" s="55" t="s">
        <v>5560</v>
      </c>
      <c r="C41" s="50"/>
      <c r="D41" s="50"/>
      <c r="E41" s="50"/>
      <c r="F41" s="50"/>
      <c r="G41" s="50"/>
      <c r="H41" s="50"/>
      <c r="I41" s="56"/>
      <c r="J41" s="50"/>
      <c r="K41" s="50"/>
      <c r="L41" s="50"/>
      <c r="M41" s="50"/>
      <c r="N41" s="50"/>
      <c r="O41" s="50"/>
      <c r="P41" s="50"/>
      <c r="Q41" s="50"/>
      <c r="R41" s="50"/>
      <c r="S41" s="50"/>
      <c r="T41" s="50"/>
      <c r="U41" s="50"/>
      <c r="V41" s="50"/>
      <c r="W41" s="50"/>
      <c r="X41" s="50"/>
      <c r="Y41" s="50"/>
    </row>
    <row r="42" spans="1:25">
      <c r="A42" s="70"/>
      <c r="B42" s="55" t="s">
        <v>5561</v>
      </c>
      <c r="C42" s="50"/>
      <c r="D42" s="50"/>
      <c r="E42" s="50"/>
      <c r="F42" s="50"/>
      <c r="G42" s="50"/>
      <c r="H42" s="50"/>
      <c r="I42" s="56"/>
      <c r="J42" s="50"/>
      <c r="K42" s="50"/>
      <c r="L42" s="50"/>
      <c r="M42" s="50"/>
      <c r="N42" s="50"/>
      <c r="O42" s="50"/>
      <c r="P42" s="50"/>
      <c r="Q42" s="50"/>
      <c r="R42" s="50"/>
      <c r="S42" s="50"/>
      <c r="T42" s="50"/>
      <c r="U42" s="50"/>
      <c r="V42" s="50"/>
      <c r="W42" s="50"/>
      <c r="X42" s="50"/>
      <c r="Y42" s="50"/>
    </row>
    <row r="43" spans="1:25">
      <c r="A43" s="70"/>
      <c r="B43" s="55" t="s">
        <v>5562</v>
      </c>
      <c r="C43" s="50"/>
      <c r="D43" s="50"/>
      <c r="E43" s="50"/>
      <c r="F43" s="50"/>
      <c r="G43" s="50"/>
      <c r="H43" s="50"/>
      <c r="I43" s="56"/>
      <c r="J43" s="50"/>
      <c r="K43" s="50"/>
      <c r="L43" s="50"/>
      <c r="M43" s="50"/>
      <c r="N43" s="50"/>
      <c r="O43" s="50"/>
      <c r="P43" s="50"/>
      <c r="Q43" s="50"/>
      <c r="R43" s="50"/>
      <c r="S43" s="50"/>
      <c r="T43" s="50"/>
      <c r="U43" s="50"/>
      <c r="V43" s="50"/>
      <c r="W43" s="50"/>
      <c r="X43" s="50"/>
      <c r="Y43" s="50"/>
    </row>
    <row r="44" spans="1:25">
      <c r="A44" s="70"/>
      <c r="B44" s="55" t="s">
        <v>5717</v>
      </c>
      <c r="C44" s="50"/>
      <c r="D44" s="50"/>
      <c r="E44" s="50"/>
      <c r="F44" s="50"/>
      <c r="G44" s="50"/>
      <c r="H44" s="50"/>
      <c r="I44" s="56"/>
      <c r="J44" s="50"/>
      <c r="K44" s="50"/>
      <c r="L44" s="50"/>
      <c r="M44" s="50"/>
      <c r="N44" s="50"/>
      <c r="O44" s="50"/>
      <c r="P44" s="50"/>
      <c r="Q44" s="50"/>
      <c r="R44" s="50"/>
      <c r="S44" s="50"/>
      <c r="T44" s="50"/>
      <c r="U44" s="50"/>
      <c r="V44" s="50"/>
      <c r="W44" s="50"/>
      <c r="X44" s="50"/>
      <c r="Y44" s="50"/>
    </row>
    <row r="45" spans="1:25">
      <c r="A45" s="70"/>
      <c r="B45" s="55" t="s">
        <v>5576</v>
      </c>
      <c r="C45" s="50"/>
      <c r="D45" s="50"/>
      <c r="E45" s="50"/>
      <c r="F45" s="50"/>
      <c r="G45" s="50"/>
      <c r="H45" s="50"/>
      <c r="I45" s="56"/>
      <c r="J45" s="50"/>
      <c r="K45" s="50"/>
      <c r="L45" s="50"/>
      <c r="M45" s="50"/>
      <c r="N45" s="50"/>
      <c r="O45" s="50"/>
      <c r="P45" s="50"/>
      <c r="Q45" s="50"/>
      <c r="R45" s="50"/>
      <c r="S45" s="50"/>
      <c r="T45" s="50"/>
      <c r="U45" s="50"/>
      <c r="V45" s="50"/>
      <c r="W45" s="50"/>
      <c r="X45" s="50"/>
      <c r="Y45" s="50"/>
    </row>
    <row r="46" spans="1:25">
      <c r="A46" s="70"/>
      <c r="B46" s="66"/>
      <c r="C46" s="67"/>
      <c r="D46" s="67"/>
      <c r="E46" s="67"/>
      <c r="F46" s="67"/>
      <c r="G46" s="67"/>
      <c r="H46" s="67"/>
      <c r="I46" s="68"/>
      <c r="J46" s="50"/>
      <c r="K46" s="50"/>
      <c r="L46" s="50"/>
      <c r="M46" s="50"/>
      <c r="N46" s="50"/>
      <c r="O46" s="50"/>
      <c r="P46" s="50"/>
      <c r="Q46" s="50"/>
      <c r="R46" s="50"/>
      <c r="S46" s="50"/>
      <c r="T46" s="50"/>
      <c r="U46" s="50"/>
      <c r="V46" s="50"/>
      <c r="W46" s="50"/>
      <c r="X46" s="50"/>
      <c r="Y46" s="50"/>
    </row>
    <row r="47" spans="1:25">
      <c r="A47" s="75"/>
      <c r="B47" s="225"/>
      <c r="C47" s="225"/>
      <c r="D47" s="225"/>
      <c r="E47" s="225"/>
      <c r="F47" s="225"/>
      <c r="G47" s="225"/>
      <c r="H47" s="225"/>
      <c r="I47" s="225"/>
      <c r="J47" s="77"/>
      <c r="K47" s="78"/>
      <c r="L47" s="78"/>
      <c r="M47" s="78"/>
      <c r="N47" s="78"/>
      <c r="O47" s="78"/>
      <c r="P47" s="78"/>
      <c r="Q47" s="78"/>
      <c r="R47" s="78"/>
      <c r="S47" s="78"/>
      <c r="T47" s="78"/>
      <c r="U47" s="78"/>
      <c r="V47" s="78"/>
      <c r="W47" s="78"/>
      <c r="X47" s="78"/>
      <c r="Y47" s="78"/>
    </row>
    <row r="48" spans="1:25" ht="12.95" customHeight="1">
      <c r="A48" s="5"/>
      <c r="B48" s="222"/>
      <c r="C48" s="222"/>
      <c r="D48" s="222"/>
      <c r="E48" s="222"/>
      <c r="F48" s="222"/>
      <c r="G48" s="222"/>
      <c r="H48" s="222"/>
      <c r="I48" s="222"/>
    </row>
    <row r="49" spans="1:9" ht="12.95" customHeight="1">
      <c r="A49" s="5"/>
      <c r="B49" s="5"/>
      <c r="C49" s="223" t="s">
        <v>2527</v>
      </c>
      <c r="D49" s="223"/>
      <c r="E49" s="223"/>
      <c r="F49" s="223"/>
      <c r="G49" s="5"/>
      <c r="H49" s="5"/>
      <c r="I49" s="5"/>
    </row>
    <row r="50" spans="1:9" ht="12.95" customHeight="1">
      <c r="A50" s="5"/>
      <c r="B50" s="38" t="s">
        <v>1755</v>
      </c>
      <c r="C50" s="223" t="s">
        <v>1756</v>
      </c>
      <c r="D50" s="223"/>
      <c r="E50" s="223"/>
      <c r="F50" s="223"/>
      <c r="G50" s="5"/>
      <c r="H50" s="5"/>
      <c r="I50" s="5"/>
    </row>
    <row r="51" spans="1:9" ht="135" customHeight="1">
      <c r="A51" s="5"/>
      <c r="B51" s="39"/>
      <c r="C51" s="224"/>
      <c r="D51" s="224"/>
      <c r="E51" s="5"/>
      <c r="F51" s="5"/>
      <c r="G51" s="5"/>
      <c r="H51" s="5"/>
      <c r="I51" s="5"/>
    </row>
  </sheetData>
  <mergeCells count="9">
    <mergeCell ref="C49:F49"/>
    <mergeCell ref="C50:F50"/>
    <mergeCell ref="C51:D51"/>
    <mergeCell ref="B47:I47"/>
    <mergeCell ref="B28:I28"/>
    <mergeCell ref="B29:I29"/>
    <mergeCell ref="B30:F30"/>
    <mergeCell ref="B31:I31"/>
    <mergeCell ref="B48:I48"/>
  </mergeCells>
  <hyperlinks>
    <hyperlink ref="A1" location="AxisCRISILIBX5050GiltPlusSDLSep2027IndexFund" display="AXISCIG" xr:uid="{00000000-0004-0000-0D00-000000000000}"/>
    <hyperlink ref="B1" location="AxisCRISILIBX5050GiltPlusSDLSep2027IndexFund" display="Axis CRISIL IBX50:50 Gilt Plus SDL Sep 2027 Index Fund" xr:uid="{00000000-0004-0000-0D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outlinePr summaryBelow="0"/>
  </sheetPr>
  <dimension ref="A1:Y55"/>
  <sheetViews>
    <sheetView topLeftCell="A35" workbookViewId="0">
      <selection activeCell="A50" sqref="A50"/>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29</v>
      </c>
      <c r="B1" s="4" t="s">
        <v>30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260</v>
      </c>
      <c r="B7" s="18" t="s">
        <v>261</v>
      </c>
      <c r="C7" s="14" t="s">
        <v>262</v>
      </c>
      <c r="D7" s="14" t="s">
        <v>263</v>
      </c>
      <c r="E7" s="19">
        <v>55731</v>
      </c>
      <c r="F7" s="20">
        <v>2032.0636999999999</v>
      </c>
      <c r="G7" s="21">
        <v>0.19309999999999999</v>
      </c>
      <c r="H7" s="22"/>
      <c r="I7" s="23"/>
    </row>
    <row r="8" spans="1:9" ht="12.95" customHeight="1">
      <c r="A8" s="17" t="s">
        <v>395</v>
      </c>
      <c r="B8" s="18" t="s">
        <v>396</v>
      </c>
      <c r="C8" s="14" t="s">
        <v>397</v>
      </c>
      <c r="D8" s="14" t="s">
        <v>263</v>
      </c>
      <c r="E8" s="19">
        <v>62882</v>
      </c>
      <c r="F8" s="20">
        <v>1692.9092000000001</v>
      </c>
      <c r="G8" s="21">
        <v>0.16089999999999999</v>
      </c>
      <c r="H8" s="22"/>
      <c r="I8" s="23"/>
    </row>
    <row r="9" spans="1:9" ht="12.95" customHeight="1">
      <c r="A9" s="17" t="s">
        <v>475</v>
      </c>
      <c r="B9" s="18" t="s">
        <v>476</v>
      </c>
      <c r="C9" s="14" t="s">
        <v>477</v>
      </c>
      <c r="D9" s="14" t="s">
        <v>263</v>
      </c>
      <c r="E9" s="19">
        <v>50256</v>
      </c>
      <c r="F9" s="20">
        <v>1314.5963999999999</v>
      </c>
      <c r="G9" s="21">
        <v>0.1249</v>
      </c>
      <c r="H9" s="22"/>
      <c r="I9" s="23"/>
    </row>
    <row r="10" spans="1:9" ht="12.95" customHeight="1">
      <c r="A10" s="17" t="s">
        <v>673</v>
      </c>
      <c r="B10" s="18" t="s">
        <v>674</v>
      </c>
      <c r="C10" s="14" t="s">
        <v>675</v>
      </c>
      <c r="D10" s="14" t="s">
        <v>263</v>
      </c>
      <c r="E10" s="19">
        <v>63872</v>
      </c>
      <c r="F10" s="20">
        <v>725.13879999999995</v>
      </c>
      <c r="G10" s="21">
        <v>6.8900000000000003E-2</v>
      </c>
      <c r="H10" s="22"/>
      <c r="I10" s="23"/>
    </row>
    <row r="11" spans="1:9" ht="12.95" customHeight="1">
      <c r="A11" s="17" t="s">
        <v>759</v>
      </c>
      <c r="B11" s="18" t="s">
        <v>760</v>
      </c>
      <c r="C11" s="14" t="s">
        <v>761</v>
      </c>
      <c r="D11" s="14" t="s">
        <v>263</v>
      </c>
      <c r="E11" s="19">
        <v>43910</v>
      </c>
      <c r="F11" s="20">
        <v>585.32029999999997</v>
      </c>
      <c r="G11" s="21">
        <v>5.5599999999999997E-2</v>
      </c>
      <c r="H11" s="22"/>
      <c r="I11" s="23"/>
    </row>
    <row r="12" spans="1:9" ht="12.95" customHeight="1">
      <c r="A12" s="17" t="s">
        <v>798</v>
      </c>
      <c r="B12" s="18" t="s">
        <v>799</v>
      </c>
      <c r="C12" s="14" t="s">
        <v>800</v>
      </c>
      <c r="D12" s="14" t="s">
        <v>263</v>
      </c>
      <c r="E12" s="19">
        <v>44195</v>
      </c>
      <c r="F12" s="20">
        <v>513.28070000000002</v>
      </c>
      <c r="G12" s="21">
        <v>4.8800000000000003E-2</v>
      </c>
      <c r="H12" s="22"/>
      <c r="I12" s="23"/>
    </row>
    <row r="13" spans="1:9" ht="12.95" customHeight="1">
      <c r="A13" s="17" t="s">
        <v>834</v>
      </c>
      <c r="B13" s="18" t="s">
        <v>835</v>
      </c>
      <c r="C13" s="14" t="s">
        <v>836</v>
      </c>
      <c r="D13" s="14" t="s">
        <v>263</v>
      </c>
      <c r="E13" s="19">
        <v>160140</v>
      </c>
      <c r="F13" s="20">
        <v>477.13709999999998</v>
      </c>
      <c r="G13" s="21">
        <v>4.53E-2</v>
      </c>
      <c r="H13" s="22"/>
      <c r="I13" s="23"/>
    </row>
    <row r="14" spans="1:9" ht="12.95" customHeight="1">
      <c r="A14" s="17" t="s">
        <v>837</v>
      </c>
      <c r="B14" s="18" t="s">
        <v>838</v>
      </c>
      <c r="C14" s="14" t="s">
        <v>839</v>
      </c>
      <c r="D14" s="14" t="s">
        <v>263</v>
      </c>
      <c r="E14" s="19">
        <v>59232</v>
      </c>
      <c r="F14" s="20">
        <v>471.57560000000001</v>
      </c>
      <c r="G14" s="21">
        <v>4.48E-2</v>
      </c>
      <c r="H14" s="22"/>
      <c r="I14" s="23"/>
    </row>
    <row r="15" spans="1:9" ht="12.95" customHeight="1">
      <c r="A15" s="17" t="s">
        <v>853</v>
      </c>
      <c r="B15" s="18" t="s">
        <v>854</v>
      </c>
      <c r="C15" s="14" t="s">
        <v>855</v>
      </c>
      <c r="D15" s="14" t="s">
        <v>263</v>
      </c>
      <c r="E15" s="19">
        <v>22006</v>
      </c>
      <c r="F15" s="20">
        <v>456.33839999999998</v>
      </c>
      <c r="G15" s="21">
        <v>4.3400000000000001E-2</v>
      </c>
      <c r="H15" s="22"/>
      <c r="I15" s="23"/>
    </row>
    <row r="16" spans="1:9" ht="12.95" customHeight="1">
      <c r="A16" s="17" t="s">
        <v>938</v>
      </c>
      <c r="B16" s="18" t="s">
        <v>939</v>
      </c>
      <c r="C16" s="14" t="s">
        <v>940</v>
      </c>
      <c r="D16" s="14" t="s">
        <v>263</v>
      </c>
      <c r="E16" s="19">
        <v>12054</v>
      </c>
      <c r="F16" s="20">
        <v>375.59059999999999</v>
      </c>
      <c r="G16" s="21">
        <v>3.5700000000000003E-2</v>
      </c>
      <c r="H16" s="22"/>
      <c r="I16" s="23"/>
    </row>
    <row r="17" spans="1:9" ht="12.95" customHeight="1">
      <c r="A17" s="17" t="s">
        <v>947</v>
      </c>
      <c r="B17" s="18" t="s">
        <v>948</v>
      </c>
      <c r="C17" s="14" t="s">
        <v>949</v>
      </c>
      <c r="D17" s="14" t="s">
        <v>263</v>
      </c>
      <c r="E17" s="19">
        <v>189704</v>
      </c>
      <c r="F17" s="20">
        <v>368.72770000000003</v>
      </c>
      <c r="G17" s="21">
        <v>3.5000000000000003E-2</v>
      </c>
      <c r="H17" s="22"/>
      <c r="I17" s="23"/>
    </row>
    <row r="18" spans="1:9" ht="12.95" customHeight="1">
      <c r="A18" s="17" t="s">
        <v>995</v>
      </c>
      <c r="B18" s="18" t="s">
        <v>996</v>
      </c>
      <c r="C18" s="14" t="s">
        <v>997</v>
      </c>
      <c r="D18" s="14" t="s">
        <v>263</v>
      </c>
      <c r="E18" s="19">
        <v>19052</v>
      </c>
      <c r="F18" s="20">
        <v>343.66</v>
      </c>
      <c r="G18" s="21">
        <v>3.27E-2</v>
      </c>
      <c r="H18" s="22"/>
      <c r="I18" s="23"/>
    </row>
    <row r="19" spans="1:9" ht="12.95" customHeight="1">
      <c r="A19" s="17" t="s">
        <v>1004</v>
      </c>
      <c r="B19" s="18" t="s">
        <v>1005</v>
      </c>
      <c r="C19" s="14" t="s">
        <v>1006</v>
      </c>
      <c r="D19" s="14" t="s">
        <v>263</v>
      </c>
      <c r="E19" s="19">
        <v>38558</v>
      </c>
      <c r="F19" s="20">
        <v>328.49489999999997</v>
      </c>
      <c r="G19" s="21">
        <v>3.1199999999999999E-2</v>
      </c>
      <c r="H19" s="22"/>
      <c r="I19" s="23"/>
    </row>
    <row r="20" spans="1:9" ht="12.95" customHeight="1">
      <c r="A20" s="17" t="s">
        <v>1023</v>
      </c>
      <c r="B20" s="18" t="s">
        <v>1024</v>
      </c>
      <c r="C20" s="14" t="s">
        <v>1025</v>
      </c>
      <c r="D20" s="14" t="s">
        <v>263</v>
      </c>
      <c r="E20" s="19">
        <v>32956</v>
      </c>
      <c r="F20" s="20">
        <v>309.09429999999998</v>
      </c>
      <c r="G20" s="21">
        <v>2.9399999999999999E-2</v>
      </c>
      <c r="H20" s="22"/>
      <c r="I20" s="23"/>
    </row>
    <row r="21" spans="1:9" ht="12.95" customHeight="1">
      <c r="A21" s="17" t="s">
        <v>1126</v>
      </c>
      <c r="B21" s="18" t="s">
        <v>1127</v>
      </c>
      <c r="C21" s="14" t="s">
        <v>1128</v>
      </c>
      <c r="D21" s="14" t="s">
        <v>263</v>
      </c>
      <c r="E21" s="19">
        <v>195906</v>
      </c>
      <c r="F21" s="20">
        <v>259.06610000000001</v>
      </c>
      <c r="G21" s="21">
        <v>2.46E-2</v>
      </c>
      <c r="H21" s="22"/>
      <c r="I21" s="23"/>
    </row>
    <row r="22" spans="1:9" ht="12.95" customHeight="1">
      <c r="A22" s="17" t="s">
        <v>1308</v>
      </c>
      <c r="B22" s="18" t="s">
        <v>1309</v>
      </c>
      <c r="C22" s="14" t="s">
        <v>1310</v>
      </c>
      <c r="D22" s="14" t="s">
        <v>263</v>
      </c>
      <c r="E22" s="19">
        <v>17971</v>
      </c>
      <c r="F22" s="20">
        <v>181.8306</v>
      </c>
      <c r="G22" s="21">
        <v>1.7299999999999999E-2</v>
      </c>
      <c r="H22" s="22"/>
      <c r="I22" s="23"/>
    </row>
    <row r="23" spans="1:9" ht="12.95" customHeight="1">
      <c r="A23" s="17" t="s">
        <v>1621</v>
      </c>
      <c r="B23" s="18" t="s">
        <v>1622</v>
      </c>
      <c r="C23" s="14" t="s">
        <v>1623</v>
      </c>
      <c r="D23" s="14" t="s">
        <v>263</v>
      </c>
      <c r="E23" s="19">
        <v>10375</v>
      </c>
      <c r="F23" s="20">
        <v>93.696600000000004</v>
      </c>
      <c r="G23" s="21">
        <v>8.8999999999999999E-3</v>
      </c>
      <c r="H23" s="22"/>
      <c r="I23" s="23"/>
    </row>
    <row r="24" spans="1:9" ht="12.95" customHeight="1">
      <c r="A24" s="5"/>
      <c r="B24" s="13" t="s">
        <v>1739</v>
      </c>
      <c r="C24" s="14"/>
      <c r="D24" s="14"/>
      <c r="E24" s="14"/>
      <c r="F24" s="24">
        <v>10528.5211</v>
      </c>
      <c r="G24" s="25">
        <v>1.0005999999999999</v>
      </c>
      <c r="H24" s="26"/>
      <c r="I24" s="27"/>
    </row>
    <row r="25" spans="1:9" ht="12.95" customHeight="1">
      <c r="A25" s="5"/>
      <c r="B25" s="28" t="s">
        <v>1740</v>
      </c>
      <c r="C25" s="2"/>
      <c r="D25" s="2"/>
      <c r="E25" s="2"/>
      <c r="F25" s="26" t="s">
        <v>1741</v>
      </c>
      <c r="G25" s="26" t="s">
        <v>1741</v>
      </c>
      <c r="H25" s="26"/>
      <c r="I25" s="27"/>
    </row>
    <row r="26" spans="1:9" ht="12.95" customHeight="1">
      <c r="A26" s="5"/>
      <c r="B26" s="28" t="s">
        <v>1739</v>
      </c>
      <c r="C26" s="2"/>
      <c r="D26" s="2"/>
      <c r="E26" s="2"/>
      <c r="F26" s="26" t="s">
        <v>1741</v>
      </c>
      <c r="G26" s="26" t="s">
        <v>1741</v>
      </c>
      <c r="H26" s="26"/>
      <c r="I26" s="27"/>
    </row>
    <row r="27" spans="1:9" ht="12.95" customHeight="1">
      <c r="A27" s="5"/>
      <c r="B27" s="28" t="s">
        <v>1742</v>
      </c>
      <c r="C27" s="29"/>
      <c r="D27" s="2"/>
      <c r="E27" s="29"/>
      <c r="F27" s="24">
        <v>10528.5211</v>
      </c>
      <c r="G27" s="25">
        <v>1.0005999999999999</v>
      </c>
      <c r="H27" s="26"/>
      <c r="I27" s="27"/>
    </row>
    <row r="28" spans="1:9" ht="12.95" customHeight="1">
      <c r="A28" s="5"/>
      <c r="B28" s="13" t="s">
        <v>1743</v>
      </c>
      <c r="C28" s="14"/>
      <c r="D28" s="14"/>
      <c r="E28" s="14"/>
      <c r="F28" s="14"/>
      <c r="G28" s="14"/>
      <c r="H28" s="15"/>
      <c r="I28" s="16"/>
    </row>
    <row r="29" spans="1:9" ht="12.95" customHeight="1">
      <c r="A29" s="17" t="s">
        <v>1744</v>
      </c>
      <c r="B29" s="18" t="s">
        <v>1745</v>
      </c>
      <c r="C29" s="14"/>
      <c r="D29" s="14"/>
      <c r="E29" s="19"/>
      <c r="F29" s="20">
        <v>56.4636</v>
      </c>
      <c r="G29" s="21">
        <v>5.4000000000000003E-3</v>
      </c>
      <c r="H29" s="30">
        <v>5.2995315267487512E-2</v>
      </c>
      <c r="I29" s="23"/>
    </row>
    <row r="30" spans="1:9" ht="12.95" customHeight="1">
      <c r="A30" s="5"/>
      <c r="B30" s="13" t="s">
        <v>1739</v>
      </c>
      <c r="C30" s="14"/>
      <c r="D30" s="14"/>
      <c r="E30" s="14"/>
      <c r="F30" s="24">
        <v>56.4636</v>
      </c>
      <c r="G30" s="25">
        <v>5.4000000000000003E-3</v>
      </c>
      <c r="H30" s="26"/>
      <c r="I30" s="27"/>
    </row>
    <row r="31" spans="1:9" ht="12.95" customHeight="1">
      <c r="A31" s="5"/>
      <c r="B31" s="28" t="s">
        <v>1742</v>
      </c>
      <c r="C31" s="29"/>
      <c r="D31" s="2"/>
      <c r="E31" s="29"/>
      <c r="F31" s="24">
        <v>56.4636</v>
      </c>
      <c r="G31" s="25">
        <v>5.4000000000000003E-3</v>
      </c>
      <c r="H31" s="26"/>
      <c r="I31" s="27"/>
    </row>
    <row r="32" spans="1:9" ht="12.95" customHeight="1">
      <c r="A32" s="5"/>
      <c r="B32" s="28" t="s">
        <v>1746</v>
      </c>
      <c r="C32" s="14"/>
      <c r="D32" s="2"/>
      <c r="E32" s="14"/>
      <c r="F32" s="31">
        <v>-63.234699999999997</v>
      </c>
      <c r="G32" s="25">
        <v>-6.0000000000000001E-3</v>
      </c>
      <c r="H32" s="26"/>
      <c r="I32" s="27"/>
    </row>
    <row r="33" spans="1:25" ht="12.95" customHeight="1">
      <c r="A33" s="5"/>
      <c r="B33" s="32" t="s">
        <v>1747</v>
      </c>
      <c r="C33" s="33"/>
      <c r="D33" s="33"/>
      <c r="E33" s="33"/>
      <c r="F33" s="34">
        <v>10521.75</v>
      </c>
      <c r="G33" s="35">
        <v>1</v>
      </c>
      <c r="H33" s="36"/>
      <c r="I33" s="37"/>
    </row>
    <row r="34" spans="1:25" ht="12.95" customHeight="1">
      <c r="A34" s="5"/>
      <c r="B34" s="7"/>
      <c r="C34" s="5"/>
      <c r="D34" s="5"/>
      <c r="E34" s="5"/>
      <c r="F34" s="5"/>
      <c r="G34" s="5"/>
      <c r="H34" s="5"/>
      <c r="I34" s="5"/>
    </row>
    <row r="35" spans="1:25" ht="12.95" customHeight="1">
      <c r="A35" s="5"/>
      <c r="B35" s="4" t="s">
        <v>1749</v>
      </c>
      <c r="C35" s="5"/>
      <c r="D35" s="5"/>
      <c r="E35" s="5"/>
      <c r="F35" s="5"/>
      <c r="G35" s="5"/>
      <c r="H35" s="5"/>
      <c r="I35" s="5"/>
    </row>
    <row r="36" spans="1:25" ht="26.1" customHeight="1">
      <c r="A36" s="5"/>
      <c r="B36" s="222" t="s">
        <v>1750</v>
      </c>
      <c r="C36" s="222"/>
      <c r="D36" s="222"/>
      <c r="E36" s="222"/>
      <c r="F36" s="222"/>
      <c r="G36" s="222"/>
      <c r="H36" s="222"/>
      <c r="I36" s="222"/>
    </row>
    <row r="37" spans="1:25" ht="12.95" customHeight="1">
      <c r="A37" s="5"/>
      <c r="B37" s="222" t="s">
        <v>1751</v>
      </c>
      <c r="C37" s="222"/>
      <c r="D37" s="222"/>
      <c r="E37" s="222"/>
      <c r="F37" s="222"/>
      <c r="G37" s="222"/>
      <c r="H37" s="222"/>
      <c r="I37" s="222"/>
    </row>
    <row r="38" spans="1:25" ht="12.95" customHeight="1">
      <c r="A38" s="5"/>
      <c r="B38" s="222"/>
      <c r="C38" s="222"/>
      <c r="D38" s="222"/>
      <c r="E38" s="222"/>
      <c r="F38" s="222"/>
      <c r="G38" s="222"/>
      <c r="H38" s="222"/>
      <c r="I38" s="222"/>
    </row>
    <row r="39" spans="1:25">
      <c r="A39" s="69"/>
      <c r="B39" s="51" t="s">
        <v>5419</v>
      </c>
      <c r="C39" s="52"/>
      <c r="D39" s="52"/>
      <c r="E39" s="52"/>
      <c r="F39" s="52"/>
      <c r="G39" s="52"/>
      <c r="H39" s="52"/>
      <c r="I39" s="53"/>
      <c r="J39" s="54"/>
      <c r="K39" s="54"/>
      <c r="L39" s="54"/>
      <c r="M39" s="54"/>
      <c r="N39" s="54"/>
      <c r="O39" s="54"/>
      <c r="P39" s="54"/>
      <c r="Q39" s="54"/>
      <c r="R39" s="54"/>
      <c r="S39" s="54"/>
      <c r="T39" s="54"/>
      <c r="U39" s="54"/>
      <c r="V39" s="54"/>
      <c r="W39" s="54"/>
      <c r="X39" s="54"/>
      <c r="Y39" s="54"/>
    </row>
    <row r="40" spans="1:25">
      <c r="A40" s="69"/>
      <c r="B40" s="55" t="s">
        <v>5420</v>
      </c>
      <c r="C40" s="50"/>
      <c r="D40" s="50"/>
      <c r="E40" s="50"/>
      <c r="F40" s="50"/>
      <c r="G40" s="50"/>
      <c r="H40" s="50"/>
      <c r="I40" s="56"/>
      <c r="J40" s="54"/>
      <c r="K40" s="54"/>
      <c r="L40" s="54"/>
      <c r="M40" s="54"/>
      <c r="N40" s="54"/>
      <c r="O40" s="54"/>
      <c r="P40" s="54"/>
      <c r="Q40" s="54"/>
      <c r="R40" s="54"/>
      <c r="S40" s="54"/>
      <c r="T40" s="54"/>
      <c r="U40" s="54"/>
      <c r="V40" s="54"/>
      <c r="W40" s="54"/>
      <c r="X40" s="54"/>
      <c r="Y40" s="54"/>
    </row>
    <row r="41" spans="1:25">
      <c r="A41" s="69"/>
      <c r="B41" s="55" t="s">
        <v>5429</v>
      </c>
      <c r="C41" s="50"/>
      <c r="D41" s="50"/>
      <c r="E41" s="50"/>
      <c r="F41" s="50"/>
      <c r="G41" s="50"/>
      <c r="H41" s="50"/>
      <c r="I41" s="56"/>
      <c r="J41" s="54"/>
      <c r="K41" s="54"/>
      <c r="L41" s="54"/>
      <c r="M41" s="54"/>
      <c r="N41" s="54"/>
      <c r="O41" s="54"/>
      <c r="P41" s="54"/>
      <c r="Q41" s="54"/>
      <c r="R41" s="54"/>
      <c r="S41" s="54"/>
      <c r="T41" s="54"/>
      <c r="U41" s="54"/>
      <c r="V41" s="54"/>
      <c r="W41" s="54"/>
      <c r="X41" s="54"/>
      <c r="Y41" s="54"/>
    </row>
    <row r="42" spans="1:25">
      <c r="A42" s="69"/>
      <c r="B42" s="57" t="s">
        <v>5423</v>
      </c>
      <c r="C42" s="59" t="s">
        <v>5508</v>
      </c>
      <c r="D42" s="59" t="s">
        <v>5555</v>
      </c>
      <c r="E42" s="50"/>
      <c r="F42" s="50"/>
      <c r="G42" s="50"/>
      <c r="H42" s="50"/>
      <c r="I42" s="56"/>
      <c r="J42" s="54"/>
      <c r="K42" s="54"/>
      <c r="L42" s="54"/>
      <c r="M42" s="54"/>
      <c r="N42" s="54"/>
      <c r="O42" s="54"/>
      <c r="P42" s="54"/>
      <c r="Q42" s="54"/>
      <c r="R42" s="54"/>
      <c r="S42" s="54"/>
      <c r="T42" s="54"/>
      <c r="U42" s="54"/>
      <c r="V42" s="54"/>
      <c r="W42" s="54"/>
      <c r="X42" s="54"/>
      <c r="Y42" s="54"/>
    </row>
    <row r="43" spans="1:25">
      <c r="A43" s="60" t="s">
        <v>5425</v>
      </c>
      <c r="B43" s="61" t="s">
        <v>5426</v>
      </c>
      <c r="C43" s="71">
        <v>9.7128999999999994</v>
      </c>
      <c r="D43" s="71">
        <v>9.4712999999999994</v>
      </c>
      <c r="E43" s="50"/>
      <c r="F43" s="72"/>
      <c r="G43" s="73"/>
      <c r="H43" s="50"/>
      <c r="I43" s="56"/>
      <c r="J43" s="54"/>
      <c r="K43" s="54"/>
      <c r="L43" s="54"/>
      <c r="M43" s="54"/>
      <c r="N43" s="54"/>
      <c r="O43" s="54"/>
      <c r="P43" s="54"/>
      <c r="Q43" s="54"/>
      <c r="R43" s="54"/>
      <c r="S43" s="54"/>
      <c r="T43" s="54"/>
      <c r="U43" s="54"/>
      <c r="V43" s="54"/>
      <c r="W43" s="54"/>
      <c r="X43" s="54"/>
      <c r="Y43" s="54"/>
    </row>
    <row r="44" spans="1:25">
      <c r="A44" s="60" t="s">
        <v>5427</v>
      </c>
      <c r="B44" s="61" t="s">
        <v>5428</v>
      </c>
      <c r="C44" s="71">
        <v>9.7218</v>
      </c>
      <c r="D44" s="71">
        <v>9.4865999999999993</v>
      </c>
      <c r="E44" s="50"/>
      <c r="F44" s="72"/>
      <c r="G44" s="73"/>
      <c r="H44" s="50"/>
      <c r="I44" s="56"/>
      <c r="J44" s="54"/>
      <c r="K44" s="54"/>
      <c r="L44" s="54"/>
      <c r="M44" s="54"/>
      <c r="N44" s="54"/>
      <c r="O44" s="54"/>
      <c r="P44" s="54"/>
      <c r="Q44" s="54"/>
      <c r="R44" s="54"/>
      <c r="S44" s="54"/>
      <c r="T44" s="54"/>
      <c r="U44" s="54"/>
      <c r="V44" s="54"/>
      <c r="W44" s="54"/>
      <c r="X44" s="54"/>
      <c r="Y44" s="54"/>
    </row>
    <row r="45" spans="1:25">
      <c r="A45" s="69"/>
      <c r="B45" s="55"/>
      <c r="C45" s="74"/>
      <c r="D45" s="74"/>
      <c r="E45" s="50"/>
      <c r="F45" s="50"/>
      <c r="G45" s="50"/>
      <c r="H45" s="50"/>
      <c r="I45" s="56"/>
      <c r="J45" s="54"/>
      <c r="K45" s="54"/>
      <c r="L45" s="54"/>
      <c r="M45" s="54"/>
      <c r="N45" s="54"/>
      <c r="O45" s="54"/>
      <c r="P45" s="54"/>
      <c r="Q45" s="54"/>
      <c r="R45" s="54"/>
      <c r="S45" s="54"/>
      <c r="T45" s="54"/>
      <c r="U45" s="54"/>
      <c r="V45" s="54"/>
      <c r="W45" s="54"/>
      <c r="X45" s="54"/>
      <c r="Y45" s="54"/>
    </row>
    <row r="46" spans="1:25">
      <c r="A46" s="69"/>
      <c r="B46" s="55" t="s">
        <v>5560</v>
      </c>
      <c r="C46" s="50"/>
      <c r="D46" s="50"/>
      <c r="E46" s="50"/>
      <c r="F46" s="50"/>
      <c r="G46" s="50"/>
      <c r="H46" s="50"/>
      <c r="I46" s="56"/>
      <c r="J46" s="54"/>
      <c r="K46" s="54"/>
      <c r="L46" s="54"/>
      <c r="M46" s="54"/>
      <c r="N46" s="54"/>
      <c r="O46" s="54"/>
      <c r="P46" s="54"/>
      <c r="Q46" s="54"/>
      <c r="R46" s="54"/>
      <c r="S46" s="54"/>
      <c r="T46" s="54"/>
      <c r="U46" s="54"/>
      <c r="V46" s="54"/>
      <c r="W46" s="54"/>
      <c r="X46" s="54"/>
      <c r="Y46" s="54"/>
    </row>
    <row r="47" spans="1:25">
      <c r="A47" s="69"/>
      <c r="B47" s="55" t="s">
        <v>5577</v>
      </c>
      <c r="C47" s="50"/>
      <c r="D47" s="50"/>
      <c r="E47" s="50"/>
      <c r="F47" s="50"/>
      <c r="G47" s="50"/>
      <c r="H47" s="50"/>
      <c r="I47" s="56"/>
      <c r="J47" s="54"/>
      <c r="K47" s="54"/>
      <c r="L47" s="54"/>
      <c r="M47" s="54"/>
      <c r="N47" s="54"/>
      <c r="O47" s="54"/>
      <c r="P47" s="54"/>
      <c r="Q47" s="54"/>
      <c r="R47" s="54"/>
      <c r="S47" s="54"/>
      <c r="T47" s="54"/>
      <c r="U47" s="54"/>
      <c r="V47" s="54"/>
      <c r="W47" s="54"/>
      <c r="X47" s="54"/>
      <c r="Y47" s="54"/>
    </row>
    <row r="48" spans="1:25">
      <c r="A48" s="69"/>
      <c r="B48" s="55" t="s">
        <v>5562</v>
      </c>
      <c r="C48" s="50"/>
      <c r="D48" s="50"/>
      <c r="E48" s="50"/>
      <c r="F48" s="50"/>
      <c r="G48" s="50"/>
      <c r="H48" s="50"/>
      <c r="I48" s="56"/>
      <c r="J48" s="54"/>
      <c r="K48" s="54"/>
      <c r="L48" s="54"/>
      <c r="M48" s="54"/>
      <c r="N48" s="54"/>
      <c r="O48" s="54"/>
      <c r="P48" s="54"/>
      <c r="Q48" s="54"/>
      <c r="R48" s="54"/>
      <c r="S48" s="54"/>
      <c r="T48" s="54"/>
      <c r="U48" s="54"/>
      <c r="V48" s="54"/>
      <c r="W48" s="54"/>
      <c r="X48" s="54"/>
      <c r="Y48" s="54"/>
    </row>
    <row r="49" spans="1:25">
      <c r="A49" s="69"/>
      <c r="B49" s="55" t="s">
        <v>5578</v>
      </c>
      <c r="C49" s="50"/>
      <c r="D49" s="50"/>
      <c r="E49" s="50"/>
      <c r="F49" s="50"/>
      <c r="G49" s="50"/>
      <c r="H49" s="50"/>
      <c r="I49" s="56"/>
      <c r="J49" s="54"/>
      <c r="K49" s="54"/>
      <c r="L49" s="54"/>
      <c r="M49" s="54"/>
      <c r="N49" s="54"/>
      <c r="O49" s="54"/>
      <c r="P49" s="54"/>
      <c r="Q49" s="54"/>
      <c r="R49" s="54"/>
      <c r="S49" s="54"/>
      <c r="T49" s="54"/>
      <c r="U49" s="54"/>
      <c r="V49" s="54"/>
      <c r="W49" s="54"/>
      <c r="X49" s="54"/>
      <c r="Y49" s="54"/>
    </row>
    <row r="50" spans="1:25">
      <c r="A50" s="50"/>
      <c r="B50" s="55" t="s">
        <v>5794</v>
      </c>
      <c r="C50" s="50"/>
      <c r="D50" s="50"/>
      <c r="E50" s="50"/>
      <c r="F50" s="50"/>
      <c r="G50" s="50"/>
      <c r="H50" s="50"/>
      <c r="I50" s="56"/>
      <c r="J50" s="54"/>
      <c r="K50" s="54"/>
      <c r="L50" s="54"/>
      <c r="M50" s="54"/>
      <c r="N50" s="54"/>
      <c r="O50" s="54"/>
      <c r="P50" s="54"/>
      <c r="Q50" s="54"/>
      <c r="R50" s="54"/>
      <c r="S50" s="54"/>
      <c r="T50" s="54"/>
      <c r="U50" s="54"/>
      <c r="V50" s="54"/>
      <c r="W50" s="54"/>
      <c r="X50" s="54"/>
      <c r="Y50" s="54"/>
    </row>
    <row r="51" spans="1:25">
      <c r="A51" s="69"/>
      <c r="B51" s="66"/>
      <c r="C51" s="67"/>
      <c r="D51" s="67"/>
      <c r="E51" s="67"/>
      <c r="F51" s="67"/>
      <c r="G51" s="67"/>
      <c r="H51" s="67"/>
      <c r="I51" s="68"/>
      <c r="J51" s="54"/>
      <c r="K51" s="54"/>
      <c r="L51" s="54"/>
      <c r="M51" s="54"/>
      <c r="N51" s="54"/>
      <c r="O51" s="54"/>
      <c r="P51" s="54"/>
      <c r="Q51" s="54"/>
      <c r="R51" s="54"/>
      <c r="S51" s="54"/>
      <c r="T51" s="54"/>
      <c r="U51" s="54"/>
      <c r="V51" s="54"/>
      <c r="W51" s="54"/>
      <c r="X51" s="54"/>
      <c r="Y51" s="54"/>
    </row>
    <row r="52" spans="1:25" ht="12.95" customHeight="1">
      <c r="A52" s="5"/>
      <c r="B52" s="222"/>
      <c r="C52" s="222"/>
      <c r="D52" s="222"/>
      <c r="E52" s="222"/>
      <c r="F52" s="222"/>
      <c r="G52" s="222"/>
      <c r="H52" s="222"/>
      <c r="I52" s="222"/>
    </row>
    <row r="53" spans="1:25" ht="12.95" customHeight="1">
      <c r="A53" s="5"/>
      <c r="B53" s="5"/>
      <c r="C53" s="223" t="s">
        <v>2528</v>
      </c>
      <c r="D53" s="223"/>
      <c r="E53" s="223"/>
      <c r="F53" s="223"/>
      <c r="G53" s="5"/>
      <c r="H53" s="5"/>
      <c r="I53" s="5"/>
    </row>
    <row r="54" spans="1:25" ht="12.95" customHeight="1">
      <c r="A54" s="5"/>
      <c r="B54" s="38" t="s">
        <v>1755</v>
      </c>
      <c r="C54" s="223" t="s">
        <v>1756</v>
      </c>
      <c r="D54" s="223"/>
      <c r="E54" s="223"/>
      <c r="F54" s="223"/>
      <c r="G54" s="5"/>
      <c r="H54" s="5"/>
      <c r="I54" s="5"/>
    </row>
    <row r="55" spans="1:25" ht="135" customHeight="1">
      <c r="A55" s="5"/>
      <c r="B55" s="39"/>
      <c r="C55" s="224"/>
      <c r="D55" s="224"/>
      <c r="E55" s="5"/>
      <c r="F55" s="5"/>
      <c r="G55" s="5"/>
      <c r="H55" s="5"/>
      <c r="I55" s="5"/>
    </row>
  </sheetData>
  <mergeCells count="7">
    <mergeCell ref="B52:I52"/>
    <mergeCell ref="C53:F53"/>
    <mergeCell ref="C54:F54"/>
    <mergeCell ref="C55:D55"/>
    <mergeCell ref="B36:I36"/>
    <mergeCell ref="B37:I37"/>
    <mergeCell ref="B38:I38"/>
  </mergeCells>
  <hyperlinks>
    <hyperlink ref="A1" location="AxisNiftyCapitalMarketsIndexFund" display="AXISCMI" xr:uid="{00000000-0004-0000-0E00-000000000000}"/>
    <hyperlink ref="B1" location="AxisNiftyCapitalMarketsIndexFund" display="Axis Nifty Capital Markets Index Fund" xr:uid="{00000000-0004-0000-0E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outlinePr summaryBelow="0"/>
  </sheetPr>
  <dimension ref="A1:Y256"/>
  <sheetViews>
    <sheetView topLeftCell="A219" workbookViewId="0">
      <selection activeCell="B256" sqref="B25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31</v>
      </c>
      <c r="B1" s="4" t="s">
        <v>32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1800</v>
      </c>
      <c r="C5" s="14"/>
      <c r="D5" s="14"/>
      <c r="E5" s="14"/>
      <c r="F5" s="14"/>
      <c r="G5" s="14"/>
      <c r="H5" s="15"/>
      <c r="I5" s="16"/>
    </row>
    <row r="6" spans="1:9" ht="12.95" customHeight="1">
      <c r="A6" s="5"/>
      <c r="B6" s="13" t="s">
        <v>1811</v>
      </c>
      <c r="C6" s="14"/>
      <c r="D6" s="14"/>
      <c r="E6" s="14"/>
      <c r="F6" s="5"/>
      <c r="G6" s="15"/>
      <c r="H6" s="15"/>
      <c r="I6" s="16"/>
    </row>
    <row r="7" spans="1:9" ht="12.95" customHeight="1">
      <c r="A7" s="17" t="s">
        <v>2529</v>
      </c>
      <c r="B7" s="18" t="s">
        <v>2530</v>
      </c>
      <c r="C7" s="14"/>
      <c r="D7" s="14"/>
      <c r="E7" s="40"/>
      <c r="F7" s="20">
        <v>15.675000000000001</v>
      </c>
      <c r="G7" s="22" t="s">
        <v>1738</v>
      </c>
      <c r="H7" s="22"/>
      <c r="I7" s="23"/>
    </row>
    <row r="8" spans="1:9" ht="12.95" customHeight="1">
      <c r="A8" s="17" t="s">
        <v>2531</v>
      </c>
      <c r="B8" s="18" t="s">
        <v>2532</v>
      </c>
      <c r="C8" s="14"/>
      <c r="D8" s="14"/>
      <c r="E8" s="40"/>
      <c r="F8" s="20">
        <v>14.505000000000001</v>
      </c>
      <c r="G8" s="22" t="s">
        <v>1738</v>
      </c>
      <c r="H8" s="22"/>
      <c r="I8" s="23"/>
    </row>
    <row r="9" spans="1:9" ht="12.95" customHeight="1">
      <c r="A9" s="5"/>
      <c r="B9" s="13" t="s">
        <v>1739</v>
      </c>
      <c r="C9" s="14"/>
      <c r="D9" s="14"/>
      <c r="E9" s="14"/>
      <c r="F9" s="24">
        <v>30.18</v>
      </c>
      <c r="G9" s="26" t="s">
        <v>1738</v>
      </c>
      <c r="H9" s="26"/>
      <c r="I9" s="27"/>
    </row>
    <row r="10" spans="1:9" ht="12.95" customHeight="1">
      <c r="A10" s="5"/>
      <c r="B10" s="28" t="s">
        <v>1742</v>
      </c>
      <c r="C10" s="29"/>
      <c r="D10" s="2"/>
      <c r="E10" s="29"/>
      <c r="F10" s="24">
        <v>30.18</v>
      </c>
      <c r="G10" s="26" t="s">
        <v>1738</v>
      </c>
      <c r="H10" s="26"/>
      <c r="I10" s="27"/>
    </row>
    <row r="11" spans="1:9" ht="12.95" customHeight="1">
      <c r="A11" s="5"/>
      <c r="B11" s="13" t="s">
        <v>1820</v>
      </c>
      <c r="C11" s="14"/>
      <c r="D11" s="14"/>
      <c r="E11" s="14"/>
      <c r="F11" s="14"/>
      <c r="G11" s="14"/>
      <c r="H11" s="15"/>
      <c r="I11" s="16"/>
    </row>
    <row r="12" spans="1:9" ht="12.95" customHeight="1">
      <c r="A12" s="5"/>
      <c r="B12" s="13" t="s">
        <v>1821</v>
      </c>
      <c r="C12" s="14"/>
      <c r="D12" s="14"/>
      <c r="E12" s="14"/>
      <c r="F12" s="5"/>
      <c r="G12" s="15"/>
      <c r="H12" s="15"/>
      <c r="I12" s="16"/>
    </row>
    <row r="13" spans="1:9" ht="12.95" customHeight="1">
      <c r="A13" s="17" t="s">
        <v>1864</v>
      </c>
      <c r="B13" s="18" t="s">
        <v>1865</v>
      </c>
      <c r="C13" s="14" t="s">
        <v>1866</v>
      </c>
      <c r="D13" s="14" t="s">
        <v>1825</v>
      </c>
      <c r="E13" s="19">
        <v>30000</v>
      </c>
      <c r="F13" s="20">
        <v>29852.49</v>
      </c>
      <c r="G13" s="21">
        <v>3.85E-2</v>
      </c>
      <c r="H13" s="30">
        <v>7.4050000000000005E-2</v>
      </c>
      <c r="I13" s="23"/>
    </row>
    <row r="14" spans="1:9" ht="12.95" customHeight="1">
      <c r="A14" s="17" t="s">
        <v>2533</v>
      </c>
      <c r="B14" s="18" t="s">
        <v>2534</v>
      </c>
      <c r="C14" s="14" t="s">
        <v>2535</v>
      </c>
      <c r="D14" s="14" t="s">
        <v>1829</v>
      </c>
      <c r="E14" s="19">
        <v>27500</v>
      </c>
      <c r="F14" s="20">
        <v>27135.102500000001</v>
      </c>
      <c r="G14" s="21">
        <v>3.5000000000000003E-2</v>
      </c>
      <c r="H14" s="30">
        <v>7.4300000000000005E-2</v>
      </c>
      <c r="I14" s="23"/>
    </row>
    <row r="15" spans="1:9" ht="12.95" customHeight="1">
      <c r="A15" s="17" t="s">
        <v>1858</v>
      </c>
      <c r="B15" s="18" t="s">
        <v>1859</v>
      </c>
      <c r="C15" s="14" t="s">
        <v>1860</v>
      </c>
      <c r="D15" s="14" t="s">
        <v>1809</v>
      </c>
      <c r="E15" s="19">
        <v>26000000</v>
      </c>
      <c r="F15" s="20">
        <v>26200.07</v>
      </c>
      <c r="G15" s="21">
        <v>3.3799999999999997E-2</v>
      </c>
      <c r="H15" s="30">
        <v>6.9454000000000002E-2</v>
      </c>
      <c r="I15" s="23"/>
    </row>
    <row r="16" spans="1:9" ht="12.95" customHeight="1">
      <c r="A16" s="17" t="s">
        <v>2005</v>
      </c>
      <c r="B16" s="18" t="s">
        <v>2006</v>
      </c>
      <c r="C16" s="14" t="s">
        <v>2007</v>
      </c>
      <c r="D16" s="14" t="s">
        <v>1825</v>
      </c>
      <c r="E16" s="19">
        <v>20000</v>
      </c>
      <c r="F16" s="20">
        <v>20013.759999999998</v>
      </c>
      <c r="G16" s="21">
        <v>2.58E-2</v>
      </c>
      <c r="H16" s="30">
        <v>7.5700000000000003E-2</v>
      </c>
      <c r="I16" s="23"/>
    </row>
    <row r="17" spans="1:9" ht="12.95" customHeight="1">
      <c r="A17" s="17" t="s">
        <v>2536</v>
      </c>
      <c r="B17" s="18" t="s">
        <v>2537</v>
      </c>
      <c r="C17" s="14" t="s">
        <v>2538</v>
      </c>
      <c r="D17" s="14" t="s">
        <v>1825</v>
      </c>
      <c r="E17" s="19">
        <v>20000</v>
      </c>
      <c r="F17" s="20">
        <v>20008</v>
      </c>
      <c r="G17" s="21">
        <v>2.58E-2</v>
      </c>
      <c r="H17" s="30">
        <v>7.5700000000000003E-2</v>
      </c>
      <c r="I17" s="23"/>
    </row>
    <row r="18" spans="1:9" ht="12.95" customHeight="1">
      <c r="A18" s="17" t="s">
        <v>1861</v>
      </c>
      <c r="B18" s="18" t="s">
        <v>1862</v>
      </c>
      <c r="C18" s="14" t="s">
        <v>1863</v>
      </c>
      <c r="D18" s="14" t="s">
        <v>1825</v>
      </c>
      <c r="E18" s="19">
        <v>20000</v>
      </c>
      <c r="F18" s="20">
        <v>20005.46</v>
      </c>
      <c r="G18" s="21">
        <v>2.58E-2</v>
      </c>
      <c r="H18" s="30">
        <v>8.3810499999999996E-2</v>
      </c>
      <c r="I18" s="23"/>
    </row>
    <row r="19" spans="1:9" ht="12.95" customHeight="1">
      <c r="A19" s="17" t="s">
        <v>2134</v>
      </c>
      <c r="B19" s="18" t="s">
        <v>2135</v>
      </c>
      <c r="C19" s="14" t="s">
        <v>2136</v>
      </c>
      <c r="D19" s="14" t="s">
        <v>1825</v>
      </c>
      <c r="E19" s="19">
        <v>19000</v>
      </c>
      <c r="F19" s="20">
        <v>18689.179</v>
      </c>
      <c r="G19" s="21">
        <v>2.41E-2</v>
      </c>
      <c r="H19" s="30">
        <v>8.115E-2</v>
      </c>
      <c r="I19" s="23"/>
    </row>
    <row r="20" spans="1:9" ht="12.95" customHeight="1">
      <c r="A20" s="17" t="s">
        <v>1978</v>
      </c>
      <c r="B20" s="18" t="s">
        <v>1979</v>
      </c>
      <c r="C20" s="14" t="s">
        <v>1980</v>
      </c>
      <c r="D20" s="14" t="s">
        <v>1825</v>
      </c>
      <c r="E20" s="19">
        <v>18500</v>
      </c>
      <c r="F20" s="20">
        <v>18656.399000000001</v>
      </c>
      <c r="G20" s="21">
        <v>2.41E-2</v>
      </c>
      <c r="H20" s="30">
        <v>7.3899999999999993E-2</v>
      </c>
      <c r="I20" s="23"/>
    </row>
    <row r="21" spans="1:9" ht="12.95" customHeight="1">
      <c r="A21" s="17" t="s">
        <v>1826</v>
      </c>
      <c r="B21" s="18" t="s">
        <v>1827</v>
      </c>
      <c r="C21" s="14" t="s">
        <v>1828</v>
      </c>
      <c r="D21" s="14" t="s">
        <v>1829</v>
      </c>
      <c r="E21" s="19">
        <v>18500</v>
      </c>
      <c r="F21" s="20">
        <v>18622.1185</v>
      </c>
      <c r="G21" s="21">
        <v>2.4E-2</v>
      </c>
      <c r="H21" s="30">
        <v>7.2163000000000005E-2</v>
      </c>
      <c r="I21" s="23"/>
    </row>
    <row r="22" spans="1:9" ht="12.95" customHeight="1">
      <c r="A22" s="17" t="s">
        <v>1906</v>
      </c>
      <c r="B22" s="18" t="s">
        <v>1907</v>
      </c>
      <c r="C22" s="14" t="s">
        <v>1908</v>
      </c>
      <c r="D22" s="14" t="s">
        <v>1825</v>
      </c>
      <c r="E22" s="19">
        <v>15000</v>
      </c>
      <c r="F22" s="20">
        <v>15294.51</v>
      </c>
      <c r="G22" s="21">
        <v>1.9699999999999999E-2</v>
      </c>
      <c r="H22" s="30">
        <v>7.7350000000000002E-2</v>
      </c>
      <c r="I22" s="23"/>
    </row>
    <row r="23" spans="1:9" ht="12.95" customHeight="1">
      <c r="A23" s="17" t="s">
        <v>1873</v>
      </c>
      <c r="B23" s="18" t="s">
        <v>1874</v>
      </c>
      <c r="C23" s="14" t="s">
        <v>1875</v>
      </c>
      <c r="D23" s="14" t="s">
        <v>1829</v>
      </c>
      <c r="E23" s="19">
        <v>14500</v>
      </c>
      <c r="F23" s="20">
        <v>14516.022499999999</v>
      </c>
      <c r="G23" s="21">
        <v>1.8700000000000001E-2</v>
      </c>
      <c r="H23" s="30">
        <v>7.4149999999999994E-2</v>
      </c>
      <c r="I23" s="23"/>
    </row>
    <row r="24" spans="1:9" ht="12.95" customHeight="1">
      <c r="A24" s="17" t="s">
        <v>1918</v>
      </c>
      <c r="B24" s="18" t="s">
        <v>1919</v>
      </c>
      <c r="C24" s="14" t="s">
        <v>1920</v>
      </c>
      <c r="D24" s="14" t="s">
        <v>1825</v>
      </c>
      <c r="E24" s="19">
        <v>1300</v>
      </c>
      <c r="F24" s="20">
        <v>13324.584000000001</v>
      </c>
      <c r="G24" s="21">
        <v>1.72E-2</v>
      </c>
      <c r="H24" s="30">
        <v>7.17E-2</v>
      </c>
      <c r="I24" s="23"/>
    </row>
    <row r="25" spans="1:9" ht="12.95" customHeight="1">
      <c r="A25" s="17" t="s">
        <v>1933</v>
      </c>
      <c r="B25" s="18" t="s">
        <v>1934</v>
      </c>
      <c r="C25" s="14" t="s">
        <v>1935</v>
      </c>
      <c r="D25" s="14" t="s">
        <v>1809</v>
      </c>
      <c r="E25" s="19">
        <v>13000000</v>
      </c>
      <c r="F25" s="20">
        <v>13244.556</v>
      </c>
      <c r="G25" s="21">
        <v>1.7100000000000001E-2</v>
      </c>
      <c r="H25" s="30">
        <v>7.7015E-2</v>
      </c>
      <c r="I25" s="23"/>
    </row>
    <row r="26" spans="1:9" ht="12.95" customHeight="1">
      <c r="A26" s="17" t="s">
        <v>2539</v>
      </c>
      <c r="B26" s="18" t="s">
        <v>2540</v>
      </c>
      <c r="C26" s="14" t="s">
        <v>2541</v>
      </c>
      <c r="D26" s="14" t="s">
        <v>1825</v>
      </c>
      <c r="E26" s="19">
        <v>13298</v>
      </c>
      <c r="F26" s="20">
        <v>13208.2917</v>
      </c>
      <c r="G26" s="21">
        <v>1.7000000000000001E-2</v>
      </c>
      <c r="H26" s="30">
        <v>7.7499999999999999E-2</v>
      </c>
      <c r="I26" s="23"/>
    </row>
    <row r="27" spans="1:9" ht="12.95" customHeight="1">
      <c r="A27" s="17" t="s">
        <v>1822</v>
      </c>
      <c r="B27" s="18" t="s">
        <v>1823</v>
      </c>
      <c r="C27" s="14" t="s">
        <v>1824</v>
      </c>
      <c r="D27" s="14" t="s">
        <v>1825</v>
      </c>
      <c r="E27" s="19">
        <v>12500</v>
      </c>
      <c r="F27" s="20">
        <v>12496.325000000001</v>
      </c>
      <c r="G27" s="21">
        <v>1.61E-2</v>
      </c>
      <c r="H27" s="30">
        <v>7.4149999999999994E-2</v>
      </c>
      <c r="I27" s="23"/>
    </row>
    <row r="28" spans="1:9" ht="12.95" customHeight="1">
      <c r="A28" s="17" t="s">
        <v>1842</v>
      </c>
      <c r="B28" s="18" t="s">
        <v>1843</v>
      </c>
      <c r="C28" s="14" t="s">
        <v>1844</v>
      </c>
      <c r="D28" s="14" t="s">
        <v>1825</v>
      </c>
      <c r="E28" s="19">
        <v>12000</v>
      </c>
      <c r="F28" s="20">
        <v>12202.152</v>
      </c>
      <c r="G28" s="21">
        <v>1.5699999999999999E-2</v>
      </c>
      <c r="H28" s="30">
        <v>7.3494000000000004E-2</v>
      </c>
      <c r="I28" s="23"/>
    </row>
    <row r="29" spans="1:9" ht="12.95" customHeight="1">
      <c r="A29" s="17" t="s">
        <v>1830</v>
      </c>
      <c r="B29" s="18" t="s">
        <v>1831</v>
      </c>
      <c r="C29" s="14" t="s">
        <v>1832</v>
      </c>
      <c r="D29" s="14" t="s">
        <v>1825</v>
      </c>
      <c r="E29" s="19">
        <v>11500</v>
      </c>
      <c r="F29" s="20">
        <v>11519.7225</v>
      </c>
      <c r="G29" s="21">
        <v>1.49E-2</v>
      </c>
      <c r="H29" s="30">
        <v>7.3499999999999996E-2</v>
      </c>
      <c r="I29" s="23"/>
    </row>
    <row r="30" spans="1:9" ht="12.95" customHeight="1">
      <c r="A30" s="17" t="s">
        <v>2542</v>
      </c>
      <c r="B30" s="18" t="s">
        <v>2543</v>
      </c>
      <c r="C30" s="14" t="s">
        <v>2544</v>
      </c>
      <c r="D30" s="14" t="s">
        <v>2545</v>
      </c>
      <c r="E30" s="19">
        <v>11300</v>
      </c>
      <c r="F30" s="20">
        <v>10662.589599999999</v>
      </c>
      <c r="G30" s="21">
        <v>1.38E-2</v>
      </c>
      <c r="H30" s="30">
        <v>7.9912999999999998E-2</v>
      </c>
      <c r="I30" s="23"/>
    </row>
    <row r="31" spans="1:9" ht="12.95" customHeight="1">
      <c r="A31" s="17" t="s">
        <v>2546</v>
      </c>
      <c r="B31" s="18" t="s">
        <v>2547</v>
      </c>
      <c r="C31" s="14" t="s">
        <v>2548</v>
      </c>
      <c r="D31" s="14" t="s">
        <v>1809</v>
      </c>
      <c r="E31" s="19">
        <v>10000000</v>
      </c>
      <c r="F31" s="20">
        <v>10076.25</v>
      </c>
      <c r="G31" s="21">
        <v>1.2999999999999999E-2</v>
      </c>
      <c r="H31" s="30">
        <v>7.0401000000000005E-2</v>
      </c>
      <c r="I31" s="23"/>
    </row>
    <row r="32" spans="1:9" ht="12.95" customHeight="1">
      <c r="A32" s="17" t="s">
        <v>2549</v>
      </c>
      <c r="B32" s="18" t="s">
        <v>2550</v>
      </c>
      <c r="C32" s="14" t="s">
        <v>2551</v>
      </c>
      <c r="D32" s="14" t="s">
        <v>1825</v>
      </c>
      <c r="E32" s="19">
        <v>10000</v>
      </c>
      <c r="F32" s="20">
        <v>10023.11</v>
      </c>
      <c r="G32" s="21">
        <v>1.29E-2</v>
      </c>
      <c r="H32" s="30">
        <v>7.3124999999999996E-2</v>
      </c>
      <c r="I32" s="23"/>
    </row>
    <row r="33" spans="1:9" ht="12.95" customHeight="1">
      <c r="A33" s="17" t="s">
        <v>1833</v>
      </c>
      <c r="B33" s="18" t="s">
        <v>1834</v>
      </c>
      <c r="C33" s="14" t="s">
        <v>1835</v>
      </c>
      <c r="D33" s="14" t="s">
        <v>1825</v>
      </c>
      <c r="E33" s="19">
        <v>10000</v>
      </c>
      <c r="F33" s="20">
        <v>10014.719999999999</v>
      </c>
      <c r="G33" s="21">
        <v>1.29E-2</v>
      </c>
      <c r="H33" s="30">
        <v>7.3025000000000007E-2</v>
      </c>
      <c r="I33" s="23"/>
    </row>
    <row r="34" spans="1:9" ht="12.95" customHeight="1">
      <c r="A34" s="17" t="s">
        <v>1894</v>
      </c>
      <c r="B34" s="18" t="s">
        <v>1895</v>
      </c>
      <c r="C34" s="14" t="s">
        <v>1896</v>
      </c>
      <c r="D34" s="14" t="s">
        <v>1825</v>
      </c>
      <c r="E34" s="19">
        <v>10000</v>
      </c>
      <c r="F34" s="20">
        <v>10006.67</v>
      </c>
      <c r="G34" s="21">
        <v>1.29E-2</v>
      </c>
      <c r="H34" s="30">
        <v>7.4700000000000003E-2</v>
      </c>
      <c r="I34" s="23"/>
    </row>
    <row r="35" spans="1:9" ht="12.95" customHeight="1">
      <c r="A35" s="17" t="s">
        <v>1960</v>
      </c>
      <c r="B35" s="18" t="s">
        <v>1961</v>
      </c>
      <c r="C35" s="14" t="s">
        <v>1962</v>
      </c>
      <c r="D35" s="14" t="s">
        <v>1825</v>
      </c>
      <c r="E35" s="19">
        <v>10000</v>
      </c>
      <c r="F35" s="20">
        <v>9984.75</v>
      </c>
      <c r="G35" s="21">
        <v>1.29E-2</v>
      </c>
      <c r="H35" s="30">
        <v>7.6799000000000006E-2</v>
      </c>
      <c r="I35" s="23"/>
    </row>
    <row r="36" spans="1:9" ht="12.95" customHeight="1">
      <c r="A36" s="17" t="s">
        <v>2552</v>
      </c>
      <c r="B36" s="18" t="s">
        <v>2553</v>
      </c>
      <c r="C36" s="14" t="s">
        <v>2554</v>
      </c>
      <c r="D36" s="14" t="s">
        <v>1825</v>
      </c>
      <c r="E36" s="19">
        <v>10000</v>
      </c>
      <c r="F36" s="20">
        <v>9928.92</v>
      </c>
      <c r="G36" s="21">
        <v>1.2800000000000001E-2</v>
      </c>
      <c r="H36" s="30">
        <v>7.3499999999999996E-2</v>
      </c>
      <c r="I36" s="23"/>
    </row>
    <row r="37" spans="1:9" ht="12.95" customHeight="1">
      <c r="A37" s="17" t="s">
        <v>2140</v>
      </c>
      <c r="B37" s="18" t="s">
        <v>2141</v>
      </c>
      <c r="C37" s="14" t="s">
        <v>2142</v>
      </c>
      <c r="D37" s="14" t="s">
        <v>1809</v>
      </c>
      <c r="E37" s="19">
        <v>10129100</v>
      </c>
      <c r="F37" s="20">
        <v>9897.7615000000005</v>
      </c>
      <c r="G37" s="21">
        <v>1.2800000000000001E-2</v>
      </c>
      <c r="H37" s="30">
        <v>6.9331000000000004E-2</v>
      </c>
      <c r="I37" s="23"/>
    </row>
    <row r="38" spans="1:9" ht="12.95" customHeight="1">
      <c r="A38" s="17" t="s">
        <v>2555</v>
      </c>
      <c r="B38" s="18" t="s">
        <v>2556</v>
      </c>
      <c r="C38" s="14" t="s">
        <v>2557</v>
      </c>
      <c r="D38" s="14" t="s">
        <v>1829</v>
      </c>
      <c r="E38" s="19">
        <v>10000</v>
      </c>
      <c r="F38" s="20">
        <v>9887.69</v>
      </c>
      <c r="G38" s="21">
        <v>1.2800000000000001E-2</v>
      </c>
      <c r="H38" s="30">
        <v>7.2950000000000001E-2</v>
      </c>
      <c r="I38" s="23"/>
    </row>
    <row r="39" spans="1:9" ht="12.95" customHeight="1">
      <c r="A39" s="17" t="s">
        <v>2558</v>
      </c>
      <c r="B39" s="18" t="s">
        <v>2559</v>
      </c>
      <c r="C39" s="14" t="s">
        <v>2560</v>
      </c>
      <c r="D39" s="14" t="s">
        <v>1825</v>
      </c>
      <c r="E39" s="19">
        <v>10000</v>
      </c>
      <c r="F39" s="20">
        <v>9882.19</v>
      </c>
      <c r="G39" s="21">
        <v>1.2800000000000001E-2</v>
      </c>
      <c r="H39" s="30">
        <v>7.9600000000000004E-2</v>
      </c>
      <c r="I39" s="23"/>
    </row>
    <row r="40" spans="1:9" ht="12.95" customHeight="1">
      <c r="A40" s="17" t="s">
        <v>2128</v>
      </c>
      <c r="B40" s="18" t="s">
        <v>2129</v>
      </c>
      <c r="C40" s="14" t="s">
        <v>2130</v>
      </c>
      <c r="D40" s="14" t="s">
        <v>1825</v>
      </c>
      <c r="E40" s="19">
        <v>10000</v>
      </c>
      <c r="F40" s="20">
        <v>9851.27</v>
      </c>
      <c r="G40" s="21">
        <v>1.2699999999999999E-2</v>
      </c>
      <c r="H40" s="30">
        <v>7.3999999999999996E-2</v>
      </c>
      <c r="I40" s="23"/>
    </row>
    <row r="41" spans="1:9" ht="12.95" customHeight="1">
      <c r="A41" s="17" t="s">
        <v>2561</v>
      </c>
      <c r="B41" s="18" t="s">
        <v>2562</v>
      </c>
      <c r="C41" s="14" t="s">
        <v>2563</v>
      </c>
      <c r="D41" s="14" t="s">
        <v>1809</v>
      </c>
      <c r="E41" s="19">
        <v>7500000</v>
      </c>
      <c r="F41" s="20">
        <v>7656.1724999999997</v>
      </c>
      <c r="G41" s="21">
        <v>9.9000000000000008E-3</v>
      </c>
      <c r="H41" s="30">
        <v>7.3724999999999999E-2</v>
      </c>
      <c r="I41" s="23"/>
    </row>
    <row r="42" spans="1:9" ht="12.95" customHeight="1">
      <c r="A42" s="17" t="s">
        <v>1984</v>
      </c>
      <c r="B42" s="18" t="s">
        <v>1985</v>
      </c>
      <c r="C42" s="14" t="s">
        <v>1986</v>
      </c>
      <c r="D42" s="14" t="s">
        <v>1825</v>
      </c>
      <c r="E42" s="19">
        <v>7500</v>
      </c>
      <c r="F42" s="20">
        <v>7554.6674999999996</v>
      </c>
      <c r="G42" s="21">
        <v>9.7999999999999997E-3</v>
      </c>
      <c r="H42" s="30">
        <v>7.2315000000000004E-2</v>
      </c>
      <c r="I42" s="23"/>
    </row>
    <row r="43" spans="1:9" ht="12.95" customHeight="1">
      <c r="A43" s="17" t="s">
        <v>2158</v>
      </c>
      <c r="B43" s="18" t="s">
        <v>2159</v>
      </c>
      <c r="C43" s="14" t="s">
        <v>2160</v>
      </c>
      <c r="D43" s="14" t="s">
        <v>1825</v>
      </c>
      <c r="E43" s="19">
        <v>7500</v>
      </c>
      <c r="F43" s="20">
        <v>7532.55</v>
      </c>
      <c r="G43" s="21">
        <v>9.7000000000000003E-3</v>
      </c>
      <c r="H43" s="30">
        <v>7.1999999999999995E-2</v>
      </c>
      <c r="I43" s="23"/>
    </row>
    <row r="44" spans="1:9" ht="12.95" customHeight="1">
      <c r="A44" s="17" t="s">
        <v>1909</v>
      </c>
      <c r="B44" s="18" t="s">
        <v>1910</v>
      </c>
      <c r="C44" s="14" t="s">
        <v>1911</v>
      </c>
      <c r="D44" s="14" t="s">
        <v>1825</v>
      </c>
      <c r="E44" s="19">
        <v>7500</v>
      </c>
      <c r="F44" s="20">
        <v>7504.9350000000004</v>
      </c>
      <c r="G44" s="21">
        <v>9.7000000000000003E-3</v>
      </c>
      <c r="H44" s="30">
        <v>7.4300000000000005E-2</v>
      </c>
      <c r="I44" s="23"/>
    </row>
    <row r="45" spans="1:9" ht="12.95" customHeight="1">
      <c r="A45" s="17" t="s">
        <v>2564</v>
      </c>
      <c r="B45" s="18" t="s">
        <v>2565</v>
      </c>
      <c r="C45" s="14" t="s">
        <v>2566</v>
      </c>
      <c r="D45" s="14" t="s">
        <v>2567</v>
      </c>
      <c r="E45" s="19">
        <v>7500</v>
      </c>
      <c r="F45" s="20">
        <v>7434.0749999999998</v>
      </c>
      <c r="G45" s="21">
        <v>9.5999999999999992E-3</v>
      </c>
      <c r="H45" s="30">
        <v>7.6850000000000002E-2</v>
      </c>
      <c r="I45" s="23"/>
    </row>
    <row r="46" spans="1:9" ht="12.95" customHeight="1">
      <c r="A46" s="17" t="s">
        <v>2568</v>
      </c>
      <c r="B46" s="18" t="s">
        <v>2569</v>
      </c>
      <c r="C46" s="14" t="s">
        <v>2570</v>
      </c>
      <c r="D46" s="14" t="s">
        <v>1825</v>
      </c>
      <c r="E46" s="19">
        <v>7500</v>
      </c>
      <c r="F46" s="20">
        <v>7420.08</v>
      </c>
      <c r="G46" s="21">
        <v>9.5999999999999992E-3</v>
      </c>
      <c r="H46" s="30">
        <v>7.8299999999999995E-2</v>
      </c>
      <c r="I46" s="23"/>
    </row>
    <row r="47" spans="1:9" ht="12.95" customHeight="1">
      <c r="A47" s="17" t="s">
        <v>2571</v>
      </c>
      <c r="B47" s="18" t="s">
        <v>2572</v>
      </c>
      <c r="C47" s="14" t="s">
        <v>2573</v>
      </c>
      <c r="D47" s="14" t="s">
        <v>1825</v>
      </c>
      <c r="E47" s="19">
        <v>7500</v>
      </c>
      <c r="F47" s="20">
        <v>7398.7875000000004</v>
      </c>
      <c r="G47" s="21">
        <v>9.4999999999999998E-3</v>
      </c>
      <c r="H47" s="30">
        <v>8.0649999999999999E-2</v>
      </c>
      <c r="I47" s="23"/>
    </row>
    <row r="48" spans="1:9" ht="12.95" customHeight="1">
      <c r="A48" s="17" t="s">
        <v>2574</v>
      </c>
      <c r="B48" s="18" t="s">
        <v>2575</v>
      </c>
      <c r="C48" s="14" t="s">
        <v>2576</v>
      </c>
      <c r="D48" s="14" t="s">
        <v>1825</v>
      </c>
      <c r="E48" s="19">
        <v>7500</v>
      </c>
      <c r="F48" s="20">
        <v>7395.3824999999997</v>
      </c>
      <c r="G48" s="21">
        <v>9.4999999999999998E-3</v>
      </c>
      <c r="H48" s="30">
        <v>7.2050000000000003E-2</v>
      </c>
      <c r="I48" s="23"/>
    </row>
    <row r="49" spans="1:9" ht="12.95" customHeight="1">
      <c r="A49" s="17" t="s">
        <v>2577</v>
      </c>
      <c r="B49" s="18" t="s">
        <v>2578</v>
      </c>
      <c r="C49" s="14" t="s">
        <v>2579</v>
      </c>
      <c r="D49" s="14" t="s">
        <v>1825</v>
      </c>
      <c r="E49" s="19">
        <v>750</v>
      </c>
      <c r="F49" s="20">
        <v>7291.7924999999996</v>
      </c>
      <c r="G49" s="21">
        <v>9.4000000000000004E-3</v>
      </c>
      <c r="H49" s="30">
        <v>7.3193999999999995E-2</v>
      </c>
      <c r="I49" s="23"/>
    </row>
    <row r="50" spans="1:9" ht="12.95" customHeight="1">
      <c r="A50" s="17" t="s">
        <v>2580</v>
      </c>
      <c r="B50" s="18" t="s">
        <v>2581</v>
      </c>
      <c r="C50" s="14" t="s">
        <v>2582</v>
      </c>
      <c r="D50" s="14" t="s">
        <v>1809</v>
      </c>
      <c r="E50" s="19">
        <v>7500000</v>
      </c>
      <c r="F50" s="20">
        <v>7278.5174999999999</v>
      </c>
      <c r="G50" s="21">
        <v>9.4000000000000004E-3</v>
      </c>
      <c r="H50" s="30">
        <v>7.1377999999999997E-2</v>
      </c>
      <c r="I50" s="23"/>
    </row>
    <row r="51" spans="1:9" ht="12.95" customHeight="1">
      <c r="A51" s="17" t="s">
        <v>1891</v>
      </c>
      <c r="B51" s="18" t="s">
        <v>1892</v>
      </c>
      <c r="C51" s="14" t="s">
        <v>1893</v>
      </c>
      <c r="D51" s="14" t="s">
        <v>1825</v>
      </c>
      <c r="E51" s="19">
        <v>6550</v>
      </c>
      <c r="F51" s="20">
        <v>6563.3095999999996</v>
      </c>
      <c r="G51" s="21">
        <v>8.5000000000000006E-3</v>
      </c>
      <c r="H51" s="30">
        <v>7.4149999999999994E-2</v>
      </c>
      <c r="I51" s="23"/>
    </row>
    <row r="52" spans="1:9" ht="12.95" customHeight="1">
      <c r="A52" s="17" t="s">
        <v>2583</v>
      </c>
      <c r="B52" s="18" t="s">
        <v>2584</v>
      </c>
      <c r="C52" s="14" t="s">
        <v>2585</v>
      </c>
      <c r="D52" s="14" t="s">
        <v>1825</v>
      </c>
      <c r="E52" s="19">
        <v>6213</v>
      </c>
      <c r="F52" s="20">
        <v>6218.6103000000003</v>
      </c>
      <c r="G52" s="21">
        <v>8.0000000000000002E-3</v>
      </c>
      <c r="H52" s="30">
        <v>7.8899999999999998E-2</v>
      </c>
      <c r="I52" s="23"/>
    </row>
    <row r="53" spans="1:9" ht="12.95" customHeight="1">
      <c r="A53" s="17" t="s">
        <v>2586</v>
      </c>
      <c r="B53" s="18" t="s">
        <v>2587</v>
      </c>
      <c r="C53" s="14" t="s">
        <v>2588</v>
      </c>
      <c r="D53" s="14" t="s">
        <v>1825</v>
      </c>
      <c r="E53" s="19">
        <v>6000</v>
      </c>
      <c r="F53" s="20">
        <v>5962.9260000000004</v>
      </c>
      <c r="G53" s="21">
        <v>7.7000000000000002E-3</v>
      </c>
      <c r="H53" s="30">
        <v>7.3190000000000005E-2</v>
      </c>
      <c r="I53" s="23"/>
    </row>
    <row r="54" spans="1:9" ht="12.95" customHeight="1">
      <c r="A54" s="17" t="s">
        <v>2029</v>
      </c>
      <c r="B54" s="18" t="s">
        <v>2030</v>
      </c>
      <c r="C54" s="14" t="s">
        <v>2031</v>
      </c>
      <c r="D54" s="14" t="s">
        <v>1825</v>
      </c>
      <c r="E54" s="19">
        <v>6000</v>
      </c>
      <c r="F54" s="20">
        <v>5918.6040000000003</v>
      </c>
      <c r="G54" s="21">
        <v>7.6E-3</v>
      </c>
      <c r="H54" s="30">
        <v>7.7599000000000001E-2</v>
      </c>
      <c r="I54" s="23"/>
    </row>
    <row r="55" spans="1:9" ht="12.95" customHeight="1">
      <c r="A55" s="17" t="s">
        <v>2589</v>
      </c>
      <c r="B55" s="18" t="s">
        <v>2590</v>
      </c>
      <c r="C55" s="14" t="s">
        <v>2591</v>
      </c>
      <c r="D55" s="14" t="s">
        <v>1825</v>
      </c>
      <c r="E55" s="19">
        <v>5500</v>
      </c>
      <c r="F55" s="20">
        <v>5503.3220000000001</v>
      </c>
      <c r="G55" s="21">
        <v>7.1000000000000004E-3</v>
      </c>
      <c r="H55" s="30">
        <v>7.8600000000000003E-2</v>
      </c>
      <c r="I55" s="23"/>
    </row>
    <row r="56" spans="1:9" ht="12.95" customHeight="1">
      <c r="A56" s="17" t="s">
        <v>2592</v>
      </c>
      <c r="B56" s="18" t="s">
        <v>2593</v>
      </c>
      <c r="C56" s="14" t="s">
        <v>2594</v>
      </c>
      <c r="D56" s="14" t="s">
        <v>1829</v>
      </c>
      <c r="E56" s="19">
        <v>5500</v>
      </c>
      <c r="F56" s="20">
        <v>5454.6305000000002</v>
      </c>
      <c r="G56" s="21">
        <v>7.0000000000000001E-3</v>
      </c>
      <c r="H56" s="30">
        <v>7.6337000000000002E-2</v>
      </c>
      <c r="I56" s="23"/>
    </row>
    <row r="57" spans="1:9" ht="12.95" customHeight="1">
      <c r="A57" s="17" t="s">
        <v>2595</v>
      </c>
      <c r="B57" s="18" t="s">
        <v>2596</v>
      </c>
      <c r="C57" s="14" t="s">
        <v>2597</v>
      </c>
      <c r="D57" s="14" t="s">
        <v>1825</v>
      </c>
      <c r="E57" s="19">
        <v>5000</v>
      </c>
      <c r="F57" s="20">
        <v>5042.0349999999999</v>
      </c>
      <c r="G57" s="21">
        <v>6.4999999999999997E-3</v>
      </c>
      <c r="H57" s="30">
        <v>7.6648999999999995E-2</v>
      </c>
      <c r="I57" s="23"/>
    </row>
    <row r="58" spans="1:9" ht="12.95" customHeight="1">
      <c r="A58" s="17" t="s">
        <v>2598</v>
      </c>
      <c r="B58" s="18" t="s">
        <v>2599</v>
      </c>
      <c r="C58" s="14" t="s">
        <v>2600</v>
      </c>
      <c r="D58" s="14" t="s">
        <v>1829</v>
      </c>
      <c r="E58" s="19">
        <v>5000</v>
      </c>
      <c r="F58" s="20">
        <v>5032.1850000000004</v>
      </c>
      <c r="G58" s="21">
        <v>6.4999999999999997E-3</v>
      </c>
      <c r="H58" s="30">
        <v>7.6221999999999998E-2</v>
      </c>
      <c r="I58" s="23"/>
    </row>
    <row r="59" spans="1:9" ht="12.95" customHeight="1">
      <c r="A59" s="17" t="s">
        <v>1870</v>
      </c>
      <c r="B59" s="18" t="s">
        <v>1871</v>
      </c>
      <c r="C59" s="14" t="s">
        <v>1872</v>
      </c>
      <c r="D59" s="14" t="s">
        <v>1854</v>
      </c>
      <c r="E59" s="19">
        <v>5000</v>
      </c>
      <c r="F59" s="20">
        <v>5025.2950000000001</v>
      </c>
      <c r="G59" s="21">
        <v>6.4999999999999997E-3</v>
      </c>
      <c r="H59" s="30">
        <v>7.2249999999999995E-2</v>
      </c>
      <c r="I59" s="23"/>
    </row>
    <row r="60" spans="1:9" ht="12.95" customHeight="1">
      <c r="A60" s="17" t="s">
        <v>2601</v>
      </c>
      <c r="B60" s="18" t="s">
        <v>2602</v>
      </c>
      <c r="C60" s="14" t="s">
        <v>2603</v>
      </c>
      <c r="D60" s="14" t="s">
        <v>1809</v>
      </c>
      <c r="E60" s="19">
        <v>5000000</v>
      </c>
      <c r="F60" s="20">
        <v>5001.1099999999997</v>
      </c>
      <c r="G60" s="21">
        <v>6.4999999999999997E-3</v>
      </c>
      <c r="H60" s="30">
        <v>7.0297999999999999E-2</v>
      </c>
      <c r="I60" s="23"/>
    </row>
    <row r="61" spans="1:9" ht="12.95" customHeight="1">
      <c r="A61" s="17" t="s">
        <v>2604</v>
      </c>
      <c r="B61" s="18" t="s">
        <v>2605</v>
      </c>
      <c r="C61" s="14" t="s">
        <v>2606</v>
      </c>
      <c r="D61" s="14" t="s">
        <v>1825</v>
      </c>
      <c r="E61" s="19">
        <v>5000</v>
      </c>
      <c r="F61" s="20">
        <v>4996.12</v>
      </c>
      <c r="G61" s="21">
        <v>6.4000000000000003E-3</v>
      </c>
      <c r="H61" s="30">
        <v>7.3193999999999995E-2</v>
      </c>
      <c r="I61" s="23"/>
    </row>
    <row r="62" spans="1:9" ht="12.95" customHeight="1">
      <c r="A62" s="17" t="s">
        <v>2161</v>
      </c>
      <c r="B62" s="18" t="s">
        <v>2162</v>
      </c>
      <c r="C62" s="14" t="s">
        <v>2163</v>
      </c>
      <c r="D62" s="14" t="s">
        <v>1809</v>
      </c>
      <c r="E62" s="19">
        <v>5000000</v>
      </c>
      <c r="F62" s="20">
        <v>4988.3649999999998</v>
      </c>
      <c r="G62" s="21">
        <v>6.4000000000000003E-3</v>
      </c>
      <c r="H62" s="30">
        <v>7.2475999999999999E-2</v>
      </c>
      <c r="I62" s="23"/>
    </row>
    <row r="63" spans="1:9" ht="12.95" customHeight="1">
      <c r="A63" s="17" t="s">
        <v>2607</v>
      </c>
      <c r="B63" s="18" t="s">
        <v>2608</v>
      </c>
      <c r="C63" s="14" t="s">
        <v>2609</v>
      </c>
      <c r="D63" s="14" t="s">
        <v>1825</v>
      </c>
      <c r="E63" s="19">
        <v>5000</v>
      </c>
      <c r="F63" s="20">
        <v>4961.7250000000004</v>
      </c>
      <c r="G63" s="21">
        <v>6.4000000000000003E-3</v>
      </c>
      <c r="H63" s="30">
        <v>7.6350000000000001E-2</v>
      </c>
      <c r="I63" s="23"/>
    </row>
    <row r="64" spans="1:9" ht="12.95" customHeight="1">
      <c r="A64" s="17" t="s">
        <v>2610</v>
      </c>
      <c r="B64" s="18" t="s">
        <v>2611</v>
      </c>
      <c r="C64" s="14" t="s">
        <v>2612</v>
      </c>
      <c r="D64" s="14" t="s">
        <v>1825</v>
      </c>
      <c r="E64" s="19">
        <v>5000</v>
      </c>
      <c r="F64" s="20">
        <v>4958.6350000000002</v>
      </c>
      <c r="G64" s="21">
        <v>6.4000000000000003E-3</v>
      </c>
      <c r="H64" s="30">
        <v>7.4300000000000005E-2</v>
      </c>
      <c r="I64" s="23"/>
    </row>
    <row r="65" spans="1:9" ht="12.95" customHeight="1">
      <c r="A65" s="17" t="s">
        <v>2116</v>
      </c>
      <c r="B65" s="18" t="s">
        <v>2117</v>
      </c>
      <c r="C65" s="14" t="s">
        <v>2118</v>
      </c>
      <c r="D65" s="14" t="s">
        <v>1825</v>
      </c>
      <c r="E65" s="19">
        <v>5000</v>
      </c>
      <c r="F65" s="20">
        <v>4948.6350000000002</v>
      </c>
      <c r="G65" s="21">
        <v>6.4000000000000003E-3</v>
      </c>
      <c r="H65" s="30">
        <v>7.4300000000000005E-2</v>
      </c>
      <c r="I65" s="23"/>
    </row>
    <row r="66" spans="1:9" ht="12.95" customHeight="1">
      <c r="A66" s="17" t="s">
        <v>2122</v>
      </c>
      <c r="B66" s="18" t="s">
        <v>2123</v>
      </c>
      <c r="C66" s="14" t="s">
        <v>2124</v>
      </c>
      <c r="D66" s="14" t="s">
        <v>1825</v>
      </c>
      <c r="E66" s="19">
        <v>5000</v>
      </c>
      <c r="F66" s="20">
        <v>4937.6000000000004</v>
      </c>
      <c r="G66" s="21">
        <v>6.4000000000000003E-3</v>
      </c>
      <c r="H66" s="30">
        <v>7.3124999999999996E-2</v>
      </c>
      <c r="I66" s="23"/>
    </row>
    <row r="67" spans="1:9" ht="12.95" customHeight="1">
      <c r="A67" s="17" t="s">
        <v>1951</v>
      </c>
      <c r="B67" s="18" t="s">
        <v>1952</v>
      </c>
      <c r="C67" s="14" t="s">
        <v>1953</v>
      </c>
      <c r="D67" s="14" t="s">
        <v>1825</v>
      </c>
      <c r="E67" s="19">
        <v>5000</v>
      </c>
      <c r="F67" s="20">
        <v>4908.8900000000003</v>
      </c>
      <c r="G67" s="21">
        <v>6.3E-3</v>
      </c>
      <c r="H67" s="30">
        <v>7.2050000000000003E-2</v>
      </c>
      <c r="I67" s="23"/>
    </row>
    <row r="68" spans="1:9" ht="12.95" customHeight="1">
      <c r="A68" s="17" t="s">
        <v>1954</v>
      </c>
      <c r="B68" s="18" t="s">
        <v>1955</v>
      </c>
      <c r="C68" s="14" t="s">
        <v>1956</v>
      </c>
      <c r="D68" s="14" t="s">
        <v>1809</v>
      </c>
      <c r="E68" s="19">
        <v>5000000</v>
      </c>
      <c r="F68" s="20">
        <v>4892.51</v>
      </c>
      <c r="G68" s="21">
        <v>6.3E-3</v>
      </c>
      <c r="H68" s="30">
        <v>7.6258999999999993E-2</v>
      </c>
      <c r="I68" s="23"/>
    </row>
    <row r="69" spans="1:9" ht="12.95" customHeight="1">
      <c r="A69" s="17" t="s">
        <v>2613</v>
      </c>
      <c r="B69" s="18" t="s">
        <v>2614</v>
      </c>
      <c r="C69" s="14" t="s">
        <v>2615</v>
      </c>
      <c r="D69" s="14" t="s">
        <v>1825</v>
      </c>
      <c r="E69" s="19">
        <v>4500</v>
      </c>
      <c r="F69" s="20">
        <v>4505.4044999999996</v>
      </c>
      <c r="G69" s="21">
        <v>5.7999999999999996E-3</v>
      </c>
      <c r="H69" s="30">
        <v>7.3649999999999993E-2</v>
      </c>
      <c r="I69" s="23"/>
    </row>
    <row r="70" spans="1:9" ht="12.95" customHeight="1">
      <c r="A70" s="17" t="s">
        <v>2616</v>
      </c>
      <c r="B70" s="18" t="s">
        <v>2617</v>
      </c>
      <c r="C70" s="14" t="s">
        <v>2618</v>
      </c>
      <c r="D70" s="14" t="s">
        <v>1825</v>
      </c>
      <c r="E70" s="19">
        <v>4500</v>
      </c>
      <c r="F70" s="20">
        <v>4469.8095000000003</v>
      </c>
      <c r="G70" s="21">
        <v>5.7999999999999996E-3</v>
      </c>
      <c r="H70" s="30">
        <v>7.6661999999999994E-2</v>
      </c>
      <c r="I70" s="23"/>
    </row>
    <row r="71" spans="1:9" ht="12.95" customHeight="1">
      <c r="A71" s="17" t="s">
        <v>2619</v>
      </c>
      <c r="B71" s="18" t="s">
        <v>2620</v>
      </c>
      <c r="C71" s="14" t="s">
        <v>2621</v>
      </c>
      <c r="D71" s="14" t="s">
        <v>1825</v>
      </c>
      <c r="E71" s="19">
        <v>4500</v>
      </c>
      <c r="F71" s="20">
        <v>3644.433</v>
      </c>
      <c r="G71" s="21">
        <v>4.7000000000000002E-3</v>
      </c>
      <c r="H71" s="30">
        <v>7.2749999999999995E-2</v>
      </c>
      <c r="I71" s="23"/>
    </row>
    <row r="72" spans="1:9" ht="12.95" customHeight="1">
      <c r="A72" s="17" t="s">
        <v>2622</v>
      </c>
      <c r="B72" s="18" t="s">
        <v>2623</v>
      </c>
      <c r="C72" s="14" t="s">
        <v>2624</v>
      </c>
      <c r="D72" s="14" t="s">
        <v>1825</v>
      </c>
      <c r="E72" s="19">
        <v>5000</v>
      </c>
      <c r="F72" s="20">
        <v>3544.09</v>
      </c>
      <c r="G72" s="21">
        <v>4.5999999999999999E-3</v>
      </c>
      <c r="H72" s="30">
        <v>7.2749999999999995E-2</v>
      </c>
      <c r="I72" s="23"/>
    </row>
    <row r="73" spans="1:9" ht="12.95" customHeight="1">
      <c r="A73" s="17" t="s">
        <v>1924</v>
      </c>
      <c r="B73" s="18" t="s">
        <v>1925</v>
      </c>
      <c r="C73" s="14" t="s">
        <v>1926</v>
      </c>
      <c r="D73" s="14" t="s">
        <v>1825</v>
      </c>
      <c r="E73" s="19">
        <v>350</v>
      </c>
      <c r="F73" s="20">
        <v>3459.1550000000002</v>
      </c>
      <c r="G73" s="21">
        <v>4.4999999999999997E-3</v>
      </c>
      <c r="H73" s="30">
        <v>7.1999999999999995E-2</v>
      </c>
      <c r="I73" s="23"/>
    </row>
    <row r="74" spans="1:9" ht="12.95" customHeight="1">
      <c r="A74" s="17" t="s">
        <v>2625</v>
      </c>
      <c r="B74" s="18" t="s">
        <v>2626</v>
      </c>
      <c r="C74" s="14" t="s">
        <v>2627</v>
      </c>
      <c r="D74" s="14" t="s">
        <v>1825</v>
      </c>
      <c r="E74" s="19">
        <v>300</v>
      </c>
      <c r="F74" s="20">
        <v>3082.0590000000002</v>
      </c>
      <c r="G74" s="21">
        <v>4.0000000000000001E-3</v>
      </c>
      <c r="H74" s="30">
        <v>7.17E-2</v>
      </c>
      <c r="I74" s="23"/>
    </row>
    <row r="75" spans="1:9" ht="12.95" customHeight="1">
      <c r="A75" s="17" t="s">
        <v>2110</v>
      </c>
      <c r="B75" s="18" t="s">
        <v>2111</v>
      </c>
      <c r="C75" s="14" t="s">
        <v>2112</v>
      </c>
      <c r="D75" s="14" t="s">
        <v>1825</v>
      </c>
      <c r="E75" s="19">
        <v>3000</v>
      </c>
      <c r="F75" s="20">
        <v>2980.134</v>
      </c>
      <c r="G75" s="21">
        <v>3.8E-3</v>
      </c>
      <c r="H75" s="30">
        <v>7.7499999999999999E-2</v>
      </c>
      <c r="I75" s="23"/>
    </row>
    <row r="76" spans="1:9" ht="12.95" customHeight="1">
      <c r="A76" s="17" t="s">
        <v>1839</v>
      </c>
      <c r="B76" s="18" t="s">
        <v>1840</v>
      </c>
      <c r="C76" s="14" t="s">
        <v>1841</v>
      </c>
      <c r="D76" s="14" t="s">
        <v>1825</v>
      </c>
      <c r="E76" s="19">
        <v>2500</v>
      </c>
      <c r="F76" s="20">
        <v>2532.48</v>
      </c>
      <c r="G76" s="21">
        <v>3.3E-3</v>
      </c>
      <c r="H76" s="30">
        <v>7.3700000000000002E-2</v>
      </c>
      <c r="I76" s="23"/>
    </row>
    <row r="77" spans="1:9" ht="12.95" customHeight="1">
      <c r="A77" s="17" t="s">
        <v>2059</v>
      </c>
      <c r="B77" s="18" t="s">
        <v>2060</v>
      </c>
      <c r="C77" s="14" t="s">
        <v>2061</v>
      </c>
      <c r="D77" s="14" t="s">
        <v>1825</v>
      </c>
      <c r="E77" s="19">
        <v>2500</v>
      </c>
      <c r="F77" s="20">
        <v>2524.1624999999999</v>
      </c>
      <c r="G77" s="21">
        <v>3.3E-3</v>
      </c>
      <c r="H77" s="30">
        <v>7.17E-2</v>
      </c>
      <c r="I77" s="23"/>
    </row>
    <row r="78" spans="1:9" ht="12.95" customHeight="1">
      <c r="A78" s="17" t="s">
        <v>1885</v>
      </c>
      <c r="B78" s="18" t="s">
        <v>1886</v>
      </c>
      <c r="C78" s="14" t="s">
        <v>1887</v>
      </c>
      <c r="D78" s="14" t="s">
        <v>1825</v>
      </c>
      <c r="E78" s="19">
        <v>250</v>
      </c>
      <c r="F78" s="20">
        <v>2520.1075000000001</v>
      </c>
      <c r="G78" s="21">
        <v>3.3E-3</v>
      </c>
      <c r="H78" s="30">
        <v>7.1999999999999995E-2</v>
      </c>
      <c r="I78" s="23"/>
    </row>
    <row r="79" spans="1:9" ht="12.95" customHeight="1">
      <c r="A79" s="17" t="s">
        <v>2628</v>
      </c>
      <c r="B79" s="18" t="s">
        <v>2629</v>
      </c>
      <c r="C79" s="14" t="s">
        <v>2630</v>
      </c>
      <c r="D79" s="14" t="s">
        <v>1825</v>
      </c>
      <c r="E79" s="19">
        <v>2500</v>
      </c>
      <c r="F79" s="20">
        <v>2516.3924999999999</v>
      </c>
      <c r="G79" s="21">
        <v>3.2000000000000002E-3</v>
      </c>
      <c r="H79" s="30">
        <v>7.5348999999999999E-2</v>
      </c>
      <c r="I79" s="23"/>
    </row>
    <row r="80" spans="1:9" ht="12.95" customHeight="1">
      <c r="A80" s="17" t="s">
        <v>1987</v>
      </c>
      <c r="B80" s="18" t="s">
        <v>1988</v>
      </c>
      <c r="C80" s="14" t="s">
        <v>1989</v>
      </c>
      <c r="D80" s="14" t="s">
        <v>1825</v>
      </c>
      <c r="E80" s="19">
        <v>2500</v>
      </c>
      <c r="F80" s="20">
        <v>2512.7375000000002</v>
      </c>
      <c r="G80" s="21">
        <v>3.2000000000000002E-3</v>
      </c>
      <c r="H80" s="30">
        <v>7.0999999999999994E-2</v>
      </c>
      <c r="I80" s="23"/>
    </row>
    <row r="81" spans="1:9" ht="12.95" customHeight="1">
      <c r="A81" s="17" t="s">
        <v>1921</v>
      </c>
      <c r="B81" s="18" t="s">
        <v>1922</v>
      </c>
      <c r="C81" s="14" t="s">
        <v>1923</v>
      </c>
      <c r="D81" s="14" t="s">
        <v>1825</v>
      </c>
      <c r="E81" s="19">
        <v>2500</v>
      </c>
      <c r="F81" s="20">
        <v>2510.5700000000002</v>
      </c>
      <c r="G81" s="21">
        <v>3.2000000000000002E-3</v>
      </c>
      <c r="H81" s="30">
        <v>7.1099999999999997E-2</v>
      </c>
      <c r="I81" s="23"/>
    </row>
    <row r="82" spans="1:9" ht="12.95" customHeight="1">
      <c r="A82" s="17" t="s">
        <v>2631</v>
      </c>
      <c r="B82" s="18" t="s">
        <v>2632</v>
      </c>
      <c r="C82" s="14" t="s">
        <v>2633</v>
      </c>
      <c r="D82" s="14" t="s">
        <v>1825</v>
      </c>
      <c r="E82" s="19">
        <v>2500</v>
      </c>
      <c r="F82" s="20">
        <v>2510.0425</v>
      </c>
      <c r="G82" s="21">
        <v>3.2000000000000002E-3</v>
      </c>
      <c r="H82" s="30">
        <v>7.1099999999999997E-2</v>
      </c>
      <c r="I82" s="23"/>
    </row>
    <row r="83" spans="1:9" ht="12.95" customHeight="1">
      <c r="A83" s="17" t="s">
        <v>2634</v>
      </c>
      <c r="B83" s="18" t="s">
        <v>2635</v>
      </c>
      <c r="C83" s="14" t="s">
        <v>2636</v>
      </c>
      <c r="D83" s="14" t="s">
        <v>1825</v>
      </c>
      <c r="E83" s="19">
        <v>2500</v>
      </c>
      <c r="F83" s="20">
        <v>2509.29</v>
      </c>
      <c r="G83" s="21">
        <v>3.2000000000000002E-3</v>
      </c>
      <c r="H83" s="30">
        <v>7.7399999999999997E-2</v>
      </c>
      <c r="I83" s="23"/>
    </row>
    <row r="84" spans="1:9" ht="12.95" customHeight="1">
      <c r="A84" s="17" t="s">
        <v>2637</v>
      </c>
      <c r="B84" s="18" t="s">
        <v>2638</v>
      </c>
      <c r="C84" s="14" t="s">
        <v>2639</v>
      </c>
      <c r="D84" s="14" t="s">
        <v>1809</v>
      </c>
      <c r="E84" s="19">
        <v>2500000</v>
      </c>
      <c r="F84" s="20">
        <v>2507.5825</v>
      </c>
      <c r="G84" s="21">
        <v>3.2000000000000002E-3</v>
      </c>
      <c r="H84" s="30">
        <v>7.0401000000000005E-2</v>
      </c>
      <c r="I84" s="23"/>
    </row>
    <row r="85" spans="1:9" ht="12.95" customHeight="1">
      <c r="A85" s="17" t="s">
        <v>2640</v>
      </c>
      <c r="B85" s="18" t="s">
        <v>2641</v>
      </c>
      <c r="C85" s="14" t="s">
        <v>2642</v>
      </c>
      <c r="D85" s="14" t="s">
        <v>1825</v>
      </c>
      <c r="E85" s="19">
        <v>2500</v>
      </c>
      <c r="F85" s="20">
        <v>2506.1975000000002</v>
      </c>
      <c r="G85" s="21">
        <v>3.2000000000000002E-3</v>
      </c>
      <c r="H85" s="30">
        <v>7.5050000000000006E-2</v>
      </c>
      <c r="I85" s="23"/>
    </row>
    <row r="86" spans="1:9" ht="12.95" customHeight="1">
      <c r="A86" s="17" t="s">
        <v>2643</v>
      </c>
      <c r="B86" s="18" t="s">
        <v>2644</v>
      </c>
      <c r="C86" s="14" t="s">
        <v>2645</v>
      </c>
      <c r="D86" s="14" t="s">
        <v>1825</v>
      </c>
      <c r="E86" s="19">
        <v>2500</v>
      </c>
      <c r="F86" s="20">
        <v>2499.9650000000001</v>
      </c>
      <c r="G86" s="21">
        <v>3.2000000000000002E-3</v>
      </c>
      <c r="H86" s="30">
        <v>7.6599E-2</v>
      </c>
      <c r="I86" s="23"/>
    </row>
    <row r="87" spans="1:9" ht="12.95" customHeight="1">
      <c r="A87" s="17" t="s">
        <v>1975</v>
      </c>
      <c r="B87" s="18" t="s">
        <v>1976</v>
      </c>
      <c r="C87" s="14" t="s">
        <v>1977</v>
      </c>
      <c r="D87" s="14" t="s">
        <v>1825</v>
      </c>
      <c r="E87" s="19">
        <v>2500</v>
      </c>
      <c r="F87" s="20">
        <v>2499.9074999999998</v>
      </c>
      <c r="G87" s="21">
        <v>3.2000000000000002E-3</v>
      </c>
      <c r="H87" s="30">
        <v>7.1150000000000005E-2</v>
      </c>
      <c r="I87" s="23"/>
    </row>
    <row r="88" spans="1:9" ht="12.95" customHeight="1">
      <c r="A88" s="17" t="s">
        <v>2098</v>
      </c>
      <c r="B88" s="18" t="s">
        <v>2099</v>
      </c>
      <c r="C88" s="14" t="s">
        <v>2100</v>
      </c>
      <c r="D88" s="14" t="s">
        <v>1825</v>
      </c>
      <c r="E88" s="19">
        <v>2500</v>
      </c>
      <c r="F88" s="20">
        <v>2499.58</v>
      </c>
      <c r="G88" s="21">
        <v>3.2000000000000002E-3</v>
      </c>
      <c r="H88" s="30">
        <v>7.3999999999999996E-2</v>
      </c>
      <c r="I88" s="23"/>
    </row>
    <row r="89" spans="1:9" ht="12.95" customHeight="1">
      <c r="A89" s="17" t="s">
        <v>2101</v>
      </c>
      <c r="B89" s="18" t="s">
        <v>2102</v>
      </c>
      <c r="C89" s="14" t="s">
        <v>2103</v>
      </c>
      <c r="D89" s="14" t="s">
        <v>1809</v>
      </c>
      <c r="E89" s="19">
        <v>2500000</v>
      </c>
      <c r="F89" s="20">
        <v>2499.0025000000001</v>
      </c>
      <c r="G89" s="21">
        <v>3.2000000000000002E-3</v>
      </c>
      <c r="H89" s="30">
        <v>7.152E-2</v>
      </c>
      <c r="I89" s="23"/>
    </row>
    <row r="90" spans="1:9" ht="12.95" customHeight="1">
      <c r="A90" s="17" t="s">
        <v>2646</v>
      </c>
      <c r="B90" s="18" t="s">
        <v>2647</v>
      </c>
      <c r="C90" s="14" t="s">
        <v>2648</v>
      </c>
      <c r="D90" s="14" t="s">
        <v>1825</v>
      </c>
      <c r="E90" s="19">
        <v>2500</v>
      </c>
      <c r="F90" s="20">
        <v>2478.3674999999998</v>
      </c>
      <c r="G90" s="21">
        <v>3.2000000000000002E-3</v>
      </c>
      <c r="H90" s="30">
        <v>7.3999999999999996E-2</v>
      </c>
      <c r="I90" s="23"/>
    </row>
    <row r="91" spans="1:9" ht="12.95" customHeight="1">
      <c r="A91" s="17" t="s">
        <v>2649</v>
      </c>
      <c r="B91" s="18" t="s">
        <v>2650</v>
      </c>
      <c r="C91" s="14" t="s">
        <v>2651</v>
      </c>
      <c r="D91" s="14" t="s">
        <v>1809</v>
      </c>
      <c r="E91" s="19">
        <v>2500000</v>
      </c>
      <c r="F91" s="20">
        <v>2470.6574999999998</v>
      </c>
      <c r="G91" s="21">
        <v>3.2000000000000002E-3</v>
      </c>
      <c r="H91" s="30">
        <v>7.374E-2</v>
      </c>
      <c r="I91" s="23"/>
    </row>
    <row r="92" spans="1:9" ht="12.95" customHeight="1">
      <c r="A92" s="17" t="s">
        <v>1915</v>
      </c>
      <c r="B92" s="18" t="s">
        <v>1916</v>
      </c>
      <c r="C92" s="14" t="s">
        <v>1917</v>
      </c>
      <c r="D92" s="14" t="s">
        <v>1825</v>
      </c>
      <c r="E92" s="19">
        <v>2500</v>
      </c>
      <c r="F92" s="20">
        <v>2467.64</v>
      </c>
      <c r="G92" s="21">
        <v>3.2000000000000002E-3</v>
      </c>
      <c r="H92" s="30">
        <v>7.3749999999999996E-2</v>
      </c>
      <c r="I92" s="23"/>
    </row>
    <row r="93" spans="1:9" ht="12.95" customHeight="1">
      <c r="A93" s="17" t="s">
        <v>2652</v>
      </c>
      <c r="B93" s="18" t="s">
        <v>2653</v>
      </c>
      <c r="C93" s="14" t="s">
        <v>2654</v>
      </c>
      <c r="D93" s="14" t="s">
        <v>1825</v>
      </c>
      <c r="E93" s="19">
        <v>250</v>
      </c>
      <c r="F93" s="20">
        <v>2453.6525000000001</v>
      </c>
      <c r="G93" s="21">
        <v>3.2000000000000002E-3</v>
      </c>
      <c r="H93" s="30">
        <v>7.3241000000000001E-2</v>
      </c>
      <c r="I93" s="23"/>
    </row>
    <row r="94" spans="1:9" ht="12.95" customHeight="1">
      <c r="A94" s="17" t="s">
        <v>2254</v>
      </c>
      <c r="B94" s="18" t="s">
        <v>2255</v>
      </c>
      <c r="C94" s="14" t="s">
        <v>2256</v>
      </c>
      <c r="D94" s="14" t="s">
        <v>1809</v>
      </c>
      <c r="E94" s="19">
        <v>2500000</v>
      </c>
      <c r="F94" s="20">
        <v>2432.6950000000002</v>
      </c>
      <c r="G94" s="21">
        <v>3.0999999999999999E-3</v>
      </c>
      <c r="H94" s="30">
        <v>7.6071E-2</v>
      </c>
      <c r="I94" s="23"/>
    </row>
    <row r="95" spans="1:9" ht="12.95" customHeight="1">
      <c r="A95" s="17" t="s">
        <v>2655</v>
      </c>
      <c r="B95" s="18" t="s">
        <v>2656</v>
      </c>
      <c r="C95" s="14" t="s">
        <v>2657</v>
      </c>
      <c r="D95" s="14" t="s">
        <v>1825</v>
      </c>
      <c r="E95" s="19">
        <v>2500</v>
      </c>
      <c r="F95" s="20">
        <v>2427.4949999999999</v>
      </c>
      <c r="G95" s="21">
        <v>3.0999999999999999E-3</v>
      </c>
      <c r="H95" s="30">
        <v>7.2925000000000004E-2</v>
      </c>
      <c r="I95" s="23"/>
    </row>
    <row r="96" spans="1:9" ht="12.95" customHeight="1">
      <c r="A96" s="17" t="s">
        <v>2658</v>
      </c>
      <c r="B96" s="18" t="s">
        <v>2659</v>
      </c>
      <c r="C96" s="14" t="s">
        <v>2660</v>
      </c>
      <c r="D96" s="14" t="s">
        <v>1825</v>
      </c>
      <c r="E96" s="19">
        <v>250</v>
      </c>
      <c r="F96" s="20">
        <v>2415.7350000000001</v>
      </c>
      <c r="G96" s="21">
        <v>3.0999999999999999E-3</v>
      </c>
      <c r="H96" s="30">
        <v>7.8899999999999998E-2</v>
      </c>
      <c r="I96" s="23"/>
    </row>
    <row r="97" spans="1:9" ht="12.95" customHeight="1">
      <c r="A97" s="17" t="s">
        <v>2661</v>
      </c>
      <c r="B97" s="18" t="s">
        <v>2662</v>
      </c>
      <c r="C97" s="14" t="s">
        <v>2663</v>
      </c>
      <c r="D97" s="14" t="s">
        <v>1809</v>
      </c>
      <c r="E97" s="19">
        <v>2502400</v>
      </c>
      <c r="F97" s="20">
        <v>2342.9721</v>
      </c>
      <c r="G97" s="21">
        <v>3.0000000000000001E-3</v>
      </c>
      <c r="H97" s="30">
        <v>6.0886999999999997E-2</v>
      </c>
      <c r="I97" s="23"/>
    </row>
    <row r="98" spans="1:9" ht="12.95" customHeight="1">
      <c r="A98" s="17" t="s">
        <v>2664</v>
      </c>
      <c r="B98" s="18" t="s">
        <v>2665</v>
      </c>
      <c r="C98" s="14" t="s">
        <v>2666</v>
      </c>
      <c r="D98" s="14" t="s">
        <v>1825</v>
      </c>
      <c r="E98" s="19">
        <v>200</v>
      </c>
      <c r="F98" s="20">
        <v>2001.12</v>
      </c>
      <c r="G98" s="21">
        <v>2.5999999999999999E-3</v>
      </c>
      <c r="H98" s="30">
        <v>7.5550000000000006E-2</v>
      </c>
      <c r="I98" s="23"/>
    </row>
    <row r="99" spans="1:9" ht="12.95" customHeight="1">
      <c r="A99" s="17" t="s">
        <v>2667</v>
      </c>
      <c r="B99" s="18" t="s">
        <v>2668</v>
      </c>
      <c r="C99" s="14" t="s">
        <v>2669</v>
      </c>
      <c r="D99" s="14" t="s">
        <v>1825</v>
      </c>
      <c r="E99" s="19">
        <v>2000</v>
      </c>
      <c r="F99" s="20">
        <v>1993.6420000000001</v>
      </c>
      <c r="G99" s="21">
        <v>2.5999999999999999E-3</v>
      </c>
      <c r="H99" s="30">
        <v>7.8649999999999998E-2</v>
      </c>
      <c r="I99" s="23"/>
    </row>
    <row r="100" spans="1:9" ht="12.95" customHeight="1">
      <c r="A100" s="17" t="s">
        <v>2670</v>
      </c>
      <c r="B100" s="18" t="s">
        <v>2671</v>
      </c>
      <c r="C100" s="14" t="s">
        <v>2672</v>
      </c>
      <c r="D100" s="14" t="s">
        <v>1825</v>
      </c>
      <c r="E100" s="19">
        <v>2500</v>
      </c>
      <c r="F100" s="20">
        <v>1702.4224999999999</v>
      </c>
      <c r="G100" s="21">
        <v>2.2000000000000001E-3</v>
      </c>
      <c r="H100" s="30">
        <v>7.2749999999999995E-2</v>
      </c>
      <c r="I100" s="23"/>
    </row>
    <row r="101" spans="1:9" ht="12.95" customHeight="1">
      <c r="A101" s="17" t="s">
        <v>1942</v>
      </c>
      <c r="B101" s="18" t="s">
        <v>1943</v>
      </c>
      <c r="C101" s="14" t="s">
        <v>1944</v>
      </c>
      <c r="D101" s="14" t="s">
        <v>1825</v>
      </c>
      <c r="E101" s="19">
        <v>1625</v>
      </c>
      <c r="F101" s="20">
        <v>1630.3430000000001</v>
      </c>
      <c r="G101" s="21">
        <v>2.0999999999999999E-3</v>
      </c>
      <c r="H101" s="30">
        <v>7.2800000000000004E-2</v>
      </c>
      <c r="I101" s="23"/>
    </row>
    <row r="102" spans="1:9" ht="12.95" customHeight="1">
      <c r="A102" s="17" t="s">
        <v>1936</v>
      </c>
      <c r="B102" s="18" t="s">
        <v>1937</v>
      </c>
      <c r="C102" s="14" t="s">
        <v>1938</v>
      </c>
      <c r="D102" s="14" t="s">
        <v>1825</v>
      </c>
      <c r="E102" s="19">
        <v>150</v>
      </c>
      <c r="F102" s="20">
        <v>1546.998</v>
      </c>
      <c r="G102" s="21">
        <v>2E-3</v>
      </c>
      <c r="H102" s="30">
        <v>7.17E-2</v>
      </c>
      <c r="I102" s="23"/>
    </row>
    <row r="103" spans="1:9" ht="12.95" customHeight="1">
      <c r="A103" s="17" t="s">
        <v>2173</v>
      </c>
      <c r="B103" s="18" t="s">
        <v>2174</v>
      </c>
      <c r="C103" s="14" t="s">
        <v>2175</v>
      </c>
      <c r="D103" s="14" t="s">
        <v>1825</v>
      </c>
      <c r="E103" s="19">
        <v>1500</v>
      </c>
      <c r="F103" s="20">
        <v>1506.9179999999999</v>
      </c>
      <c r="G103" s="21">
        <v>1.9E-3</v>
      </c>
      <c r="H103" s="30">
        <v>7.6761999999999997E-2</v>
      </c>
      <c r="I103" s="23"/>
    </row>
    <row r="104" spans="1:9" ht="12.95" customHeight="1">
      <c r="A104" s="17" t="s">
        <v>2673</v>
      </c>
      <c r="B104" s="18" t="s">
        <v>2674</v>
      </c>
      <c r="C104" s="14" t="s">
        <v>2675</v>
      </c>
      <c r="D104" s="14" t="s">
        <v>1825</v>
      </c>
      <c r="E104" s="19">
        <v>1500</v>
      </c>
      <c r="F104" s="20">
        <v>1503.8325</v>
      </c>
      <c r="G104" s="21">
        <v>1.9E-3</v>
      </c>
      <c r="H104" s="30">
        <v>7.2999999999999995E-2</v>
      </c>
      <c r="I104" s="23"/>
    </row>
    <row r="105" spans="1:9" ht="12.95" customHeight="1">
      <c r="A105" s="17" t="s">
        <v>2077</v>
      </c>
      <c r="B105" s="18" t="s">
        <v>2078</v>
      </c>
      <c r="C105" s="14" t="s">
        <v>2079</v>
      </c>
      <c r="D105" s="14" t="s">
        <v>1825</v>
      </c>
      <c r="E105" s="19">
        <v>1500</v>
      </c>
      <c r="F105" s="20">
        <v>1503.3105</v>
      </c>
      <c r="G105" s="21">
        <v>1.9E-3</v>
      </c>
      <c r="H105" s="30">
        <v>7.4200000000000002E-2</v>
      </c>
      <c r="I105" s="23"/>
    </row>
    <row r="106" spans="1:9" ht="12.95" customHeight="1">
      <c r="A106" s="17" t="s">
        <v>2068</v>
      </c>
      <c r="B106" s="18" t="s">
        <v>2069</v>
      </c>
      <c r="C106" s="14" t="s">
        <v>2070</v>
      </c>
      <c r="D106" s="14" t="s">
        <v>1825</v>
      </c>
      <c r="E106" s="19">
        <v>1000</v>
      </c>
      <c r="F106" s="20">
        <v>1006.837</v>
      </c>
      <c r="G106" s="21">
        <v>1.2999999999999999E-3</v>
      </c>
      <c r="H106" s="30">
        <v>7.2950000000000001E-2</v>
      </c>
      <c r="I106" s="23"/>
    </row>
    <row r="107" spans="1:9" ht="12.95" customHeight="1">
      <c r="A107" s="17" t="s">
        <v>2676</v>
      </c>
      <c r="B107" s="18" t="s">
        <v>2677</v>
      </c>
      <c r="C107" s="14" t="s">
        <v>2678</v>
      </c>
      <c r="D107" s="14" t="s">
        <v>1825</v>
      </c>
      <c r="E107" s="19">
        <v>100</v>
      </c>
      <c r="F107" s="20">
        <v>1003.417</v>
      </c>
      <c r="G107" s="21">
        <v>1.2999999999999999E-3</v>
      </c>
      <c r="H107" s="30">
        <v>7.2999999999999995E-2</v>
      </c>
      <c r="I107" s="23"/>
    </row>
    <row r="108" spans="1:9" ht="12.95" customHeight="1">
      <c r="A108" s="17" t="s">
        <v>2679</v>
      </c>
      <c r="B108" s="18" t="s">
        <v>2680</v>
      </c>
      <c r="C108" s="14" t="s">
        <v>2681</v>
      </c>
      <c r="D108" s="14" t="s">
        <v>1809</v>
      </c>
      <c r="E108" s="19">
        <v>1063500</v>
      </c>
      <c r="F108" s="20">
        <v>1002.9996</v>
      </c>
      <c r="G108" s="21">
        <v>1.2999999999999999E-3</v>
      </c>
      <c r="H108" s="30">
        <v>5.9639999999999999E-2</v>
      </c>
      <c r="I108" s="23"/>
    </row>
    <row r="109" spans="1:9" ht="12.95" customHeight="1">
      <c r="A109" s="17" t="s">
        <v>2682</v>
      </c>
      <c r="B109" s="18" t="s">
        <v>2683</v>
      </c>
      <c r="C109" s="14" t="s">
        <v>2684</v>
      </c>
      <c r="D109" s="14" t="s">
        <v>1825</v>
      </c>
      <c r="E109" s="19">
        <v>1000</v>
      </c>
      <c r="F109" s="20">
        <v>999.596</v>
      </c>
      <c r="G109" s="21">
        <v>1.2999999999999999E-3</v>
      </c>
      <c r="H109" s="30">
        <v>7.6199000000000003E-2</v>
      </c>
      <c r="I109" s="23"/>
    </row>
    <row r="110" spans="1:9" ht="12.95" customHeight="1">
      <c r="A110" s="17" t="s">
        <v>2685</v>
      </c>
      <c r="B110" s="18" t="s">
        <v>2686</v>
      </c>
      <c r="C110" s="14" t="s">
        <v>2687</v>
      </c>
      <c r="D110" s="14" t="s">
        <v>1825</v>
      </c>
      <c r="E110" s="19">
        <v>1000</v>
      </c>
      <c r="F110" s="20">
        <v>992.44</v>
      </c>
      <c r="G110" s="21">
        <v>1.2999999999999999E-3</v>
      </c>
      <c r="H110" s="30">
        <v>7.8575000000000006E-2</v>
      </c>
      <c r="I110" s="23"/>
    </row>
    <row r="111" spans="1:9" ht="12.95" customHeight="1">
      <c r="A111" s="17" t="s">
        <v>2125</v>
      </c>
      <c r="B111" s="18" t="s">
        <v>2126</v>
      </c>
      <c r="C111" s="14" t="s">
        <v>2127</v>
      </c>
      <c r="D111" s="14" t="s">
        <v>1825</v>
      </c>
      <c r="E111" s="19">
        <v>1000</v>
      </c>
      <c r="F111" s="20">
        <v>986.63599999999997</v>
      </c>
      <c r="G111" s="21">
        <v>1.2999999999999999E-3</v>
      </c>
      <c r="H111" s="30">
        <v>7.7799999999999994E-2</v>
      </c>
      <c r="I111" s="23"/>
    </row>
    <row r="112" spans="1:9" ht="12.95" customHeight="1">
      <c r="A112" s="17" t="s">
        <v>2688</v>
      </c>
      <c r="B112" s="18" t="s">
        <v>2689</v>
      </c>
      <c r="C112" s="14" t="s">
        <v>2690</v>
      </c>
      <c r="D112" s="14" t="s">
        <v>1809</v>
      </c>
      <c r="E112" s="19">
        <v>1000000</v>
      </c>
      <c r="F112" s="20">
        <v>897.83399999999995</v>
      </c>
      <c r="G112" s="21">
        <v>1.1999999999999999E-3</v>
      </c>
      <c r="H112" s="30">
        <v>6.3011999999999999E-2</v>
      </c>
      <c r="I112" s="23"/>
    </row>
    <row r="113" spans="1:9" ht="12.95" customHeight="1">
      <c r="A113" s="17" t="s">
        <v>2401</v>
      </c>
      <c r="B113" s="18" t="s">
        <v>2402</v>
      </c>
      <c r="C113" s="14" t="s">
        <v>2403</v>
      </c>
      <c r="D113" s="14" t="s">
        <v>1825</v>
      </c>
      <c r="E113" s="19">
        <v>875</v>
      </c>
      <c r="F113" s="20">
        <v>878.55690000000004</v>
      </c>
      <c r="G113" s="21">
        <v>1.1000000000000001E-3</v>
      </c>
      <c r="H113" s="30">
        <v>7.6950000000000005E-2</v>
      </c>
      <c r="I113" s="23"/>
    </row>
    <row r="114" spans="1:9" ht="12.95" customHeight="1">
      <c r="A114" s="17" t="s">
        <v>2691</v>
      </c>
      <c r="B114" s="18" t="s">
        <v>2692</v>
      </c>
      <c r="C114" s="14" t="s">
        <v>2693</v>
      </c>
      <c r="D114" s="14" t="s">
        <v>1809</v>
      </c>
      <c r="E114" s="19">
        <v>500000</v>
      </c>
      <c r="F114" s="20">
        <v>512.50900000000001</v>
      </c>
      <c r="G114" s="21">
        <v>6.9999999999999999E-4</v>
      </c>
      <c r="H114" s="30">
        <v>6.9692000000000004E-2</v>
      </c>
      <c r="I114" s="23"/>
    </row>
    <row r="115" spans="1:9" ht="12.95" customHeight="1">
      <c r="A115" s="17" t="s">
        <v>2493</v>
      </c>
      <c r="B115" s="18" t="s">
        <v>2494</v>
      </c>
      <c r="C115" s="14" t="s">
        <v>2495</v>
      </c>
      <c r="D115" s="14" t="s">
        <v>1809</v>
      </c>
      <c r="E115" s="19">
        <v>500000</v>
      </c>
      <c r="F115" s="20">
        <v>512.26149999999996</v>
      </c>
      <c r="G115" s="21">
        <v>6.9999999999999999E-4</v>
      </c>
      <c r="H115" s="30">
        <v>6.7608000000000001E-2</v>
      </c>
      <c r="I115" s="23"/>
    </row>
    <row r="116" spans="1:9" ht="12.95" customHeight="1">
      <c r="A116" s="17" t="s">
        <v>2694</v>
      </c>
      <c r="B116" s="18" t="s">
        <v>2695</v>
      </c>
      <c r="C116" s="14" t="s">
        <v>2696</v>
      </c>
      <c r="D116" s="14" t="s">
        <v>1825</v>
      </c>
      <c r="E116" s="19">
        <v>500</v>
      </c>
      <c r="F116" s="20">
        <v>501.26900000000001</v>
      </c>
      <c r="G116" s="21">
        <v>5.9999999999999995E-4</v>
      </c>
      <c r="H116" s="30">
        <v>7.4499999999999997E-2</v>
      </c>
      <c r="I116" s="23"/>
    </row>
    <row r="117" spans="1:9" ht="12.95" customHeight="1">
      <c r="A117" s="17" t="s">
        <v>2146</v>
      </c>
      <c r="B117" s="18" t="s">
        <v>2147</v>
      </c>
      <c r="C117" s="14" t="s">
        <v>2148</v>
      </c>
      <c r="D117" s="14" t="s">
        <v>1825</v>
      </c>
      <c r="E117" s="19">
        <v>500</v>
      </c>
      <c r="F117" s="20">
        <v>500.75400000000002</v>
      </c>
      <c r="G117" s="21">
        <v>5.9999999999999995E-4</v>
      </c>
      <c r="H117" s="30">
        <v>7.4050000000000005E-2</v>
      </c>
      <c r="I117" s="23"/>
    </row>
    <row r="118" spans="1:9" ht="12.95" customHeight="1">
      <c r="A118" s="17" t="s">
        <v>2697</v>
      </c>
      <c r="B118" s="18" t="s">
        <v>2698</v>
      </c>
      <c r="C118" s="14" t="s">
        <v>2699</v>
      </c>
      <c r="D118" s="14" t="s">
        <v>1825</v>
      </c>
      <c r="E118" s="19">
        <v>500</v>
      </c>
      <c r="F118" s="20">
        <v>498.93799999999999</v>
      </c>
      <c r="G118" s="21">
        <v>5.9999999999999995E-4</v>
      </c>
      <c r="H118" s="30">
        <v>7.8950000000000006E-2</v>
      </c>
      <c r="I118" s="23"/>
    </row>
    <row r="119" spans="1:9" ht="12.95" customHeight="1">
      <c r="A119" s="17" t="s">
        <v>2700</v>
      </c>
      <c r="B119" s="18" t="s">
        <v>2701</v>
      </c>
      <c r="C119" s="14" t="s">
        <v>2702</v>
      </c>
      <c r="D119" s="14" t="s">
        <v>1809</v>
      </c>
      <c r="E119" s="19">
        <v>485200</v>
      </c>
      <c r="F119" s="20">
        <v>497.49590000000001</v>
      </c>
      <c r="G119" s="21">
        <v>5.9999999999999995E-4</v>
      </c>
      <c r="H119" s="30">
        <v>6.4899999999999999E-2</v>
      </c>
      <c r="I119" s="23"/>
    </row>
    <row r="120" spans="1:9" ht="12.95" customHeight="1">
      <c r="A120" s="17" t="s">
        <v>2703</v>
      </c>
      <c r="B120" s="18" t="s">
        <v>2704</v>
      </c>
      <c r="C120" s="14" t="s">
        <v>2705</v>
      </c>
      <c r="D120" s="14" t="s">
        <v>1809</v>
      </c>
      <c r="E120" s="19">
        <v>500000</v>
      </c>
      <c r="F120" s="20">
        <v>480.28399999999999</v>
      </c>
      <c r="G120" s="21">
        <v>5.9999999999999995E-4</v>
      </c>
      <c r="H120" s="30">
        <v>7.7112E-2</v>
      </c>
      <c r="I120" s="23"/>
    </row>
    <row r="121" spans="1:9" ht="12.95" customHeight="1">
      <c r="A121" s="17" t="s">
        <v>2706</v>
      </c>
      <c r="B121" s="18" t="s">
        <v>2707</v>
      </c>
      <c r="C121" s="14" t="s">
        <v>2708</v>
      </c>
      <c r="D121" s="14" t="s">
        <v>1809</v>
      </c>
      <c r="E121" s="19">
        <v>364500</v>
      </c>
      <c r="F121" s="20">
        <v>376.71480000000003</v>
      </c>
      <c r="G121" s="21">
        <v>5.0000000000000001E-4</v>
      </c>
      <c r="H121" s="30">
        <v>6.5118999999999996E-2</v>
      </c>
      <c r="I121" s="23"/>
    </row>
    <row r="122" spans="1:9" ht="12.95" customHeight="1">
      <c r="A122" s="17" t="s">
        <v>2709</v>
      </c>
      <c r="B122" s="18" t="s">
        <v>2710</v>
      </c>
      <c r="C122" s="14" t="s">
        <v>2711</v>
      </c>
      <c r="D122" s="14" t="s">
        <v>1825</v>
      </c>
      <c r="E122" s="19">
        <v>250</v>
      </c>
      <c r="F122" s="20">
        <v>250.60599999999999</v>
      </c>
      <c r="G122" s="21">
        <v>2.9999999999999997E-4</v>
      </c>
      <c r="H122" s="30">
        <v>7.7649999999999997E-2</v>
      </c>
      <c r="I122" s="23"/>
    </row>
    <row r="123" spans="1:9" ht="12.95" customHeight="1">
      <c r="A123" s="17" t="s">
        <v>2712</v>
      </c>
      <c r="B123" s="18" t="s">
        <v>2713</v>
      </c>
      <c r="C123" s="14" t="s">
        <v>2714</v>
      </c>
      <c r="D123" s="14" t="s">
        <v>1825</v>
      </c>
      <c r="E123" s="19">
        <v>250</v>
      </c>
      <c r="F123" s="20">
        <v>250.50700000000001</v>
      </c>
      <c r="G123" s="21">
        <v>2.9999999999999997E-4</v>
      </c>
      <c r="H123" s="30">
        <v>7.7499999999999999E-2</v>
      </c>
      <c r="I123" s="23"/>
    </row>
    <row r="124" spans="1:9" ht="12.95" customHeight="1">
      <c r="A124" s="17" t="s">
        <v>2395</v>
      </c>
      <c r="B124" s="18" t="s">
        <v>2396</v>
      </c>
      <c r="C124" s="14" t="s">
        <v>2397</v>
      </c>
      <c r="D124" s="14" t="s">
        <v>1825</v>
      </c>
      <c r="E124" s="19">
        <v>20</v>
      </c>
      <c r="F124" s="20">
        <v>199.74940000000001</v>
      </c>
      <c r="G124" s="21">
        <v>2.9999999999999997E-4</v>
      </c>
      <c r="H124" s="30">
        <v>7.7450000000000005E-2</v>
      </c>
      <c r="I124" s="23"/>
    </row>
    <row r="125" spans="1:9" ht="12.95" customHeight="1">
      <c r="A125" s="17" t="s">
        <v>2715</v>
      </c>
      <c r="B125" s="18" t="s">
        <v>2716</v>
      </c>
      <c r="C125" s="14" t="s">
        <v>2717</v>
      </c>
      <c r="D125" s="14" t="s">
        <v>1809</v>
      </c>
      <c r="E125" s="19">
        <v>151100</v>
      </c>
      <c r="F125" s="20">
        <v>156.02340000000001</v>
      </c>
      <c r="G125" s="21">
        <v>2.0000000000000001E-4</v>
      </c>
      <c r="H125" s="30">
        <v>6.7063999999999999E-2</v>
      </c>
      <c r="I125" s="23"/>
    </row>
    <row r="126" spans="1:9" ht="12.95" customHeight="1">
      <c r="A126" s="17" t="s">
        <v>2718</v>
      </c>
      <c r="B126" s="18" t="s">
        <v>2719</v>
      </c>
      <c r="C126" s="14" t="s">
        <v>2720</v>
      </c>
      <c r="D126" s="14" t="s">
        <v>1809</v>
      </c>
      <c r="E126" s="19">
        <v>141200</v>
      </c>
      <c r="F126" s="20">
        <v>144.80789999999999</v>
      </c>
      <c r="G126" s="21">
        <v>2.0000000000000001E-4</v>
      </c>
      <c r="H126" s="30">
        <v>6.2126000000000001E-2</v>
      </c>
      <c r="I126" s="23"/>
    </row>
    <row r="127" spans="1:9" ht="12.95" customHeight="1">
      <c r="A127" s="17" t="s">
        <v>2721</v>
      </c>
      <c r="B127" s="18" t="s">
        <v>2722</v>
      </c>
      <c r="C127" s="14" t="s">
        <v>2723</v>
      </c>
      <c r="D127" s="14" t="s">
        <v>1809</v>
      </c>
      <c r="E127" s="19">
        <v>141500</v>
      </c>
      <c r="F127" s="20">
        <v>140.9786</v>
      </c>
      <c r="G127" s="21">
        <v>2.0000000000000001E-4</v>
      </c>
      <c r="H127" s="30">
        <v>7.4893000000000001E-2</v>
      </c>
      <c r="I127" s="23"/>
    </row>
    <row r="128" spans="1:9" ht="12.95" customHeight="1">
      <c r="A128" s="17" t="s">
        <v>2215</v>
      </c>
      <c r="B128" s="18" t="s">
        <v>2216</v>
      </c>
      <c r="C128" s="14" t="s">
        <v>2217</v>
      </c>
      <c r="D128" s="14" t="s">
        <v>1809</v>
      </c>
      <c r="E128" s="19">
        <v>87300</v>
      </c>
      <c r="F128" s="20">
        <v>86.0197</v>
      </c>
      <c r="G128" s="21">
        <v>1E-4</v>
      </c>
      <c r="H128" s="30">
        <v>6.6891000000000006E-2</v>
      </c>
      <c r="I128" s="23"/>
    </row>
    <row r="129" spans="1:9" ht="12.95" customHeight="1">
      <c r="A129" s="17" t="s">
        <v>2724</v>
      </c>
      <c r="B129" s="18" t="s">
        <v>2725</v>
      </c>
      <c r="C129" s="14" t="s">
        <v>2726</v>
      </c>
      <c r="D129" s="14" t="s">
        <v>1809</v>
      </c>
      <c r="E129" s="19">
        <v>62500</v>
      </c>
      <c r="F129" s="20">
        <v>61.830100000000002</v>
      </c>
      <c r="G129" s="21">
        <v>1E-4</v>
      </c>
      <c r="H129" s="30">
        <v>7.7629000000000004E-2</v>
      </c>
      <c r="I129" s="23"/>
    </row>
    <row r="130" spans="1:9" ht="12.95" customHeight="1">
      <c r="A130" s="17" t="s">
        <v>2242</v>
      </c>
      <c r="B130" s="18" t="s">
        <v>2243</v>
      </c>
      <c r="C130" s="14" t="s">
        <v>2244</v>
      </c>
      <c r="D130" s="14" t="s">
        <v>1809</v>
      </c>
      <c r="E130" s="19">
        <v>46900</v>
      </c>
      <c r="F130" s="20">
        <v>45.490099999999998</v>
      </c>
      <c r="G130" s="21">
        <v>1E-4</v>
      </c>
      <c r="H130" s="30">
        <v>7.6330999999999996E-2</v>
      </c>
      <c r="I130" s="23"/>
    </row>
    <row r="131" spans="1:9" ht="12.95" customHeight="1">
      <c r="A131" s="17" t="s">
        <v>2727</v>
      </c>
      <c r="B131" s="18" t="s">
        <v>2728</v>
      </c>
      <c r="C131" s="14" t="s">
        <v>2729</v>
      </c>
      <c r="D131" s="14" t="s">
        <v>1809</v>
      </c>
      <c r="E131" s="19">
        <v>37500</v>
      </c>
      <c r="F131" s="20">
        <v>37.798000000000002</v>
      </c>
      <c r="G131" s="22" t="s">
        <v>1738</v>
      </c>
      <c r="H131" s="30">
        <v>7.4980000000000005E-2</v>
      </c>
      <c r="I131" s="23"/>
    </row>
    <row r="132" spans="1:9" ht="12.95" customHeight="1">
      <c r="A132" s="17" t="s">
        <v>2426</v>
      </c>
      <c r="B132" s="18" t="s">
        <v>2427</v>
      </c>
      <c r="C132" s="14" t="s">
        <v>2428</v>
      </c>
      <c r="D132" s="14" t="s">
        <v>1809</v>
      </c>
      <c r="E132" s="19">
        <v>16700</v>
      </c>
      <c r="F132" s="20">
        <v>17.042899999999999</v>
      </c>
      <c r="G132" s="22" t="s">
        <v>1738</v>
      </c>
      <c r="H132" s="30">
        <v>6.8648000000000001E-2</v>
      </c>
      <c r="I132" s="23"/>
    </row>
    <row r="133" spans="1:9" ht="12.95" customHeight="1">
      <c r="A133" s="5"/>
      <c r="B133" s="13" t="s">
        <v>1739</v>
      </c>
      <c r="C133" s="14"/>
      <c r="D133" s="14"/>
      <c r="E133" s="14"/>
      <c r="F133" s="24">
        <v>691736.43059999996</v>
      </c>
      <c r="G133" s="25">
        <v>0.89280000000000004</v>
      </c>
      <c r="H133" s="26"/>
      <c r="I133" s="27"/>
    </row>
    <row r="134" spans="1:9" ht="12.95" customHeight="1">
      <c r="A134" s="5"/>
      <c r="B134" s="28" t="s">
        <v>2257</v>
      </c>
      <c r="C134" s="2"/>
      <c r="D134" s="2"/>
      <c r="E134" s="2"/>
      <c r="F134" s="26" t="s">
        <v>1741</v>
      </c>
      <c r="G134" s="26" t="s">
        <v>1741</v>
      </c>
      <c r="H134" s="26"/>
      <c r="I134" s="27"/>
    </row>
    <row r="135" spans="1:9" ht="12.95" customHeight="1">
      <c r="A135" s="5"/>
      <c r="B135" s="28" t="s">
        <v>1739</v>
      </c>
      <c r="C135" s="2"/>
      <c r="D135" s="2"/>
      <c r="E135" s="2"/>
      <c r="F135" s="26" t="s">
        <v>1741</v>
      </c>
      <c r="G135" s="26" t="s">
        <v>1741</v>
      </c>
      <c r="H135" s="26"/>
      <c r="I135" s="27"/>
    </row>
    <row r="136" spans="1:9" ht="12.95" customHeight="1">
      <c r="A136" s="5"/>
      <c r="B136" s="13" t="s">
        <v>2258</v>
      </c>
      <c r="C136" s="14"/>
      <c r="D136" s="14"/>
      <c r="E136" s="14"/>
      <c r="F136" s="5"/>
      <c r="G136" s="15"/>
      <c r="H136" s="15"/>
      <c r="I136" s="16"/>
    </row>
    <row r="137" spans="1:9" ht="12.95" customHeight="1">
      <c r="A137" s="17" t="s">
        <v>2259</v>
      </c>
      <c r="B137" s="18" t="s">
        <v>2260</v>
      </c>
      <c r="C137" s="14" t="s">
        <v>2261</v>
      </c>
      <c r="D137" s="14" t="s">
        <v>2262</v>
      </c>
      <c r="E137" s="19">
        <v>194</v>
      </c>
      <c r="F137" s="20">
        <v>19059.8092</v>
      </c>
      <c r="G137" s="21">
        <v>2.46E-2</v>
      </c>
      <c r="H137" s="30">
        <v>7.6950000000000005E-2</v>
      </c>
      <c r="I137" s="23"/>
    </row>
    <row r="138" spans="1:9" ht="12.95" customHeight="1">
      <c r="A138" s="17" t="s">
        <v>2263</v>
      </c>
      <c r="B138" s="18" t="s">
        <v>2264</v>
      </c>
      <c r="C138" s="14" t="s">
        <v>2265</v>
      </c>
      <c r="D138" s="14" t="s">
        <v>2262</v>
      </c>
      <c r="E138" s="19">
        <v>135</v>
      </c>
      <c r="F138" s="20">
        <v>13186.6018</v>
      </c>
      <c r="G138" s="21">
        <v>1.7000000000000001E-2</v>
      </c>
      <c r="H138" s="30">
        <v>7.7350000000000002E-2</v>
      </c>
      <c r="I138" s="23"/>
    </row>
    <row r="139" spans="1:9" ht="12.95" customHeight="1">
      <c r="A139" s="17" t="s">
        <v>2730</v>
      </c>
      <c r="B139" s="18" t="s">
        <v>2731</v>
      </c>
      <c r="C139" s="14" t="s">
        <v>2732</v>
      </c>
      <c r="D139" s="14" t="s">
        <v>2733</v>
      </c>
      <c r="E139" s="19">
        <v>100</v>
      </c>
      <c r="F139" s="20">
        <v>8661.7479999999996</v>
      </c>
      <c r="G139" s="21">
        <v>1.12E-2</v>
      </c>
      <c r="H139" s="30">
        <v>8.2082000000000002E-2</v>
      </c>
      <c r="I139" s="23"/>
    </row>
    <row r="140" spans="1:9" ht="12.95" customHeight="1">
      <c r="A140" s="17" t="s">
        <v>2266</v>
      </c>
      <c r="B140" s="18" t="s">
        <v>2267</v>
      </c>
      <c r="C140" s="14" t="s">
        <v>2268</v>
      </c>
      <c r="D140" s="14" t="s">
        <v>2262</v>
      </c>
      <c r="E140" s="19">
        <v>55</v>
      </c>
      <c r="F140" s="20">
        <v>5353.9058000000005</v>
      </c>
      <c r="G140" s="21">
        <v>6.8999999999999999E-3</v>
      </c>
      <c r="H140" s="30">
        <v>7.7191999999999997E-2</v>
      </c>
      <c r="I140" s="23"/>
    </row>
    <row r="141" spans="1:9" ht="12.95" customHeight="1">
      <c r="A141" s="17" t="s">
        <v>2734</v>
      </c>
      <c r="B141" s="18" t="s">
        <v>2735</v>
      </c>
      <c r="C141" s="14" t="s">
        <v>2736</v>
      </c>
      <c r="D141" s="14" t="s">
        <v>2262</v>
      </c>
      <c r="E141" s="19">
        <v>51</v>
      </c>
      <c r="F141" s="20">
        <v>4711.5178999999998</v>
      </c>
      <c r="G141" s="21">
        <v>6.1000000000000004E-3</v>
      </c>
      <c r="H141" s="30">
        <v>8.2100000000000006E-2</v>
      </c>
      <c r="I141" s="23"/>
    </row>
    <row r="142" spans="1:9" ht="12.95" customHeight="1">
      <c r="A142" s="17" t="s">
        <v>2737</v>
      </c>
      <c r="B142" s="18" t="s">
        <v>2738</v>
      </c>
      <c r="C142" s="14" t="s">
        <v>2739</v>
      </c>
      <c r="D142" s="14" t="s">
        <v>2733</v>
      </c>
      <c r="E142" s="19">
        <v>25</v>
      </c>
      <c r="F142" s="20">
        <v>1438.5473999999999</v>
      </c>
      <c r="G142" s="21">
        <v>1.9E-3</v>
      </c>
      <c r="H142" s="30">
        <v>8.0799999999999997E-2</v>
      </c>
      <c r="I142" s="23"/>
    </row>
    <row r="143" spans="1:9" ht="12.95" customHeight="1">
      <c r="A143" s="17" t="s">
        <v>2740</v>
      </c>
      <c r="B143" s="18" t="s">
        <v>2741</v>
      </c>
      <c r="C143" s="14" t="s">
        <v>2742</v>
      </c>
      <c r="D143" s="14" t="s">
        <v>2262</v>
      </c>
      <c r="E143" s="19">
        <v>20</v>
      </c>
      <c r="F143" s="20">
        <v>1216.7917</v>
      </c>
      <c r="G143" s="21">
        <v>1.6000000000000001E-3</v>
      </c>
      <c r="H143" s="30">
        <v>8.2100000000000006E-2</v>
      </c>
      <c r="I143" s="23"/>
    </row>
    <row r="144" spans="1:9" ht="12.95" customHeight="1">
      <c r="A144" s="5"/>
      <c r="B144" s="13" t="s">
        <v>1739</v>
      </c>
      <c r="C144" s="14"/>
      <c r="D144" s="14"/>
      <c r="E144" s="14"/>
      <c r="F144" s="24">
        <v>53628.921699999999</v>
      </c>
      <c r="G144" s="25">
        <v>6.9199999999999998E-2</v>
      </c>
      <c r="H144" s="26"/>
      <c r="I144" s="27"/>
    </row>
    <row r="145" spans="1:9" ht="12.95" customHeight="1">
      <c r="A145" s="5"/>
      <c r="B145" s="28" t="s">
        <v>1742</v>
      </c>
      <c r="C145" s="29"/>
      <c r="D145" s="2"/>
      <c r="E145" s="29"/>
      <c r="F145" s="24">
        <v>745365.35230000003</v>
      </c>
      <c r="G145" s="25">
        <v>0.96199999999999997</v>
      </c>
      <c r="H145" s="26"/>
      <c r="I145" s="27"/>
    </row>
    <row r="146" spans="1:9" ht="12.95" customHeight="1">
      <c r="A146" s="5"/>
      <c r="B146" s="13" t="s">
        <v>1758</v>
      </c>
      <c r="C146" s="14"/>
      <c r="D146" s="14"/>
      <c r="E146" s="14"/>
      <c r="F146" s="14"/>
      <c r="G146" s="14"/>
      <c r="H146" s="15"/>
      <c r="I146" s="16"/>
    </row>
    <row r="147" spans="1:9" ht="12.95" customHeight="1">
      <c r="A147" s="5"/>
      <c r="B147" s="13" t="s">
        <v>2325</v>
      </c>
      <c r="C147" s="14"/>
      <c r="D147" s="14"/>
      <c r="E147" s="14"/>
      <c r="F147" s="5"/>
      <c r="G147" s="15"/>
      <c r="H147" s="15"/>
      <c r="I147" s="16"/>
    </row>
    <row r="148" spans="1:9" ht="12.95" customHeight="1">
      <c r="A148" s="17" t="s">
        <v>2326</v>
      </c>
      <c r="B148" s="18" t="s">
        <v>2327</v>
      </c>
      <c r="C148" s="14" t="s">
        <v>2328</v>
      </c>
      <c r="D148" s="14"/>
      <c r="E148" s="19">
        <v>22436.870999999999</v>
      </c>
      <c r="F148" s="20">
        <v>2674.625</v>
      </c>
      <c r="G148" s="21">
        <v>3.5000000000000001E-3</v>
      </c>
      <c r="H148" s="30"/>
      <c r="I148" s="23"/>
    </row>
    <row r="149" spans="1:9" ht="12.95" customHeight="1">
      <c r="A149" s="5"/>
      <c r="B149" s="13" t="s">
        <v>1739</v>
      </c>
      <c r="C149" s="14"/>
      <c r="D149" s="14"/>
      <c r="E149" s="14"/>
      <c r="F149" s="24">
        <v>2674.625</v>
      </c>
      <c r="G149" s="25">
        <v>3.5000000000000001E-3</v>
      </c>
      <c r="H149" s="26"/>
      <c r="I149" s="27"/>
    </row>
    <row r="150" spans="1:9" ht="12.95" customHeight="1">
      <c r="A150" s="5"/>
      <c r="B150" s="28" t="s">
        <v>1742</v>
      </c>
      <c r="C150" s="29"/>
      <c r="D150" s="2"/>
      <c r="E150" s="29"/>
      <c r="F150" s="24">
        <v>2674.625</v>
      </c>
      <c r="G150" s="25">
        <v>3.5000000000000001E-3</v>
      </c>
      <c r="H150" s="26"/>
      <c r="I150" s="27"/>
    </row>
    <row r="151" spans="1:9" ht="12.95" customHeight="1">
      <c r="A151" s="5"/>
      <c r="B151" s="13" t="s">
        <v>1743</v>
      </c>
      <c r="C151" s="14"/>
      <c r="D151" s="14"/>
      <c r="E151" s="14"/>
      <c r="F151" s="14"/>
      <c r="G151" s="14"/>
      <c r="H151" s="15"/>
      <c r="I151" s="16"/>
    </row>
    <row r="152" spans="1:9" ht="12.95" customHeight="1">
      <c r="A152" s="17" t="s">
        <v>1744</v>
      </c>
      <c r="B152" s="18" t="s">
        <v>1745</v>
      </c>
      <c r="C152" s="14"/>
      <c r="D152" s="14"/>
      <c r="E152" s="19"/>
      <c r="F152" s="20">
        <v>3827.6284999999998</v>
      </c>
      <c r="G152" s="21">
        <v>4.8999999999999998E-3</v>
      </c>
      <c r="H152" s="30">
        <v>5.2995256833565603E-2</v>
      </c>
      <c r="I152" s="23"/>
    </row>
    <row r="153" spans="1:9" ht="12.95" customHeight="1">
      <c r="A153" s="5"/>
      <c r="B153" s="13" t="s">
        <v>1739</v>
      </c>
      <c r="C153" s="14"/>
      <c r="D153" s="14"/>
      <c r="E153" s="14"/>
      <c r="F153" s="24">
        <v>3827.6284999999998</v>
      </c>
      <c r="G153" s="25">
        <v>4.8999999999999998E-3</v>
      </c>
      <c r="H153" s="26"/>
      <c r="I153" s="27"/>
    </row>
    <row r="154" spans="1:9" ht="12.95" customHeight="1">
      <c r="A154" s="5"/>
      <c r="B154" s="28" t="s">
        <v>1742</v>
      </c>
      <c r="C154" s="29"/>
      <c r="D154" s="2"/>
      <c r="E154" s="29"/>
      <c r="F154" s="24">
        <v>3827.6284999999998</v>
      </c>
      <c r="G154" s="25">
        <v>4.8999999999999998E-3</v>
      </c>
      <c r="H154" s="26"/>
      <c r="I154" s="27"/>
    </row>
    <row r="155" spans="1:9" ht="12.95" customHeight="1">
      <c r="A155" s="5"/>
      <c r="B155" s="28" t="s">
        <v>1746</v>
      </c>
      <c r="C155" s="14"/>
      <c r="D155" s="2"/>
      <c r="E155" s="14"/>
      <c r="F155" s="31">
        <v>22896.8442</v>
      </c>
      <c r="G155" s="25">
        <v>2.9600000000000001E-2</v>
      </c>
      <c r="H155" s="26"/>
      <c r="I155" s="27"/>
    </row>
    <row r="156" spans="1:9" ht="12.95" customHeight="1">
      <c r="A156" s="5"/>
      <c r="B156" s="32" t="s">
        <v>1747</v>
      </c>
      <c r="C156" s="33"/>
      <c r="D156" s="33"/>
      <c r="E156" s="33"/>
      <c r="F156" s="34">
        <v>774794.63</v>
      </c>
      <c r="G156" s="35">
        <v>1</v>
      </c>
      <c r="H156" s="36"/>
      <c r="I156" s="37"/>
    </row>
    <row r="157" spans="1:9" ht="12.95" customHeight="1">
      <c r="A157" s="5"/>
      <c r="B157" s="7"/>
      <c r="C157" s="5"/>
      <c r="D157" s="5"/>
      <c r="E157" s="5"/>
      <c r="F157" s="5"/>
      <c r="G157" s="5"/>
      <c r="H157" s="5"/>
      <c r="I157" s="5"/>
    </row>
    <row r="158" spans="1:9" ht="12.95" customHeight="1">
      <c r="A158" s="5"/>
      <c r="B158" s="4" t="s">
        <v>2329</v>
      </c>
      <c r="C158" s="5"/>
      <c r="D158" s="5"/>
      <c r="E158" s="5"/>
      <c r="F158" s="5"/>
      <c r="G158" s="5"/>
      <c r="H158" s="5"/>
      <c r="I158" s="5"/>
    </row>
    <row r="159" spans="1:9" ht="12.95" customHeight="1">
      <c r="A159" s="5"/>
      <c r="B159" s="4" t="s">
        <v>2330</v>
      </c>
      <c r="C159" s="5"/>
      <c r="D159" s="5"/>
      <c r="E159" s="5"/>
      <c r="F159" s="5"/>
      <c r="G159" s="5"/>
      <c r="H159" s="5"/>
      <c r="I159" s="5"/>
    </row>
    <row r="160" spans="1:9" ht="12.95" customHeight="1">
      <c r="A160" s="5"/>
      <c r="B160" s="4" t="s">
        <v>1748</v>
      </c>
      <c r="C160" s="5"/>
      <c r="D160" s="5"/>
      <c r="E160" s="5"/>
      <c r="F160" s="5"/>
      <c r="G160" s="5"/>
      <c r="H160" s="5"/>
      <c r="I160" s="5"/>
    </row>
    <row r="161" spans="1:25" ht="12.95" customHeight="1">
      <c r="A161" s="5"/>
      <c r="B161" s="4" t="s">
        <v>1749</v>
      </c>
      <c r="C161" s="5"/>
      <c r="D161" s="5"/>
      <c r="E161" s="5"/>
      <c r="F161" s="5"/>
      <c r="G161" s="5"/>
      <c r="H161" s="5"/>
      <c r="I161" s="5"/>
    </row>
    <row r="162" spans="1:25" ht="26.1" customHeight="1">
      <c r="A162" s="5"/>
      <c r="B162" s="222" t="s">
        <v>1750</v>
      </c>
      <c r="C162" s="222"/>
      <c r="D162" s="222"/>
      <c r="E162" s="222"/>
      <c r="F162" s="222"/>
      <c r="G162" s="222"/>
      <c r="H162" s="222"/>
      <c r="I162" s="222"/>
    </row>
    <row r="163" spans="1:25" ht="12.95" customHeight="1">
      <c r="A163" s="5"/>
      <c r="B163" s="222" t="s">
        <v>1751</v>
      </c>
      <c r="C163" s="222"/>
      <c r="D163" s="222"/>
      <c r="E163" s="222"/>
      <c r="F163" s="222"/>
      <c r="G163" s="222"/>
      <c r="H163" s="222"/>
      <c r="I163" s="222"/>
    </row>
    <row r="164" spans="1:25" ht="12.95" customHeight="1">
      <c r="A164" s="5"/>
      <c r="B164" s="222"/>
      <c r="C164" s="222"/>
      <c r="D164" s="222"/>
      <c r="E164" s="222"/>
      <c r="F164" s="222"/>
      <c r="G164" s="222"/>
      <c r="H164" s="222"/>
      <c r="I164" s="222"/>
    </row>
    <row r="165" spans="1:25" ht="12.95" customHeight="1">
      <c r="A165" s="5"/>
      <c r="B165" s="235"/>
      <c r="C165" s="235"/>
      <c r="D165" s="235"/>
      <c r="E165" s="235"/>
      <c r="F165" s="5"/>
      <c r="G165" s="5"/>
      <c r="H165" s="5"/>
      <c r="I165" s="5"/>
    </row>
    <row r="166" spans="1:25">
      <c r="A166" s="70"/>
      <c r="B166" s="51" t="s">
        <v>5419</v>
      </c>
      <c r="C166" s="52"/>
      <c r="D166" s="52"/>
      <c r="E166" s="52"/>
      <c r="F166" s="52"/>
      <c r="G166" s="52"/>
      <c r="H166" s="52"/>
      <c r="I166" s="53"/>
      <c r="J166" s="50"/>
      <c r="K166" s="50"/>
      <c r="L166" s="50"/>
      <c r="M166" s="50"/>
      <c r="N166" s="50"/>
      <c r="O166" s="50"/>
      <c r="P166" s="50"/>
      <c r="Q166" s="50"/>
      <c r="R166" s="50"/>
      <c r="S166" s="50"/>
      <c r="T166" s="50"/>
      <c r="U166" s="50"/>
      <c r="V166" s="50"/>
      <c r="W166" s="50"/>
      <c r="X166" s="50"/>
      <c r="Y166" s="50"/>
    </row>
    <row r="167" spans="1:25">
      <c r="A167" s="70"/>
      <c r="B167" s="55" t="s">
        <v>5420</v>
      </c>
      <c r="C167" s="50"/>
      <c r="D167" s="50"/>
      <c r="E167" s="50"/>
      <c r="F167" s="50"/>
      <c r="G167" s="50"/>
      <c r="H167" s="50"/>
      <c r="I167" s="56"/>
      <c r="J167" s="50"/>
      <c r="K167" s="50"/>
      <c r="L167" s="50"/>
      <c r="M167" s="50"/>
      <c r="N167" s="50"/>
      <c r="O167" s="50"/>
      <c r="P167" s="50"/>
      <c r="Q167" s="50"/>
      <c r="R167" s="50"/>
      <c r="S167" s="50"/>
      <c r="T167" s="50"/>
      <c r="U167" s="50"/>
      <c r="V167" s="50"/>
      <c r="W167" s="50"/>
      <c r="X167" s="50"/>
      <c r="Y167" s="50"/>
    </row>
    <row r="168" spans="1:25">
      <c r="A168" s="70"/>
      <c r="B168" s="55" t="s">
        <v>5429</v>
      </c>
      <c r="C168" s="50"/>
      <c r="D168" s="50"/>
      <c r="E168" s="50"/>
      <c r="F168" s="50"/>
      <c r="G168" s="50"/>
      <c r="H168" s="50"/>
      <c r="I168" s="56"/>
      <c r="J168" s="50"/>
      <c r="K168" s="50"/>
      <c r="L168" s="50"/>
      <c r="M168" s="50"/>
      <c r="N168" s="50"/>
      <c r="O168" s="50"/>
      <c r="P168" s="50"/>
      <c r="Q168" s="50"/>
      <c r="R168" s="50"/>
      <c r="S168" s="50"/>
      <c r="T168" s="50"/>
      <c r="U168" s="50"/>
      <c r="V168" s="50"/>
      <c r="W168" s="50"/>
      <c r="X168" s="50"/>
      <c r="Y168" s="50"/>
    </row>
    <row r="169" spans="1:25">
      <c r="A169" s="70"/>
      <c r="B169" s="57" t="s">
        <v>5423</v>
      </c>
      <c r="C169" s="59" t="s">
        <v>5424</v>
      </c>
      <c r="D169" s="59" t="s">
        <v>5555</v>
      </c>
      <c r="E169" s="50"/>
      <c r="F169" s="50"/>
      <c r="G169" s="50"/>
      <c r="H169" s="50"/>
      <c r="I169" s="56"/>
      <c r="J169" s="50"/>
      <c r="K169" s="50"/>
      <c r="L169" s="50"/>
      <c r="M169" s="50"/>
      <c r="N169" s="50"/>
      <c r="O169" s="50"/>
      <c r="P169" s="50"/>
      <c r="Q169" s="50"/>
      <c r="R169" s="50"/>
      <c r="S169" s="50"/>
      <c r="T169" s="50"/>
      <c r="U169" s="50"/>
      <c r="V169" s="50"/>
      <c r="W169" s="50"/>
      <c r="X169" s="50"/>
      <c r="Y169" s="50"/>
    </row>
    <row r="170" spans="1:25">
      <c r="A170" s="60" t="s">
        <v>5425</v>
      </c>
      <c r="B170" s="61" t="s">
        <v>5426</v>
      </c>
      <c r="C170" s="62">
        <v>18.109000000000002</v>
      </c>
      <c r="D170" s="71">
        <v>18.1432</v>
      </c>
      <c r="E170" s="50"/>
      <c r="F170" s="72"/>
      <c r="G170" s="73"/>
      <c r="H170" s="50"/>
      <c r="I170" s="56"/>
      <c r="J170" s="50"/>
      <c r="K170" s="50"/>
      <c r="L170" s="50"/>
      <c r="M170" s="50"/>
      <c r="N170" s="50"/>
      <c r="O170" s="50"/>
      <c r="P170" s="50"/>
      <c r="Q170" s="50"/>
      <c r="R170" s="50"/>
      <c r="S170" s="50"/>
      <c r="T170" s="50"/>
      <c r="U170" s="50"/>
      <c r="V170" s="50"/>
      <c r="W170" s="50"/>
      <c r="X170" s="50"/>
      <c r="Y170" s="50"/>
    </row>
    <row r="171" spans="1:25">
      <c r="A171" s="60" t="s">
        <v>5430</v>
      </c>
      <c r="B171" s="61" t="s">
        <v>5431</v>
      </c>
      <c r="C171" s="62">
        <v>13.9909</v>
      </c>
      <c r="D171" s="71">
        <v>14.017300000000001</v>
      </c>
      <c r="E171" s="50"/>
      <c r="F171" s="72"/>
      <c r="G171" s="73"/>
      <c r="H171" s="50"/>
      <c r="I171" s="56"/>
      <c r="J171" s="50"/>
      <c r="K171" s="50"/>
      <c r="L171" s="50"/>
      <c r="M171" s="50"/>
      <c r="N171" s="50"/>
      <c r="O171" s="50"/>
      <c r="P171" s="50"/>
      <c r="Q171" s="50"/>
      <c r="R171" s="50"/>
      <c r="S171" s="50"/>
      <c r="T171" s="50"/>
      <c r="U171" s="50"/>
      <c r="V171" s="50"/>
      <c r="W171" s="50"/>
      <c r="X171" s="50"/>
      <c r="Y171" s="50"/>
    </row>
    <row r="172" spans="1:25">
      <c r="A172" s="60" t="s">
        <v>5509</v>
      </c>
      <c r="B172" s="61" t="s">
        <v>5486</v>
      </c>
      <c r="C172" s="62">
        <v>10.2347</v>
      </c>
      <c r="D172" s="71">
        <v>10.228999999999999</v>
      </c>
      <c r="E172" s="50"/>
      <c r="F172" s="72"/>
      <c r="G172" s="73"/>
      <c r="H172" s="50"/>
      <c r="I172" s="56"/>
      <c r="J172" s="50"/>
      <c r="K172" s="50"/>
      <c r="L172" s="50"/>
      <c r="M172" s="50"/>
      <c r="N172" s="50"/>
      <c r="O172" s="50"/>
      <c r="P172" s="50"/>
      <c r="Q172" s="50"/>
      <c r="R172" s="50"/>
      <c r="S172" s="50"/>
      <c r="T172" s="50"/>
      <c r="U172" s="50"/>
      <c r="V172" s="50"/>
      <c r="W172" s="50"/>
      <c r="X172" s="50"/>
      <c r="Y172" s="50"/>
    </row>
    <row r="173" spans="1:25">
      <c r="A173" s="60" t="s">
        <v>5487</v>
      </c>
      <c r="B173" s="61" t="s">
        <v>5488</v>
      </c>
      <c r="C173" s="62">
        <v>10.2597</v>
      </c>
      <c r="D173" s="71">
        <v>10.240399999999999</v>
      </c>
      <c r="E173" s="50"/>
      <c r="F173" s="72"/>
      <c r="G173" s="73"/>
      <c r="H173" s="50"/>
      <c r="I173" s="56"/>
      <c r="J173" s="50"/>
      <c r="K173" s="50"/>
      <c r="L173" s="50"/>
      <c r="M173" s="50"/>
      <c r="N173" s="50"/>
      <c r="O173" s="50"/>
      <c r="P173" s="50"/>
      <c r="Q173" s="50"/>
      <c r="R173" s="50"/>
      <c r="S173" s="50"/>
      <c r="T173" s="50"/>
      <c r="U173" s="50"/>
      <c r="V173" s="50"/>
      <c r="W173" s="50"/>
      <c r="X173" s="50"/>
      <c r="Y173" s="50"/>
    </row>
    <row r="174" spans="1:25">
      <c r="A174" s="60" t="s">
        <v>5432</v>
      </c>
      <c r="B174" s="61" t="s">
        <v>5433</v>
      </c>
      <c r="C174" s="62">
        <v>10.216900000000001</v>
      </c>
      <c r="D174" s="71">
        <v>10.188000000000001</v>
      </c>
      <c r="E174" s="50"/>
      <c r="F174" s="72"/>
      <c r="G174" s="73"/>
      <c r="H174" s="50"/>
      <c r="I174" s="56"/>
      <c r="J174" s="50"/>
      <c r="K174" s="50"/>
      <c r="L174" s="50"/>
      <c r="M174" s="50"/>
      <c r="N174" s="50"/>
      <c r="O174" s="50"/>
      <c r="P174" s="50"/>
      <c r="Q174" s="50"/>
      <c r="R174" s="50"/>
      <c r="S174" s="50"/>
      <c r="T174" s="50"/>
      <c r="U174" s="50"/>
      <c r="V174" s="50"/>
      <c r="W174" s="50"/>
      <c r="X174" s="50"/>
      <c r="Y174" s="50"/>
    </row>
    <row r="175" spans="1:25">
      <c r="A175" s="60" t="s">
        <v>5427</v>
      </c>
      <c r="B175" s="61" t="s">
        <v>5428</v>
      </c>
      <c r="C175" s="62">
        <v>19.278199999999998</v>
      </c>
      <c r="D175" s="71">
        <v>19.324400000000001</v>
      </c>
      <c r="E175" s="50"/>
      <c r="F175" s="72"/>
      <c r="G175" s="73"/>
      <c r="H175" s="50"/>
      <c r="I175" s="56"/>
      <c r="J175" s="50"/>
      <c r="K175" s="50"/>
      <c r="L175" s="50"/>
      <c r="M175" s="50"/>
      <c r="N175" s="50"/>
      <c r="O175" s="50"/>
      <c r="P175" s="50"/>
      <c r="Q175" s="50"/>
      <c r="R175" s="50"/>
      <c r="S175" s="50"/>
      <c r="T175" s="50"/>
      <c r="U175" s="50"/>
      <c r="V175" s="50"/>
      <c r="W175" s="50"/>
      <c r="X175" s="50"/>
      <c r="Y175" s="50"/>
    </row>
    <row r="176" spans="1:25">
      <c r="A176" s="60" t="s">
        <v>5440</v>
      </c>
      <c r="B176" s="61" t="s">
        <v>5441</v>
      </c>
      <c r="C176" s="62">
        <v>15.04</v>
      </c>
      <c r="D176" s="71">
        <v>15.0761</v>
      </c>
      <c r="E176" s="50"/>
      <c r="F176" s="72"/>
      <c r="G176" s="73"/>
      <c r="H176" s="50"/>
      <c r="I176" s="56"/>
      <c r="J176" s="50"/>
      <c r="K176" s="50"/>
      <c r="L176" s="50"/>
      <c r="M176" s="50"/>
      <c r="N176" s="50"/>
      <c r="O176" s="50"/>
      <c r="P176" s="50"/>
      <c r="Q176" s="50"/>
      <c r="R176" s="50"/>
      <c r="S176" s="50"/>
      <c r="T176" s="50"/>
      <c r="U176" s="50"/>
      <c r="V176" s="50"/>
      <c r="W176" s="50"/>
      <c r="X176" s="50"/>
      <c r="Y176" s="50"/>
    </row>
    <row r="177" spans="1:25">
      <c r="A177" s="60" t="s">
        <v>5510</v>
      </c>
      <c r="B177" s="61" t="s">
        <v>5489</v>
      </c>
      <c r="C177" s="62">
        <v>10.2348</v>
      </c>
      <c r="D177" s="71">
        <v>10.232799999999999</v>
      </c>
      <c r="E177" s="50"/>
      <c r="F177" s="72"/>
      <c r="G177" s="73"/>
      <c r="H177" s="50"/>
      <c r="I177" s="56"/>
      <c r="J177" s="50"/>
      <c r="K177" s="50"/>
      <c r="L177" s="50"/>
      <c r="M177" s="50"/>
      <c r="N177" s="50"/>
      <c r="O177" s="50"/>
      <c r="P177" s="50"/>
      <c r="Q177" s="50"/>
      <c r="R177" s="50"/>
      <c r="S177" s="50"/>
      <c r="T177" s="50"/>
      <c r="U177" s="50"/>
      <c r="V177" s="50"/>
      <c r="W177" s="50"/>
      <c r="X177" s="50"/>
      <c r="Y177" s="50"/>
    </row>
    <row r="178" spans="1:25">
      <c r="A178" s="60" t="s">
        <v>5490</v>
      </c>
      <c r="B178" s="61" t="s">
        <v>5491</v>
      </c>
      <c r="C178" s="62">
        <v>10.378</v>
      </c>
      <c r="D178" s="71">
        <v>10.3626</v>
      </c>
      <c r="E178" s="50"/>
      <c r="F178" s="72"/>
      <c r="G178" s="73"/>
      <c r="H178" s="50"/>
      <c r="I178" s="56"/>
      <c r="J178" s="50"/>
      <c r="K178" s="50"/>
      <c r="L178" s="50"/>
      <c r="M178" s="50"/>
      <c r="N178" s="50"/>
      <c r="O178" s="50"/>
      <c r="P178" s="50"/>
      <c r="Q178" s="50"/>
      <c r="R178" s="50"/>
      <c r="S178" s="50"/>
      <c r="T178" s="50"/>
      <c r="U178" s="50"/>
      <c r="V178" s="50"/>
      <c r="W178" s="50"/>
      <c r="X178" s="50"/>
      <c r="Y178" s="50"/>
    </row>
    <row r="179" spans="1:25">
      <c r="A179" s="60" t="s">
        <v>5442</v>
      </c>
      <c r="B179" s="61" t="s">
        <v>5443</v>
      </c>
      <c r="C179" s="62">
        <v>10.220499999999999</v>
      </c>
      <c r="D179" s="71">
        <v>10.1914</v>
      </c>
      <c r="E179" s="50"/>
      <c r="F179" s="72"/>
      <c r="G179" s="73"/>
      <c r="H179" s="50"/>
      <c r="I179" s="56"/>
      <c r="J179" s="50"/>
      <c r="K179" s="50"/>
      <c r="L179" s="50"/>
      <c r="M179" s="50"/>
      <c r="N179" s="50"/>
      <c r="O179" s="50"/>
      <c r="P179" s="50"/>
      <c r="Q179" s="50"/>
      <c r="R179" s="50"/>
      <c r="S179" s="50"/>
      <c r="T179" s="50"/>
      <c r="U179" s="50"/>
      <c r="V179" s="50"/>
      <c r="W179" s="50"/>
      <c r="X179" s="50"/>
      <c r="Y179" s="50"/>
    </row>
    <row r="180" spans="1:25">
      <c r="A180" s="70"/>
      <c r="B180" s="55"/>
      <c r="C180" s="74"/>
      <c r="D180" s="74"/>
      <c r="E180" s="50"/>
      <c r="F180" s="50"/>
      <c r="G180" s="50"/>
      <c r="H180" s="50"/>
      <c r="I180" s="56"/>
      <c r="J180" s="50"/>
      <c r="K180" s="50"/>
      <c r="L180" s="50"/>
      <c r="M180" s="50"/>
      <c r="N180" s="50"/>
      <c r="O180" s="50"/>
      <c r="P180" s="50"/>
      <c r="Q180" s="50"/>
      <c r="R180" s="50"/>
      <c r="S180" s="50"/>
      <c r="T180" s="50"/>
      <c r="U180" s="50"/>
      <c r="V180" s="50"/>
      <c r="W180" s="50"/>
      <c r="X180" s="50"/>
      <c r="Y180" s="50"/>
    </row>
    <row r="181" spans="1:25">
      <c r="A181" s="70"/>
      <c r="B181" s="55" t="s">
        <v>5492</v>
      </c>
      <c r="C181" s="50"/>
      <c r="D181" s="50"/>
      <c r="E181" s="50"/>
      <c r="F181" s="50"/>
      <c r="G181" s="50"/>
      <c r="H181" s="50"/>
      <c r="I181" s="56"/>
      <c r="J181" s="50"/>
      <c r="K181" s="50"/>
      <c r="L181" s="50"/>
      <c r="M181" s="50"/>
      <c r="N181" s="50"/>
      <c r="O181" s="50"/>
      <c r="P181" s="50"/>
      <c r="Q181" s="50"/>
      <c r="R181" s="50"/>
      <c r="S181" s="50"/>
      <c r="T181" s="50"/>
      <c r="U181" s="50"/>
      <c r="V181" s="50"/>
      <c r="W181" s="50"/>
      <c r="X181" s="50"/>
      <c r="Y181" s="50"/>
    </row>
    <row r="182" spans="1:25">
      <c r="A182" s="70"/>
      <c r="B182" s="57" t="s">
        <v>5423</v>
      </c>
      <c r="C182" s="59" t="s">
        <v>5493</v>
      </c>
      <c r="D182" s="50"/>
      <c r="E182" s="50"/>
      <c r="F182" s="50"/>
      <c r="G182" s="50"/>
      <c r="H182" s="50"/>
      <c r="I182" s="56"/>
      <c r="J182" s="50"/>
      <c r="K182" s="50"/>
      <c r="L182" s="50"/>
      <c r="M182" s="50"/>
      <c r="N182" s="50"/>
      <c r="O182" s="50"/>
      <c r="P182" s="50"/>
      <c r="Q182" s="50"/>
      <c r="R182" s="50"/>
      <c r="S182" s="50"/>
      <c r="T182" s="50"/>
      <c r="U182" s="50"/>
      <c r="V182" s="50"/>
      <c r="W182" s="50"/>
      <c r="X182" s="50"/>
      <c r="Y182" s="50"/>
    </row>
    <row r="183" spans="1:25">
      <c r="A183" s="70"/>
      <c r="B183" s="61" t="s">
        <v>5488</v>
      </c>
      <c r="C183" s="62">
        <v>3.87435E-2</v>
      </c>
      <c r="D183" s="50"/>
      <c r="E183" s="54"/>
      <c r="F183" s="50"/>
      <c r="G183" s="50"/>
      <c r="H183" s="50"/>
      <c r="I183" s="56"/>
      <c r="J183" s="50"/>
      <c r="K183" s="50"/>
      <c r="L183" s="50"/>
      <c r="M183" s="50"/>
      <c r="N183" s="50"/>
      <c r="O183" s="50"/>
      <c r="P183" s="50"/>
      <c r="Q183" s="50"/>
      <c r="R183" s="50"/>
      <c r="S183" s="50"/>
      <c r="T183" s="50"/>
      <c r="U183" s="50"/>
      <c r="V183" s="50"/>
      <c r="W183" s="50"/>
      <c r="X183" s="50"/>
      <c r="Y183" s="50"/>
    </row>
    <row r="184" spans="1:25">
      <c r="A184" s="70"/>
      <c r="B184" s="61" t="s">
        <v>5433</v>
      </c>
      <c r="C184" s="62">
        <v>4.8156709999999998E-2</v>
      </c>
      <c r="D184" s="50"/>
      <c r="E184" s="54"/>
      <c r="F184" s="50"/>
      <c r="G184" s="50"/>
      <c r="H184" s="50"/>
      <c r="I184" s="56"/>
      <c r="J184" s="50"/>
      <c r="K184" s="50"/>
      <c r="L184" s="50"/>
      <c r="M184" s="50"/>
      <c r="N184" s="50"/>
      <c r="O184" s="50"/>
      <c r="P184" s="50"/>
      <c r="Q184" s="50"/>
      <c r="R184" s="50"/>
      <c r="S184" s="50"/>
      <c r="T184" s="50"/>
      <c r="U184" s="50"/>
      <c r="V184" s="50"/>
      <c r="W184" s="50"/>
      <c r="X184" s="50"/>
      <c r="Y184" s="50"/>
    </row>
    <row r="185" spans="1:25">
      <c r="A185" s="70"/>
      <c r="B185" s="61" t="s">
        <v>5486</v>
      </c>
      <c r="C185" s="62">
        <v>2.50505E-2</v>
      </c>
      <c r="D185" s="50"/>
      <c r="E185" s="54"/>
      <c r="F185" s="50"/>
      <c r="G185" s="50"/>
      <c r="H185" s="50"/>
      <c r="I185" s="56"/>
      <c r="J185" s="50"/>
      <c r="K185" s="50"/>
      <c r="L185" s="50"/>
      <c r="M185" s="50"/>
      <c r="N185" s="50"/>
      <c r="O185" s="50"/>
      <c r="P185" s="50"/>
      <c r="Q185" s="50"/>
      <c r="R185" s="50"/>
      <c r="S185" s="50"/>
      <c r="T185" s="50"/>
      <c r="U185" s="50"/>
      <c r="V185" s="50"/>
      <c r="W185" s="50"/>
      <c r="X185" s="50"/>
      <c r="Y185" s="50"/>
    </row>
    <row r="186" spans="1:25">
      <c r="A186" s="70"/>
      <c r="B186" s="61" t="s">
        <v>5491</v>
      </c>
      <c r="C186" s="62">
        <v>4.039889E-2</v>
      </c>
      <c r="D186" s="50"/>
      <c r="E186" s="54"/>
      <c r="F186" s="50"/>
      <c r="G186" s="50"/>
      <c r="H186" s="50"/>
      <c r="I186" s="56"/>
      <c r="J186" s="50"/>
      <c r="K186" s="50"/>
      <c r="L186" s="50"/>
      <c r="M186" s="50"/>
      <c r="N186" s="50"/>
      <c r="O186" s="50"/>
      <c r="P186" s="50"/>
      <c r="Q186" s="50"/>
      <c r="R186" s="50"/>
      <c r="S186" s="50"/>
      <c r="T186" s="50"/>
      <c r="U186" s="50"/>
      <c r="V186" s="50"/>
      <c r="W186" s="50"/>
      <c r="X186" s="50"/>
      <c r="Y186" s="50"/>
    </row>
    <row r="187" spans="1:25">
      <c r="A187" s="70"/>
      <c r="B187" s="61" t="s">
        <v>5443</v>
      </c>
      <c r="C187" s="62">
        <v>5.3566750000000003E-2</v>
      </c>
      <c r="D187" s="50"/>
      <c r="E187" s="54"/>
      <c r="F187" s="50"/>
      <c r="G187" s="50"/>
      <c r="H187" s="50"/>
      <c r="I187" s="56"/>
      <c r="J187" s="50"/>
      <c r="K187" s="50"/>
      <c r="L187" s="50"/>
      <c r="M187" s="50"/>
      <c r="N187" s="50"/>
      <c r="O187" s="50"/>
      <c r="P187" s="50"/>
      <c r="Q187" s="50"/>
      <c r="R187" s="50"/>
      <c r="S187" s="50"/>
      <c r="T187" s="50"/>
      <c r="U187" s="50"/>
      <c r="V187" s="50"/>
      <c r="W187" s="50"/>
      <c r="X187" s="50"/>
      <c r="Y187" s="50"/>
    </row>
    <row r="188" spans="1:25">
      <c r="A188" s="70"/>
      <c r="B188" s="61" t="s">
        <v>5489</v>
      </c>
      <c r="C188" s="62">
        <v>2.6550250000000001E-2</v>
      </c>
      <c r="D188" s="50"/>
      <c r="E188" s="54"/>
      <c r="F188" s="50"/>
      <c r="G188" s="50"/>
      <c r="H188" s="50"/>
      <c r="I188" s="56"/>
      <c r="J188" s="50"/>
      <c r="K188" s="50"/>
      <c r="L188" s="50"/>
      <c r="M188" s="50"/>
      <c r="N188" s="50"/>
      <c r="O188" s="50"/>
      <c r="P188" s="50"/>
      <c r="Q188" s="50"/>
      <c r="R188" s="50"/>
      <c r="S188" s="50"/>
      <c r="T188" s="50"/>
      <c r="U188" s="50"/>
      <c r="V188" s="50"/>
      <c r="W188" s="50"/>
      <c r="X188" s="50"/>
      <c r="Y188" s="50"/>
    </row>
    <row r="189" spans="1:25">
      <c r="A189" s="70"/>
      <c r="B189" s="226" t="s">
        <v>5475</v>
      </c>
      <c r="C189" s="227"/>
      <c r="D189" s="227"/>
      <c r="E189" s="50"/>
      <c r="F189" s="50"/>
      <c r="G189" s="50"/>
      <c r="H189" s="50"/>
      <c r="I189" s="56"/>
      <c r="J189" s="50"/>
      <c r="K189" s="50"/>
      <c r="L189" s="50"/>
      <c r="M189" s="50"/>
      <c r="N189" s="50"/>
      <c r="O189" s="50"/>
      <c r="P189" s="50"/>
      <c r="Q189" s="50"/>
      <c r="R189" s="50"/>
      <c r="S189" s="50"/>
      <c r="T189" s="50"/>
      <c r="U189" s="50"/>
      <c r="V189" s="50"/>
      <c r="W189" s="50"/>
      <c r="X189" s="50"/>
      <c r="Y189" s="50"/>
    </row>
    <row r="190" spans="1:25">
      <c r="A190" s="70"/>
      <c r="B190" s="55" t="s">
        <v>5477</v>
      </c>
      <c r="C190" s="50"/>
      <c r="D190" s="50"/>
      <c r="E190" s="50"/>
      <c r="F190" s="50"/>
      <c r="G190" s="50"/>
      <c r="H190" s="50"/>
      <c r="I190" s="56"/>
      <c r="J190" s="50"/>
      <c r="K190" s="50"/>
      <c r="L190" s="50"/>
      <c r="M190" s="50"/>
      <c r="N190" s="50"/>
      <c r="O190" s="50"/>
      <c r="P190" s="50"/>
      <c r="Q190" s="50"/>
      <c r="R190" s="50"/>
      <c r="S190" s="50"/>
      <c r="T190" s="50"/>
      <c r="U190" s="50"/>
      <c r="V190" s="50"/>
      <c r="W190" s="50"/>
      <c r="X190" s="50"/>
      <c r="Y190" s="50"/>
    </row>
    <row r="191" spans="1:25">
      <c r="A191" s="70"/>
      <c r="B191" s="55"/>
      <c r="C191" s="50"/>
      <c r="D191" s="50"/>
      <c r="E191" s="50"/>
      <c r="F191" s="50"/>
      <c r="G191" s="50"/>
      <c r="H191" s="50"/>
      <c r="I191" s="56"/>
      <c r="J191" s="50"/>
      <c r="K191" s="50"/>
      <c r="L191" s="50"/>
      <c r="M191" s="50"/>
      <c r="N191" s="50"/>
      <c r="O191" s="50"/>
      <c r="P191" s="50"/>
      <c r="Q191" s="50"/>
      <c r="R191" s="50"/>
      <c r="S191" s="50"/>
      <c r="T191" s="50"/>
      <c r="U191" s="50"/>
      <c r="V191" s="50"/>
      <c r="W191" s="50"/>
      <c r="X191" s="50"/>
      <c r="Y191" s="50"/>
    </row>
    <row r="192" spans="1:25">
      <c r="A192" s="50"/>
      <c r="B192" s="55" t="s">
        <v>5631</v>
      </c>
      <c r="C192" s="50"/>
      <c r="D192" s="50"/>
      <c r="E192" s="50"/>
      <c r="F192" s="50"/>
      <c r="G192" s="50"/>
      <c r="H192" s="50"/>
      <c r="I192" s="56"/>
      <c r="J192" s="78"/>
      <c r="K192" s="78"/>
      <c r="L192" s="78"/>
      <c r="M192" s="78"/>
      <c r="N192" s="78"/>
      <c r="O192" s="78"/>
      <c r="P192" s="78"/>
      <c r="Q192" s="78"/>
      <c r="R192" s="78"/>
      <c r="S192" s="78"/>
      <c r="T192" s="78"/>
      <c r="U192" s="78"/>
      <c r="V192" s="78"/>
      <c r="W192" s="78"/>
      <c r="X192" s="78"/>
      <c r="Y192" s="78"/>
    </row>
    <row r="193" spans="1:25">
      <c r="A193" s="50"/>
      <c r="B193" s="55"/>
      <c r="C193" s="50"/>
      <c r="D193" s="50"/>
      <c r="E193" s="50"/>
      <c r="F193" s="50"/>
      <c r="G193" s="50"/>
      <c r="H193" s="50"/>
      <c r="I193" s="56"/>
      <c r="J193" s="78"/>
      <c r="K193" s="78"/>
      <c r="L193" s="78"/>
      <c r="M193" s="78"/>
      <c r="N193" s="78"/>
      <c r="O193" s="78"/>
      <c r="P193" s="78"/>
      <c r="Q193" s="78"/>
      <c r="R193" s="78"/>
      <c r="S193" s="78"/>
      <c r="T193" s="78"/>
      <c r="U193" s="78"/>
      <c r="V193" s="78"/>
      <c r="W193" s="78"/>
      <c r="X193" s="78"/>
      <c r="Y193" s="78"/>
    </row>
    <row r="194" spans="1:25">
      <c r="A194" s="89"/>
      <c r="B194" s="82" t="s">
        <v>5598</v>
      </c>
      <c r="C194" s="83"/>
      <c r="D194" s="83"/>
      <c r="E194" s="83"/>
      <c r="F194" s="83"/>
      <c r="G194" s="83"/>
      <c r="H194" s="83"/>
      <c r="I194" s="84"/>
    </row>
    <row r="195" spans="1:25" ht="24">
      <c r="A195" s="89"/>
      <c r="B195" s="85" t="s">
        <v>5450</v>
      </c>
      <c r="C195" s="85" t="s">
        <v>5451</v>
      </c>
      <c r="D195" s="86" t="s">
        <v>5452</v>
      </c>
      <c r="E195" s="87" t="s">
        <v>5453</v>
      </c>
      <c r="F195" s="87" t="s">
        <v>5454</v>
      </c>
      <c r="G195" s="81"/>
      <c r="H195" s="81"/>
      <c r="I195" s="88"/>
    </row>
    <row r="196" spans="1:25">
      <c r="A196" s="89"/>
      <c r="B196" s="228" t="s">
        <v>5456</v>
      </c>
      <c r="C196" s="229"/>
      <c r="D196" s="229"/>
      <c r="E196" s="229"/>
      <c r="F196" s="230"/>
      <c r="G196" s="81"/>
      <c r="H196" s="81"/>
      <c r="I196" s="88"/>
    </row>
    <row r="197" spans="1:25">
      <c r="A197" s="89"/>
      <c r="B197" s="92" t="s">
        <v>5457</v>
      </c>
      <c r="C197" s="81"/>
      <c r="D197" s="81"/>
      <c r="E197" s="81"/>
      <c r="F197" s="81"/>
      <c r="G197" s="81"/>
      <c r="H197" s="81"/>
      <c r="I197" s="88"/>
    </row>
    <row r="198" spans="1:25" ht="12.95" customHeight="1">
      <c r="A198" s="89"/>
      <c r="B198" s="92"/>
      <c r="C198" s="81"/>
      <c r="D198" s="81"/>
      <c r="E198" s="81"/>
      <c r="F198" s="81"/>
      <c r="G198" s="81"/>
      <c r="H198" s="81"/>
      <c r="I198" s="88"/>
    </row>
    <row r="199" spans="1:25" ht="12.95" customHeight="1">
      <c r="A199" s="89"/>
      <c r="B199" s="92" t="s">
        <v>5565</v>
      </c>
      <c r="C199" s="81"/>
      <c r="D199" s="81"/>
      <c r="E199" s="81"/>
      <c r="F199" s="81"/>
      <c r="G199" s="81"/>
      <c r="H199" s="81"/>
      <c r="I199" s="88"/>
    </row>
    <row r="200" spans="1:25" ht="12.95" customHeight="1">
      <c r="A200" s="89"/>
      <c r="B200" s="92" t="s">
        <v>5458</v>
      </c>
      <c r="C200" s="120"/>
      <c r="D200" s="81"/>
      <c r="E200" s="81"/>
      <c r="F200" s="81"/>
      <c r="G200" s="81"/>
      <c r="H200" s="81"/>
      <c r="I200" s="88"/>
    </row>
    <row r="201" spans="1:25" ht="17.850000000000001" customHeight="1">
      <c r="A201" s="89"/>
      <c r="B201" s="92" t="s">
        <v>5459</v>
      </c>
      <c r="C201" s="120"/>
      <c r="D201" s="81"/>
      <c r="E201" s="81"/>
      <c r="F201" s="81"/>
      <c r="G201" s="81"/>
      <c r="H201" s="81"/>
      <c r="I201" s="88"/>
    </row>
    <row r="202" spans="1:25">
      <c r="A202" s="89"/>
      <c r="B202" s="92" t="s">
        <v>5529</v>
      </c>
      <c r="C202" s="121"/>
      <c r="D202" s="81"/>
      <c r="E202" s="81"/>
      <c r="F202" s="81"/>
      <c r="G202" s="81"/>
      <c r="H202" s="81"/>
      <c r="I202" s="88"/>
    </row>
    <row r="203" spans="1:25">
      <c r="A203" s="89"/>
      <c r="B203" s="92" t="s">
        <v>5530</v>
      </c>
      <c r="C203" s="121"/>
      <c r="D203" s="81"/>
      <c r="E203" s="81"/>
      <c r="F203" s="81"/>
      <c r="G203" s="81"/>
      <c r="H203" s="81"/>
      <c r="I203" s="88"/>
    </row>
    <row r="204" spans="1:25">
      <c r="A204" s="89"/>
      <c r="B204" s="92" t="s">
        <v>5531</v>
      </c>
      <c r="C204" s="121"/>
      <c r="D204" s="81"/>
      <c r="E204" s="81"/>
      <c r="F204" s="81"/>
      <c r="G204" s="81"/>
      <c r="H204" s="81"/>
      <c r="I204" s="88"/>
    </row>
    <row r="205" spans="1:25">
      <c r="A205" s="89"/>
      <c r="B205" s="92"/>
      <c r="C205" s="81"/>
      <c r="D205" s="81"/>
      <c r="E205" s="81"/>
      <c r="F205" s="81"/>
      <c r="G205" s="81"/>
      <c r="H205" s="81"/>
      <c r="I205" s="88"/>
    </row>
    <row r="206" spans="1:25">
      <c r="A206" s="89"/>
      <c r="B206" s="93" t="s">
        <v>5599</v>
      </c>
      <c r="C206" s="81"/>
      <c r="D206" s="81"/>
      <c r="E206" s="81"/>
      <c r="F206" s="81"/>
      <c r="G206" s="81"/>
      <c r="H206" s="81"/>
      <c r="I206" s="88"/>
    </row>
    <row r="207" spans="1:25" ht="24">
      <c r="A207" s="89"/>
      <c r="B207" s="85" t="s">
        <v>5450</v>
      </c>
      <c r="C207" s="85" t="s">
        <v>5451</v>
      </c>
      <c r="D207" s="86" t="s">
        <v>5452</v>
      </c>
      <c r="E207" s="87" t="s">
        <v>5453</v>
      </c>
      <c r="F207" s="87" t="s">
        <v>5454</v>
      </c>
      <c r="G207" s="81"/>
      <c r="H207" s="81"/>
      <c r="I207" s="88"/>
    </row>
    <row r="208" spans="1:25">
      <c r="A208" s="89"/>
      <c r="B208" s="228" t="s">
        <v>5456</v>
      </c>
      <c r="C208" s="229"/>
      <c r="D208" s="229"/>
      <c r="E208" s="229"/>
      <c r="F208" s="230"/>
      <c r="G208" s="81"/>
      <c r="H208" s="81"/>
      <c r="I208" s="88"/>
    </row>
    <row r="209" spans="1:9">
      <c r="A209" s="89"/>
      <c r="B209" s="92" t="s">
        <v>5513</v>
      </c>
      <c r="C209" s="94"/>
      <c r="D209" s="94"/>
      <c r="E209" s="81"/>
      <c r="F209" s="81"/>
      <c r="G209" s="81"/>
      <c r="H209" s="81"/>
      <c r="I209" s="88"/>
    </row>
    <row r="210" spans="1:9">
      <c r="A210" s="89"/>
      <c r="B210" s="92"/>
      <c r="C210" s="94"/>
      <c r="D210" s="94"/>
      <c r="E210" s="81"/>
      <c r="F210" s="81"/>
      <c r="G210" s="81"/>
      <c r="H210" s="81"/>
      <c r="I210" s="88"/>
    </row>
    <row r="211" spans="1:9">
      <c r="A211" s="89"/>
      <c r="B211" s="92" t="s">
        <v>5567</v>
      </c>
      <c r="C211" s="94"/>
      <c r="D211" s="94"/>
      <c r="E211" s="81"/>
      <c r="F211" s="81"/>
      <c r="G211" s="81"/>
      <c r="H211" s="81"/>
      <c r="I211" s="88"/>
    </row>
    <row r="212" spans="1:9">
      <c r="A212" s="89"/>
      <c r="B212" s="92" t="s">
        <v>5458</v>
      </c>
      <c r="C212" s="147"/>
      <c r="D212" s="94"/>
      <c r="E212" s="81"/>
      <c r="F212" s="81"/>
      <c r="G212" s="81"/>
      <c r="H212" s="81"/>
      <c r="I212" s="88"/>
    </row>
    <row r="213" spans="1:9">
      <c r="A213" s="89"/>
      <c r="B213" s="92" t="s">
        <v>5459</v>
      </c>
      <c r="C213" s="147"/>
      <c r="D213" s="94"/>
      <c r="E213" s="81"/>
      <c r="F213" s="81"/>
      <c r="G213" s="81"/>
      <c r="H213" s="81"/>
      <c r="I213" s="88"/>
    </row>
    <row r="214" spans="1:9">
      <c r="A214" s="89"/>
      <c r="B214" s="92" t="s">
        <v>5529</v>
      </c>
      <c r="C214" s="147"/>
      <c r="D214" s="94"/>
      <c r="E214" s="81"/>
      <c r="F214" s="81"/>
      <c r="G214" s="81"/>
      <c r="H214" s="81"/>
      <c r="I214" s="88"/>
    </row>
    <row r="215" spans="1:9">
      <c r="A215" s="89"/>
      <c r="B215" s="92" t="s">
        <v>5530</v>
      </c>
      <c r="C215" s="147"/>
      <c r="D215" s="94"/>
      <c r="E215" s="81"/>
      <c r="F215" s="81"/>
      <c r="G215" s="81"/>
      <c r="H215" s="81"/>
      <c r="I215" s="88"/>
    </row>
    <row r="216" spans="1:9">
      <c r="A216" s="89"/>
      <c r="B216" s="92" t="s">
        <v>5531</v>
      </c>
      <c r="C216" s="147"/>
      <c r="D216" s="94"/>
      <c r="E216" s="81"/>
      <c r="F216" s="81"/>
      <c r="G216" s="81"/>
      <c r="H216" s="81"/>
      <c r="I216" s="88"/>
    </row>
    <row r="217" spans="1:9">
      <c r="A217" s="89"/>
      <c r="B217" s="92"/>
      <c r="C217" s="94"/>
      <c r="D217" s="94"/>
      <c r="E217" s="81"/>
      <c r="F217" s="81"/>
      <c r="G217" s="81"/>
      <c r="H217" s="81"/>
      <c r="I217" s="88"/>
    </row>
    <row r="218" spans="1:9">
      <c r="A218" s="89"/>
      <c r="B218" s="93" t="s">
        <v>5600</v>
      </c>
      <c r="C218" s="94"/>
      <c r="D218" s="94"/>
      <c r="E218" s="81"/>
      <c r="F218" s="81"/>
      <c r="G218" s="81"/>
      <c r="H218" s="81"/>
      <c r="I218" s="88"/>
    </row>
    <row r="219" spans="1:9" ht="24">
      <c r="A219" s="89"/>
      <c r="B219" s="85" t="s">
        <v>5450</v>
      </c>
      <c r="C219" s="85" t="s">
        <v>5451</v>
      </c>
      <c r="D219" s="86" t="s">
        <v>5452</v>
      </c>
      <c r="E219" s="87" t="s">
        <v>5453</v>
      </c>
      <c r="F219" s="81"/>
      <c r="G219" s="81"/>
      <c r="H219" s="81"/>
      <c r="I219" s="88"/>
    </row>
    <row r="220" spans="1:9">
      <c r="A220" s="89"/>
      <c r="B220" s="231" t="s">
        <v>5456</v>
      </c>
      <c r="C220" s="231"/>
      <c r="D220" s="231"/>
      <c r="E220" s="231"/>
      <c r="F220" s="81"/>
      <c r="G220" s="81"/>
      <c r="H220" s="81"/>
      <c r="I220" s="88"/>
    </row>
    <row r="221" spans="1:9">
      <c r="A221" s="89"/>
      <c r="B221" s="92" t="s">
        <v>5467</v>
      </c>
      <c r="C221" s="94"/>
      <c r="D221" s="94"/>
      <c r="E221" s="81"/>
      <c r="F221" s="81"/>
      <c r="G221" s="81"/>
      <c r="H221" s="81"/>
      <c r="I221" s="88"/>
    </row>
    <row r="222" spans="1:9">
      <c r="A222" s="89"/>
      <c r="B222" s="92"/>
      <c r="C222" s="94"/>
      <c r="D222" s="94"/>
      <c r="E222" s="81"/>
      <c r="F222" s="81"/>
      <c r="G222" s="81"/>
      <c r="H222" s="81"/>
      <c r="I222" s="88"/>
    </row>
    <row r="223" spans="1:9">
      <c r="A223" s="89"/>
      <c r="B223" s="92" t="s">
        <v>5569</v>
      </c>
      <c r="C223" s="94"/>
      <c r="D223" s="94"/>
      <c r="E223" s="81"/>
      <c r="F223" s="81"/>
      <c r="G223" s="81"/>
      <c r="H223" s="81"/>
      <c r="I223" s="88"/>
    </row>
    <row r="224" spans="1:9">
      <c r="A224" s="89"/>
      <c r="B224" s="92" t="s">
        <v>5468</v>
      </c>
      <c r="C224" s="94"/>
      <c r="D224" s="94"/>
      <c r="E224" s="81"/>
      <c r="F224" s="81"/>
      <c r="G224" s="81"/>
      <c r="H224" s="81"/>
      <c r="I224" s="88"/>
    </row>
    <row r="225" spans="1:9">
      <c r="A225" s="89"/>
      <c r="B225" s="92" t="s">
        <v>5484</v>
      </c>
      <c r="C225" s="94"/>
      <c r="D225" s="94"/>
      <c r="E225" s="81"/>
      <c r="F225" s="81"/>
      <c r="G225" s="81"/>
      <c r="H225" s="81"/>
      <c r="I225" s="88"/>
    </row>
    <row r="226" spans="1:9">
      <c r="A226" s="89"/>
      <c r="B226" s="92" t="s">
        <v>5485</v>
      </c>
      <c r="C226" s="94"/>
      <c r="D226" s="94"/>
      <c r="E226" s="81"/>
      <c r="F226" s="81"/>
      <c r="G226" s="81"/>
      <c r="H226" s="81"/>
      <c r="I226" s="88"/>
    </row>
    <row r="227" spans="1:9">
      <c r="A227" s="89"/>
      <c r="B227" s="92"/>
      <c r="C227" s="94"/>
      <c r="D227" s="94"/>
      <c r="E227" s="81"/>
      <c r="F227" s="81"/>
      <c r="G227" s="81"/>
      <c r="H227" s="81"/>
      <c r="I227" s="88"/>
    </row>
    <row r="228" spans="1:9">
      <c r="A228" s="89"/>
      <c r="B228" s="93" t="s">
        <v>5601</v>
      </c>
      <c r="C228" s="94"/>
      <c r="D228" s="94"/>
      <c r="E228" s="81"/>
      <c r="F228" s="81"/>
      <c r="G228" s="81"/>
      <c r="H228" s="81"/>
      <c r="I228" s="88"/>
    </row>
    <row r="229" spans="1:9" ht="24">
      <c r="A229" s="89"/>
      <c r="B229" s="85" t="s">
        <v>5450</v>
      </c>
      <c r="C229" s="85" t="s">
        <v>5471</v>
      </c>
      <c r="D229" s="86" t="s">
        <v>5472</v>
      </c>
      <c r="E229" s="87" t="s">
        <v>5473</v>
      </c>
      <c r="F229" s="87" t="s">
        <v>5474</v>
      </c>
      <c r="G229" s="81"/>
      <c r="H229" s="81"/>
      <c r="I229" s="88"/>
    </row>
    <row r="230" spans="1:9">
      <c r="A230" s="89"/>
      <c r="B230" s="228" t="s">
        <v>5456</v>
      </c>
      <c r="C230" s="229"/>
      <c r="D230" s="229"/>
      <c r="E230" s="229"/>
      <c r="F230" s="230"/>
      <c r="G230" s="81"/>
      <c r="H230" s="81"/>
      <c r="I230" s="88"/>
    </row>
    <row r="231" spans="1:9">
      <c r="A231" s="89"/>
      <c r="B231" s="92" t="s">
        <v>5527</v>
      </c>
      <c r="C231" s="94"/>
      <c r="D231" s="94"/>
      <c r="E231" s="81"/>
      <c r="F231" s="81"/>
      <c r="G231" s="81"/>
      <c r="H231" s="81"/>
      <c r="I231" s="88"/>
    </row>
    <row r="232" spans="1:9">
      <c r="A232" s="89"/>
      <c r="B232" s="92"/>
      <c r="C232" s="94"/>
      <c r="D232" s="94"/>
      <c r="E232" s="81"/>
      <c r="F232" s="81"/>
      <c r="G232" s="81"/>
      <c r="H232" s="81"/>
      <c r="I232" s="88"/>
    </row>
    <row r="233" spans="1:9">
      <c r="A233" s="89"/>
      <c r="B233" s="92" t="s">
        <v>5571</v>
      </c>
      <c r="C233" s="94"/>
      <c r="D233" s="94"/>
      <c r="E233" s="81"/>
      <c r="F233" s="81"/>
      <c r="G233" s="81"/>
      <c r="H233" s="81"/>
      <c r="I233" s="88"/>
    </row>
    <row r="234" spans="1:9">
      <c r="A234" s="89"/>
      <c r="B234" s="92" t="s">
        <v>5468</v>
      </c>
      <c r="C234" s="94"/>
      <c r="D234" s="94"/>
      <c r="E234" s="81"/>
      <c r="F234" s="81"/>
      <c r="G234" s="81"/>
      <c r="H234" s="81"/>
      <c r="I234" s="88"/>
    </row>
    <row r="235" spans="1:9">
      <c r="A235" s="89"/>
      <c r="B235" s="92" t="s">
        <v>5484</v>
      </c>
      <c r="C235" s="94"/>
      <c r="D235" s="94"/>
      <c r="E235" s="81"/>
      <c r="F235" s="81"/>
      <c r="G235" s="81"/>
      <c r="H235" s="81"/>
      <c r="I235" s="88"/>
    </row>
    <row r="236" spans="1:9">
      <c r="A236" s="89"/>
      <c r="B236" s="92" t="s">
        <v>5485</v>
      </c>
      <c r="C236" s="94"/>
      <c r="D236" s="94"/>
      <c r="E236" s="81"/>
      <c r="F236" s="81"/>
      <c r="G236" s="81"/>
      <c r="H236" s="81"/>
      <c r="I236" s="88"/>
    </row>
    <row r="237" spans="1:9">
      <c r="A237" s="89"/>
      <c r="B237" s="92"/>
      <c r="C237" s="94"/>
      <c r="D237" s="94"/>
      <c r="E237" s="81"/>
      <c r="F237" s="81"/>
      <c r="G237" s="81"/>
      <c r="H237" s="81"/>
      <c r="I237" s="88"/>
    </row>
    <row r="238" spans="1:9">
      <c r="A238" s="89"/>
      <c r="B238" s="93" t="s">
        <v>5632</v>
      </c>
      <c r="C238" s="94"/>
      <c r="D238" s="94"/>
      <c r="E238" s="81"/>
      <c r="F238" s="81"/>
      <c r="G238" s="81"/>
      <c r="H238" s="81"/>
      <c r="I238" s="88"/>
    </row>
    <row r="239" spans="1:9">
      <c r="A239" s="89"/>
      <c r="B239" s="135" t="s">
        <v>5515</v>
      </c>
      <c r="C239" s="135" t="s">
        <v>5516</v>
      </c>
      <c r="D239" s="193" t="s">
        <v>5517</v>
      </c>
      <c r="E239" s="193" t="s">
        <v>5518</v>
      </c>
      <c r="F239" s="135" t="s">
        <v>5519</v>
      </c>
      <c r="G239" s="81"/>
      <c r="H239" s="81"/>
      <c r="I239" s="88"/>
    </row>
    <row r="240" spans="1:9">
      <c r="A240" s="89" t="s">
        <v>5633</v>
      </c>
      <c r="B240" s="239" t="s">
        <v>5634</v>
      </c>
      <c r="C240" s="132" t="s">
        <v>5511</v>
      </c>
      <c r="D240" s="133">
        <v>-5000</v>
      </c>
      <c r="E240" s="134">
        <v>46237</v>
      </c>
      <c r="F240" s="135" t="s">
        <v>5521</v>
      </c>
      <c r="G240" s="81"/>
      <c r="H240" s="81"/>
      <c r="I240" s="88"/>
    </row>
    <row r="241" spans="1:25">
      <c r="A241" s="89" t="s">
        <v>5635</v>
      </c>
      <c r="B241" s="240"/>
      <c r="C241" s="132" t="s">
        <v>5520</v>
      </c>
      <c r="D241" s="133">
        <v>5000</v>
      </c>
      <c r="E241" s="134">
        <v>47169</v>
      </c>
      <c r="F241" s="135" t="s">
        <v>5522</v>
      </c>
      <c r="G241" s="81"/>
      <c r="H241" s="81"/>
      <c r="I241" s="88"/>
    </row>
    <row r="242" spans="1:25">
      <c r="A242" s="89" t="s">
        <v>5636</v>
      </c>
      <c r="B242" s="239" t="s">
        <v>5634</v>
      </c>
      <c r="C242" s="132" t="s">
        <v>5511</v>
      </c>
      <c r="D242" s="133">
        <v>-5000</v>
      </c>
      <c r="E242" s="134">
        <v>46237</v>
      </c>
      <c r="F242" s="135" t="s">
        <v>5521</v>
      </c>
      <c r="G242" s="81"/>
      <c r="H242" s="81"/>
      <c r="I242" s="88"/>
    </row>
    <row r="243" spans="1:25">
      <c r="A243" s="89" t="s">
        <v>5637</v>
      </c>
      <c r="B243" s="240"/>
      <c r="C243" s="132" t="s">
        <v>5520</v>
      </c>
      <c r="D243" s="133">
        <v>5000</v>
      </c>
      <c r="E243" s="134">
        <v>47169</v>
      </c>
      <c r="F243" s="135" t="s">
        <v>5522</v>
      </c>
      <c r="G243" s="81"/>
      <c r="H243" s="81"/>
      <c r="I243" s="88"/>
    </row>
    <row r="244" spans="1:25">
      <c r="A244" s="89"/>
      <c r="B244" s="136" t="s">
        <v>5638</v>
      </c>
      <c r="C244" s="137"/>
      <c r="D244" s="138"/>
      <c r="E244" s="139"/>
      <c r="F244" s="137"/>
      <c r="G244" s="81"/>
      <c r="H244" s="81"/>
      <c r="I244" s="88"/>
    </row>
    <row r="245" spans="1:25">
      <c r="A245" s="89"/>
      <c r="B245" s="140" t="s">
        <v>5639</v>
      </c>
      <c r="C245" s="141"/>
      <c r="D245" s="142"/>
      <c r="E245" s="143"/>
      <c r="F245" s="141"/>
      <c r="G245" s="81"/>
      <c r="H245" s="81"/>
      <c r="I245" s="88"/>
    </row>
    <row r="246" spans="1:25">
      <c r="A246" s="89"/>
      <c r="B246" s="101"/>
      <c r="C246" s="102"/>
      <c r="D246" s="102"/>
      <c r="E246" s="102"/>
      <c r="F246" s="102"/>
      <c r="G246" s="102"/>
      <c r="H246" s="102"/>
      <c r="I246" s="103"/>
      <c r="J246" s="81"/>
      <c r="K246" s="81"/>
      <c r="L246" s="81"/>
      <c r="M246" s="81"/>
      <c r="N246" s="81"/>
      <c r="O246" s="81"/>
      <c r="P246" s="81"/>
      <c r="Q246" s="81"/>
      <c r="R246" s="81"/>
      <c r="S246" s="81"/>
      <c r="T246" s="81"/>
      <c r="U246" s="81"/>
      <c r="V246" s="81"/>
      <c r="W246" s="81"/>
      <c r="X246" s="81"/>
      <c r="Y246" s="81"/>
    </row>
    <row r="247" spans="1:25">
      <c r="A247" s="70"/>
      <c r="B247" s="55" t="s">
        <v>5579</v>
      </c>
      <c r="C247" s="50"/>
      <c r="D247" s="50"/>
      <c r="E247" s="50"/>
      <c r="F247" s="50"/>
      <c r="G247" s="50"/>
      <c r="H247" s="50"/>
      <c r="I247" s="56"/>
      <c r="J247" s="78"/>
      <c r="K247" s="78"/>
      <c r="L247" s="78"/>
      <c r="M247" s="78"/>
      <c r="N247" s="78"/>
      <c r="O247" s="78"/>
      <c r="P247" s="78"/>
      <c r="Q247" s="78"/>
      <c r="R247" s="78"/>
      <c r="S247" s="78"/>
      <c r="T247" s="78"/>
      <c r="U247" s="78"/>
      <c r="V247" s="78"/>
      <c r="W247" s="78"/>
      <c r="X247" s="78"/>
      <c r="Y247" s="78"/>
    </row>
    <row r="248" spans="1:25">
      <c r="A248" s="70"/>
      <c r="B248" s="55" t="s">
        <v>5562</v>
      </c>
      <c r="C248" s="50"/>
      <c r="D248" s="50"/>
      <c r="E248" s="50"/>
      <c r="F248" s="50"/>
      <c r="G248" s="50"/>
      <c r="H248" s="50"/>
      <c r="I248" s="56"/>
      <c r="J248" s="78"/>
      <c r="K248" s="78"/>
      <c r="L248" s="78"/>
      <c r="M248" s="78"/>
      <c r="N248" s="78"/>
      <c r="O248" s="78"/>
      <c r="P248" s="78"/>
      <c r="Q248" s="78"/>
      <c r="R248" s="78"/>
      <c r="S248" s="78"/>
      <c r="T248" s="78"/>
      <c r="U248" s="78"/>
      <c r="V248" s="78"/>
      <c r="W248" s="78"/>
      <c r="X248" s="78"/>
      <c r="Y248" s="78"/>
    </row>
    <row r="249" spans="1:25">
      <c r="A249" s="70"/>
      <c r="B249" s="55" t="s">
        <v>5718</v>
      </c>
      <c r="C249" s="50"/>
      <c r="D249" s="50"/>
      <c r="E249" s="50"/>
      <c r="F249" s="50"/>
      <c r="G249" s="50"/>
      <c r="H249" s="50"/>
      <c r="I249" s="56"/>
      <c r="J249" s="78"/>
      <c r="K249" s="78"/>
      <c r="L249" s="78"/>
      <c r="M249" s="78"/>
      <c r="N249" s="78"/>
      <c r="O249" s="78"/>
      <c r="P249" s="78"/>
      <c r="Q249" s="78"/>
      <c r="R249" s="78"/>
      <c r="S249" s="78"/>
      <c r="T249" s="78"/>
      <c r="U249" s="78"/>
      <c r="V249" s="78"/>
      <c r="W249" s="78"/>
      <c r="X249" s="78"/>
      <c r="Y249" s="78"/>
    </row>
    <row r="250" spans="1:25">
      <c r="A250" s="70"/>
      <c r="B250" s="55" t="s">
        <v>5576</v>
      </c>
      <c r="C250" s="50"/>
      <c r="D250" s="50"/>
      <c r="E250" s="50"/>
      <c r="F250" s="50"/>
      <c r="G250" s="50"/>
      <c r="H250" s="50"/>
      <c r="I250" s="56"/>
      <c r="J250" s="78"/>
      <c r="K250" s="78"/>
      <c r="L250" s="78"/>
      <c r="M250" s="78"/>
      <c r="N250" s="78"/>
      <c r="O250" s="78"/>
      <c r="P250" s="78"/>
      <c r="Q250" s="78"/>
      <c r="R250" s="78"/>
      <c r="S250" s="78"/>
      <c r="T250" s="78"/>
      <c r="U250" s="78"/>
      <c r="V250" s="78"/>
      <c r="W250" s="78"/>
      <c r="X250" s="78"/>
      <c r="Y250" s="78"/>
    </row>
    <row r="251" spans="1:25">
      <c r="A251" s="75"/>
      <c r="B251" s="236" t="s">
        <v>5686</v>
      </c>
      <c r="C251" s="237"/>
      <c r="D251" s="237"/>
      <c r="E251" s="237"/>
      <c r="F251" s="76"/>
      <c r="G251" s="76"/>
      <c r="H251" s="76"/>
      <c r="I251" s="76"/>
      <c r="J251" s="77"/>
      <c r="K251" s="78"/>
      <c r="L251" s="78"/>
      <c r="M251" s="78"/>
      <c r="N251" s="78"/>
      <c r="O251" s="78"/>
      <c r="P251" s="78"/>
      <c r="Q251" s="78"/>
      <c r="R251" s="78"/>
      <c r="S251" s="78"/>
      <c r="T251" s="78"/>
      <c r="U251" s="78"/>
      <c r="V251" s="78"/>
      <c r="W251" s="78"/>
      <c r="X251" s="78"/>
      <c r="Y251" s="78"/>
    </row>
    <row r="252" spans="1:25">
      <c r="A252" s="75"/>
      <c r="B252" s="238"/>
      <c r="C252" s="238"/>
      <c r="D252" s="238"/>
      <c r="E252" s="238"/>
      <c r="F252" s="238"/>
      <c r="G252" s="238"/>
      <c r="H252" s="238"/>
      <c r="I252" s="238"/>
      <c r="J252" s="77"/>
      <c r="K252" s="78"/>
      <c r="L252" s="78"/>
      <c r="M252" s="78"/>
      <c r="N252" s="78"/>
      <c r="O252" s="78"/>
      <c r="P252" s="78"/>
      <c r="Q252" s="78"/>
      <c r="R252" s="78"/>
      <c r="S252" s="78"/>
      <c r="T252" s="78"/>
      <c r="U252" s="78"/>
      <c r="V252" s="78"/>
      <c r="W252" s="78"/>
      <c r="X252" s="78"/>
      <c r="Y252" s="78"/>
    </row>
    <row r="253" spans="1:25" ht="12.95" customHeight="1">
      <c r="A253" s="5"/>
      <c r="B253" s="222"/>
      <c r="C253" s="222"/>
      <c r="D253" s="222"/>
      <c r="E253" s="222"/>
      <c r="F253" s="222"/>
      <c r="G253" s="222"/>
      <c r="H253" s="222"/>
      <c r="I253" s="222"/>
    </row>
    <row r="254" spans="1:25" ht="12.95" customHeight="1">
      <c r="A254" s="5"/>
      <c r="B254" s="5"/>
      <c r="C254" s="223" t="s">
        <v>2743</v>
      </c>
      <c r="D254" s="223"/>
      <c r="E254" s="223"/>
      <c r="F254" s="223"/>
      <c r="G254" s="5"/>
      <c r="H254" s="5"/>
      <c r="I254" s="5"/>
    </row>
    <row r="255" spans="1:25" ht="12.95" customHeight="1">
      <c r="A255" s="5"/>
      <c r="B255" s="38" t="s">
        <v>1755</v>
      </c>
      <c r="C255" s="223" t="s">
        <v>1756</v>
      </c>
      <c r="D255" s="223"/>
      <c r="E255" s="223"/>
      <c r="F255" s="223"/>
      <c r="G255" s="5"/>
      <c r="H255" s="5"/>
      <c r="I255" s="5"/>
    </row>
    <row r="256" spans="1:25" ht="135" customHeight="1">
      <c r="A256" s="5"/>
      <c r="B256" s="39"/>
      <c r="C256" s="224"/>
      <c r="D256" s="224"/>
      <c r="E256" s="5"/>
      <c r="F256" s="5"/>
      <c r="G256" s="5"/>
      <c r="H256" s="5"/>
      <c r="I256" s="5"/>
    </row>
  </sheetData>
  <mergeCells count="17">
    <mergeCell ref="C254:F254"/>
    <mergeCell ref="C255:F255"/>
    <mergeCell ref="C256:D256"/>
    <mergeCell ref="B189:D189"/>
    <mergeCell ref="B251:E251"/>
    <mergeCell ref="B252:I252"/>
    <mergeCell ref="B196:F196"/>
    <mergeCell ref="B208:F208"/>
    <mergeCell ref="B220:E220"/>
    <mergeCell ref="B230:F230"/>
    <mergeCell ref="B240:B241"/>
    <mergeCell ref="B242:B243"/>
    <mergeCell ref="B162:I162"/>
    <mergeCell ref="B163:I163"/>
    <mergeCell ref="B164:I164"/>
    <mergeCell ref="B165:E165"/>
    <mergeCell ref="B253:I253"/>
  </mergeCells>
  <hyperlinks>
    <hyperlink ref="A1" location="AxisCorporateBondFund" display="AXISCOF" xr:uid="{00000000-0004-0000-0F00-000000000000}"/>
    <hyperlink ref="B1" location="AxisCorporateBondFund" display="Axis Corporate Bond Fund" xr:uid="{00000000-0004-0000-0F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outlinePr summaryBelow="0"/>
  </sheetPr>
  <dimension ref="A1:Y109"/>
  <sheetViews>
    <sheetView topLeftCell="A67" workbookViewId="0">
      <selection activeCell="B102" sqref="B102"/>
    </sheetView>
  </sheetViews>
  <sheetFormatPr defaultRowHeight="15"/>
  <cols>
    <col min="1" max="1" width="6.5703125" customWidth="1"/>
    <col min="2" max="2" width="73.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33</v>
      </c>
      <c r="B1" s="4" t="s">
        <v>34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198</v>
      </c>
      <c r="B7" s="18" t="s">
        <v>199</v>
      </c>
      <c r="C7" s="14" t="s">
        <v>200</v>
      </c>
      <c r="D7" s="14" t="s">
        <v>201</v>
      </c>
      <c r="E7" s="19">
        <v>1270702</v>
      </c>
      <c r="F7" s="20">
        <v>25058.243399999999</v>
      </c>
      <c r="G7" s="21">
        <v>9.0399999999999994E-2</v>
      </c>
      <c r="H7" s="22"/>
      <c r="I7" s="23"/>
    </row>
    <row r="8" spans="1:9" ht="12.95" customHeight="1">
      <c r="A8" s="17" t="s">
        <v>242</v>
      </c>
      <c r="B8" s="18" t="s">
        <v>243</v>
      </c>
      <c r="C8" s="14" t="s">
        <v>244</v>
      </c>
      <c r="D8" s="14" t="s">
        <v>245</v>
      </c>
      <c r="E8" s="19">
        <v>403472</v>
      </c>
      <c r="F8" s="20">
        <v>19670.066900000002</v>
      </c>
      <c r="G8" s="21">
        <v>7.0999999999999994E-2</v>
      </c>
      <c r="H8" s="22"/>
      <c r="I8" s="23"/>
    </row>
    <row r="9" spans="1:9" ht="12.95" customHeight="1">
      <c r="A9" s="17" t="s">
        <v>234</v>
      </c>
      <c r="B9" s="18" t="s">
        <v>235</v>
      </c>
      <c r="C9" s="14" t="s">
        <v>236</v>
      </c>
      <c r="D9" s="14" t="s">
        <v>237</v>
      </c>
      <c r="E9" s="19">
        <v>6489458</v>
      </c>
      <c r="F9" s="20">
        <v>19627.365699999998</v>
      </c>
      <c r="G9" s="21">
        <v>7.0800000000000002E-2</v>
      </c>
      <c r="H9" s="22"/>
      <c r="I9" s="23"/>
    </row>
    <row r="10" spans="1:9" ht="12.95" customHeight="1">
      <c r="A10" s="17" t="s">
        <v>220</v>
      </c>
      <c r="B10" s="18" t="s">
        <v>221</v>
      </c>
      <c r="C10" s="14" t="s">
        <v>222</v>
      </c>
      <c r="D10" s="14" t="s">
        <v>223</v>
      </c>
      <c r="E10" s="19">
        <v>556505</v>
      </c>
      <c r="F10" s="20">
        <v>18912.822400000001</v>
      </c>
      <c r="G10" s="21">
        <v>6.8199999999999997E-2</v>
      </c>
      <c r="H10" s="22"/>
      <c r="I10" s="23"/>
    </row>
    <row r="11" spans="1:9" ht="12.95" customHeight="1">
      <c r="A11" s="17" t="s">
        <v>249</v>
      </c>
      <c r="B11" s="18" t="s">
        <v>250</v>
      </c>
      <c r="C11" s="14" t="s">
        <v>251</v>
      </c>
      <c r="D11" s="14" t="s">
        <v>223</v>
      </c>
      <c r="E11" s="19">
        <v>92163</v>
      </c>
      <c r="F11" s="20">
        <v>13118.481400000001</v>
      </c>
      <c r="G11" s="21">
        <v>4.7300000000000002E-2</v>
      </c>
      <c r="H11" s="22"/>
      <c r="I11" s="23"/>
    </row>
    <row r="12" spans="1:9" ht="12.95" customHeight="1">
      <c r="A12" s="17" t="s">
        <v>246</v>
      </c>
      <c r="B12" s="18" t="s">
        <v>247</v>
      </c>
      <c r="C12" s="14" t="s">
        <v>248</v>
      </c>
      <c r="D12" s="14" t="s">
        <v>230</v>
      </c>
      <c r="E12" s="19">
        <v>483364</v>
      </c>
      <c r="F12" s="20">
        <v>10156.9277</v>
      </c>
      <c r="G12" s="21">
        <v>3.6600000000000001E-2</v>
      </c>
      <c r="H12" s="22"/>
      <c r="I12" s="23"/>
    </row>
    <row r="13" spans="1:9" ht="12.95" customHeight="1">
      <c r="A13" s="17" t="s">
        <v>292</v>
      </c>
      <c r="B13" s="18" t="s">
        <v>293</v>
      </c>
      <c r="C13" s="14" t="s">
        <v>294</v>
      </c>
      <c r="D13" s="14" t="s">
        <v>245</v>
      </c>
      <c r="E13" s="19">
        <v>356210</v>
      </c>
      <c r="F13" s="20">
        <v>9786.1573000000008</v>
      </c>
      <c r="G13" s="21">
        <v>3.5299999999999998E-2</v>
      </c>
      <c r="H13" s="22"/>
      <c r="I13" s="23"/>
    </row>
    <row r="14" spans="1:9" ht="12.95" customHeight="1">
      <c r="A14" s="17" t="s">
        <v>335</v>
      </c>
      <c r="B14" s="18" t="s">
        <v>336</v>
      </c>
      <c r="C14" s="14" t="s">
        <v>337</v>
      </c>
      <c r="D14" s="14" t="s">
        <v>338</v>
      </c>
      <c r="E14" s="19">
        <v>108930</v>
      </c>
      <c r="F14" s="20">
        <v>9756.8600999999999</v>
      </c>
      <c r="G14" s="21">
        <v>3.5200000000000002E-2</v>
      </c>
      <c r="H14" s="22"/>
      <c r="I14" s="23"/>
    </row>
    <row r="15" spans="1:9" ht="12.95" customHeight="1">
      <c r="A15" s="17" t="s">
        <v>301</v>
      </c>
      <c r="B15" s="18" t="s">
        <v>302</v>
      </c>
      <c r="C15" s="14" t="s">
        <v>303</v>
      </c>
      <c r="D15" s="14" t="s">
        <v>304</v>
      </c>
      <c r="E15" s="19">
        <v>179928</v>
      </c>
      <c r="F15" s="20">
        <v>9304.0769</v>
      </c>
      <c r="G15" s="21">
        <v>3.3599999999999998E-2</v>
      </c>
      <c r="H15" s="22"/>
      <c r="I15" s="23"/>
    </row>
    <row r="16" spans="1:9" ht="12.95" customHeight="1">
      <c r="A16" s="17" t="s">
        <v>321</v>
      </c>
      <c r="B16" s="18" t="s">
        <v>322</v>
      </c>
      <c r="C16" s="14" t="s">
        <v>323</v>
      </c>
      <c r="D16" s="14" t="s">
        <v>223</v>
      </c>
      <c r="E16" s="19">
        <v>213397</v>
      </c>
      <c r="F16" s="20">
        <v>9204.0259999999998</v>
      </c>
      <c r="G16" s="21">
        <v>3.32E-2</v>
      </c>
      <c r="H16" s="22"/>
      <c r="I16" s="23"/>
    </row>
    <row r="17" spans="1:9" ht="12.95" customHeight="1">
      <c r="A17" s="17" t="s">
        <v>308</v>
      </c>
      <c r="B17" s="18" t="s">
        <v>309</v>
      </c>
      <c r="C17" s="14" t="s">
        <v>310</v>
      </c>
      <c r="D17" s="14" t="s">
        <v>311</v>
      </c>
      <c r="E17" s="19">
        <v>495018</v>
      </c>
      <c r="F17" s="20">
        <v>7472.7916999999998</v>
      </c>
      <c r="G17" s="21">
        <v>2.7E-2</v>
      </c>
      <c r="H17" s="22"/>
      <c r="I17" s="23"/>
    </row>
    <row r="18" spans="1:9" ht="12.95" customHeight="1">
      <c r="A18" s="17" t="s">
        <v>424</v>
      </c>
      <c r="B18" s="18" t="s">
        <v>425</v>
      </c>
      <c r="C18" s="14" t="s">
        <v>426</v>
      </c>
      <c r="D18" s="14" t="s">
        <v>427</v>
      </c>
      <c r="E18" s="19">
        <v>1601810</v>
      </c>
      <c r="F18" s="20">
        <v>7084.8055999999997</v>
      </c>
      <c r="G18" s="21">
        <v>2.5600000000000001E-2</v>
      </c>
      <c r="H18" s="22"/>
      <c r="I18" s="23"/>
    </row>
    <row r="19" spans="1:9" ht="12.95" customHeight="1">
      <c r="A19" s="17" t="s">
        <v>324</v>
      </c>
      <c r="B19" s="18" t="s">
        <v>325</v>
      </c>
      <c r="C19" s="14" t="s">
        <v>326</v>
      </c>
      <c r="D19" s="14" t="s">
        <v>237</v>
      </c>
      <c r="E19" s="19">
        <v>211386</v>
      </c>
      <c r="F19" s="20">
        <v>6354.0518000000002</v>
      </c>
      <c r="G19" s="21">
        <v>2.29E-2</v>
      </c>
      <c r="H19" s="22"/>
      <c r="I19" s="23"/>
    </row>
    <row r="20" spans="1:9" ht="12.95" customHeight="1">
      <c r="A20" s="17" t="s">
        <v>385</v>
      </c>
      <c r="B20" s="18" t="s">
        <v>386</v>
      </c>
      <c r="C20" s="14" t="s">
        <v>387</v>
      </c>
      <c r="D20" s="14" t="s">
        <v>388</v>
      </c>
      <c r="E20" s="19">
        <v>576021</v>
      </c>
      <c r="F20" s="20">
        <v>6238.8834999999999</v>
      </c>
      <c r="G20" s="21">
        <v>2.2499999999999999E-2</v>
      </c>
      <c r="H20" s="22"/>
      <c r="I20" s="23"/>
    </row>
    <row r="21" spans="1:9" ht="12.95" customHeight="1">
      <c r="A21" s="17" t="s">
        <v>227</v>
      </c>
      <c r="B21" s="18" t="s">
        <v>228</v>
      </c>
      <c r="C21" s="14" t="s">
        <v>229</v>
      </c>
      <c r="D21" s="14" t="s">
        <v>230</v>
      </c>
      <c r="E21" s="19">
        <v>2001598</v>
      </c>
      <c r="F21" s="20">
        <v>5624.4903999999997</v>
      </c>
      <c r="G21" s="21">
        <v>2.0299999999999999E-2</v>
      </c>
      <c r="H21" s="22"/>
      <c r="I21" s="23"/>
    </row>
    <row r="22" spans="1:9" ht="12.95" customHeight="1">
      <c r="A22" s="17" t="s">
        <v>285</v>
      </c>
      <c r="B22" s="18" t="s">
        <v>286</v>
      </c>
      <c r="C22" s="14" t="s">
        <v>287</v>
      </c>
      <c r="D22" s="14" t="s">
        <v>223</v>
      </c>
      <c r="E22" s="19">
        <v>44616</v>
      </c>
      <c r="F22" s="20">
        <v>5139.9862999999996</v>
      </c>
      <c r="G22" s="21">
        <v>1.8499999999999999E-2</v>
      </c>
      <c r="H22" s="22"/>
      <c r="I22" s="23"/>
    </row>
    <row r="23" spans="1:9" ht="12.95" customHeight="1">
      <c r="A23" s="17" t="s">
        <v>312</v>
      </c>
      <c r="B23" s="18" t="s">
        <v>313</v>
      </c>
      <c r="C23" s="14" t="s">
        <v>314</v>
      </c>
      <c r="D23" s="14" t="s">
        <v>223</v>
      </c>
      <c r="E23" s="19">
        <v>60326</v>
      </c>
      <c r="F23" s="20">
        <v>4725.6372000000001</v>
      </c>
      <c r="G23" s="21">
        <v>1.7000000000000001E-2</v>
      </c>
      <c r="H23" s="22"/>
      <c r="I23" s="23"/>
    </row>
    <row r="24" spans="1:9" ht="12.95" customHeight="1">
      <c r="A24" s="17" t="s">
        <v>529</v>
      </c>
      <c r="B24" s="18" t="s">
        <v>530</v>
      </c>
      <c r="C24" s="14" t="s">
        <v>531</v>
      </c>
      <c r="D24" s="14" t="s">
        <v>427</v>
      </c>
      <c r="E24" s="19">
        <v>310600</v>
      </c>
      <c r="F24" s="20">
        <v>4708.3854000000001</v>
      </c>
      <c r="G24" s="21">
        <v>1.7000000000000001E-2</v>
      </c>
      <c r="H24" s="22"/>
      <c r="I24" s="23"/>
    </row>
    <row r="25" spans="1:9" ht="12.95" customHeight="1">
      <c r="A25" s="17" t="s">
        <v>405</v>
      </c>
      <c r="B25" s="18" t="s">
        <v>406</v>
      </c>
      <c r="C25" s="14" t="s">
        <v>407</v>
      </c>
      <c r="D25" s="14" t="s">
        <v>408</v>
      </c>
      <c r="E25" s="19">
        <v>631377</v>
      </c>
      <c r="F25" s="20">
        <v>4663.0348000000004</v>
      </c>
      <c r="G25" s="21">
        <v>1.6799999999999999E-2</v>
      </c>
      <c r="H25" s="22"/>
      <c r="I25" s="23"/>
    </row>
    <row r="26" spans="1:9" ht="12.95" customHeight="1">
      <c r="A26" s="17" t="s">
        <v>415</v>
      </c>
      <c r="B26" s="18" t="s">
        <v>416</v>
      </c>
      <c r="C26" s="14" t="s">
        <v>417</v>
      </c>
      <c r="D26" s="14" t="s">
        <v>255</v>
      </c>
      <c r="E26" s="19">
        <v>1201188</v>
      </c>
      <c r="F26" s="20">
        <v>4572.9227000000001</v>
      </c>
      <c r="G26" s="21">
        <v>1.6500000000000001E-2</v>
      </c>
      <c r="H26" s="22"/>
      <c r="I26" s="23"/>
    </row>
    <row r="27" spans="1:9" ht="12.95" customHeight="1">
      <c r="A27" s="17" t="s">
        <v>412</v>
      </c>
      <c r="B27" s="18" t="s">
        <v>413</v>
      </c>
      <c r="C27" s="14" t="s">
        <v>414</v>
      </c>
      <c r="D27" s="14" t="s">
        <v>311</v>
      </c>
      <c r="E27" s="19">
        <v>81884</v>
      </c>
      <c r="F27" s="20">
        <v>4435.2469000000001</v>
      </c>
      <c r="G27" s="21">
        <v>1.6E-2</v>
      </c>
      <c r="H27" s="22"/>
      <c r="I27" s="23"/>
    </row>
    <row r="28" spans="1:9" ht="12.95" customHeight="1">
      <c r="A28" s="17" t="s">
        <v>418</v>
      </c>
      <c r="B28" s="18" t="s">
        <v>419</v>
      </c>
      <c r="C28" s="14" t="s">
        <v>420</v>
      </c>
      <c r="D28" s="14" t="s">
        <v>237</v>
      </c>
      <c r="E28" s="19">
        <v>109469</v>
      </c>
      <c r="F28" s="20">
        <v>4292.2794999999996</v>
      </c>
      <c r="G28" s="21">
        <v>1.55E-2</v>
      </c>
      <c r="H28" s="22"/>
      <c r="I28" s="23"/>
    </row>
    <row r="29" spans="1:9" ht="12.95" customHeight="1">
      <c r="A29" s="17" t="s">
        <v>953</v>
      </c>
      <c r="B29" s="18" t="s">
        <v>954</v>
      </c>
      <c r="C29" s="14" t="s">
        <v>955</v>
      </c>
      <c r="D29" s="14" t="s">
        <v>245</v>
      </c>
      <c r="E29" s="19">
        <v>754616</v>
      </c>
      <c r="F29" s="20">
        <v>3927.3989999999999</v>
      </c>
      <c r="G29" s="21">
        <v>1.4200000000000001E-2</v>
      </c>
      <c r="H29" s="22"/>
      <c r="I29" s="23"/>
    </row>
    <row r="30" spans="1:9" ht="12.95" customHeight="1">
      <c r="A30" s="17" t="s">
        <v>366</v>
      </c>
      <c r="B30" s="18" t="s">
        <v>367</v>
      </c>
      <c r="C30" s="14" t="s">
        <v>368</v>
      </c>
      <c r="D30" s="14" t="s">
        <v>338</v>
      </c>
      <c r="E30" s="19">
        <v>355578</v>
      </c>
      <c r="F30" s="20">
        <v>3906.0243</v>
      </c>
      <c r="G30" s="21">
        <v>1.41E-2</v>
      </c>
      <c r="H30" s="22"/>
      <c r="I30" s="23"/>
    </row>
    <row r="31" spans="1:9" ht="12.95" customHeight="1">
      <c r="A31" s="17" t="s">
        <v>484</v>
      </c>
      <c r="B31" s="18" t="s">
        <v>485</v>
      </c>
      <c r="C31" s="14" t="s">
        <v>486</v>
      </c>
      <c r="D31" s="14" t="s">
        <v>487</v>
      </c>
      <c r="E31" s="19">
        <v>230013</v>
      </c>
      <c r="F31" s="20">
        <v>3706.4295000000002</v>
      </c>
      <c r="G31" s="21">
        <v>1.34E-2</v>
      </c>
      <c r="H31" s="22"/>
      <c r="I31" s="23"/>
    </row>
    <row r="32" spans="1:9" ht="12.95" customHeight="1">
      <c r="A32" s="17" t="s">
        <v>538</v>
      </c>
      <c r="B32" s="18" t="s">
        <v>539</v>
      </c>
      <c r="C32" s="14" t="s">
        <v>540</v>
      </c>
      <c r="D32" s="14" t="s">
        <v>541</v>
      </c>
      <c r="E32" s="19">
        <v>311340</v>
      </c>
      <c r="F32" s="20">
        <v>3332.5834</v>
      </c>
      <c r="G32" s="21">
        <v>1.2E-2</v>
      </c>
      <c r="H32" s="22"/>
      <c r="I32" s="23"/>
    </row>
    <row r="33" spans="1:9" ht="12.95" customHeight="1">
      <c r="A33" s="17" t="s">
        <v>1614</v>
      </c>
      <c r="B33" s="18" t="s">
        <v>1615</v>
      </c>
      <c r="C33" s="14" t="s">
        <v>1616</v>
      </c>
      <c r="D33" s="14" t="s">
        <v>1617</v>
      </c>
      <c r="E33" s="19">
        <v>146898</v>
      </c>
      <c r="F33" s="20">
        <v>3319.8948</v>
      </c>
      <c r="G33" s="21">
        <v>1.2E-2</v>
      </c>
      <c r="H33" s="22"/>
      <c r="I33" s="23"/>
    </row>
    <row r="34" spans="1:9" ht="12.95" customHeight="1">
      <c r="A34" s="17" t="s">
        <v>516</v>
      </c>
      <c r="B34" s="18" t="s">
        <v>517</v>
      </c>
      <c r="C34" s="14" t="s">
        <v>518</v>
      </c>
      <c r="D34" s="14" t="s">
        <v>388</v>
      </c>
      <c r="E34" s="19">
        <v>380000</v>
      </c>
      <c r="F34" s="20">
        <v>3308.47</v>
      </c>
      <c r="G34" s="21">
        <v>1.1900000000000001E-2</v>
      </c>
      <c r="H34" s="22"/>
      <c r="I34" s="23"/>
    </row>
    <row r="35" spans="1:9" ht="12.95" customHeight="1">
      <c r="A35" s="17" t="s">
        <v>756</v>
      </c>
      <c r="B35" s="18" t="s">
        <v>757</v>
      </c>
      <c r="C35" s="14" t="s">
        <v>758</v>
      </c>
      <c r="D35" s="14" t="s">
        <v>223</v>
      </c>
      <c r="E35" s="19">
        <v>259463</v>
      </c>
      <c r="F35" s="20">
        <v>3270.0122000000001</v>
      </c>
      <c r="G35" s="21">
        <v>1.18E-2</v>
      </c>
      <c r="H35" s="22"/>
      <c r="I35" s="23"/>
    </row>
    <row r="36" spans="1:9" ht="12.95" customHeight="1">
      <c r="A36" s="17" t="s">
        <v>2414</v>
      </c>
      <c r="B36" s="18" t="s">
        <v>2415</v>
      </c>
      <c r="C36" s="14" t="s">
        <v>2416</v>
      </c>
      <c r="D36" s="14" t="s">
        <v>237</v>
      </c>
      <c r="E36" s="19">
        <v>682612</v>
      </c>
      <c r="F36" s="20">
        <v>3071.7539999999999</v>
      </c>
      <c r="G36" s="21">
        <v>1.11E-2</v>
      </c>
      <c r="H36" s="22"/>
      <c r="I36" s="23"/>
    </row>
    <row r="37" spans="1:9" ht="12.95" customHeight="1">
      <c r="A37" s="17" t="s">
        <v>1496</v>
      </c>
      <c r="B37" s="18" t="s">
        <v>1497</v>
      </c>
      <c r="C37" s="14" t="s">
        <v>1498</v>
      </c>
      <c r="D37" s="14" t="s">
        <v>408</v>
      </c>
      <c r="E37" s="19">
        <v>140253</v>
      </c>
      <c r="F37" s="20">
        <v>2147.5538999999999</v>
      </c>
      <c r="G37" s="21">
        <v>7.7000000000000002E-3</v>
      </c>
      <c r="H37" s="22"/>
      <c r="I37" s="23"/>
    </row>
    <row r="38" spans="1:9" ht="12.95" customHeight="1">
      <c r="A38" s="17" t="s">
        <v>1577</v>
      </c>
      <c r="B38" s="18" t="s">
        <v>1578</v>
      </c>
      <c r="C38" s="14" t="s">
        <v>1579</v>
      </c>
      <c r="D38" s="14" t="s">
        <v>408</v>
      </c>
      <c r="E38" s="19">
        <v>1117511</v>
      </c>
      <c r="F38" s="20">
        <v>2068.6246000000001</v>
      </c>
      <c r="G38" s="21">
        <v>7.4999999999999997E-3</v>
      </c>
      <c r="H38" s="22"/>
      <c r="I38" s="23"/>
    </row>
    <row r="39" spans="1:9" ht="12.95" customHeight="1">
      <c r="A39" s="17" t="s">
        <v>893</v>
      </c>
      <c r="B39" s="18" t="s">
        <v>894</v>
      </c>
      <c r="C39" s="14" t="s">
        <v>895</v>
      </c>
      <c r="D39" s="14" t="s">
        <v>408</v>
      </c>
      <c r="E39" s="19">
        <v>464615</v>
      </c>
      <c r="F39" s="20">
        <v>2036.1751999999999</v>
      </c>
      <c r="G39" s="21">
        <v>7.3000000000000001E-3</v>
      </c>
      <c r="H39" s="22"/>
      <c r="I39" s="23"/>
    </row>
    <row r="40" spans="1:9" ht="12.95" customHeight="1">
      <c r="A40" s="17" t="s">
        <v>731</v>
      </c>
      <c r="B40" s="18" t="s">
        <v>732</v>
      </c>
      <c r="C40" s="14" t="s">
        <v>733</v>
      </c>
      <c r="D40" s="14" t="s">
        <v>734</v>
      </c>
      <c r="E40" s="19">
        <v>4965</v>
      </c>
      <c r="F40" s="20">
        <v>2004.6188</v>
      </c>
      <c r="G40" s="21">
        <v>7.1999999999999998E-3</v>
      </c>
      <c r="H40" s="22"/>
      <c r="I40" s="23"/>
    </row>
    <row r="41" spans="1:9" ht="12.95" customHeight="1">
      <c r="A41" s="17" t="s">
        <v>828</v>
      </c>
      <c r="B41" s="18" t="s">
        <v>829</v>
      </c>
      <c r="C41" s="14" t="s">
        <v>830</v>
      </c>
      <c r="D41" s="14" t="s">
        <v>219</v>
      </c>
      <c r="E41" s="19">
        <v>188111</v>
      </c>
      <c r="F41" s="20">
        <v>1980.9969000000001</v>
      </c>
      <c r="G41" s="21">
        <v>7.1000000000000004E-3</v>
      </c>
      <c r="H41" s="22"/>
      <c r="I41" s="23"/>
    </row>
    <row r="42" spans="1:9" ht="12.95" customHeight="1">
      <c r="A42" s="17" t="s">
        <v>2744</v>
      </c>
      <c r="B42" s="18" t="s">
        <v>2745</v>
      </c>
      <c r="C42" s="14" t="s">
        <v>2746</v>
      </c>
      <c r="D42" s="14" t="s">
        <v>843</v>
      </c>
      <c r="E42" s="19">
        <v>246806</v>
      </c>
      <c r="F42" s="20">
        <v>1835.0026</v>
      </c>
      <c r="G42" s="21">
        <v>6.6E-3</v>
      </c>
      <c r="H42" s="22"/>
      <c r="I42" s="23"/>
    </row>
    <row r="43" spans="1:9" ht="12.95" customHeight="1">
      <c r="A43" s="17" t="s">
        <v>1714</v>
      </c>
      <c r="B43" s="18" t="s">
        <v>1715</v>
      </c>
      <c r="C43" s="14" t="s">
        <v>1716</v>
      </c>
      <c r="D43" s="14" t="s">
        <v>408</v>
      </c>
      <c r="E43" s="19">
        <v>138338</v>
      </c>
      <c r="F43" s="20">
        <v>1802.4058</v>
      </c>
      <c r="G43" s="21">
        <v>6.4999999999999997E-3</v>
      </c>
      <c r="H43" s="22"/>
      <c r="I43" s="23"/>
    </row>
    <row r="44" spans="1:9" ht="12.95" customHeight="1">
      <c r="A44" s="17" t="s">
        <v>1044</v>
      </c>
      <c r="B44" s="18" t="s">
        <v>1045</v>
      </c>
      <c r="C44" s="14" t="s">
        <v>1046</v>
      </c>
      <c r="D44" s="14" t="s">
        <v>201</v>
      </c>
      <c r="E44" s="19">
        <v>110686</v>
      </c>
      <c r="F44" s="20">
        <v>1779.2774999999999</v>
      </c>
      <c r="G44" s="21">
        <v>6.4000000000000003E-3</v>
      </c>
      <c r="H44" s="22"/>
      <c r="I44" s="23"/>
    </row>
    <row r="45" spans="1:9" ht="12.95" customHeight="1">
      <c r="A45" s="17" t="s">
        <v>1281</v>
      </c>
      <c r="B45" s="18" t="s">
        <v>1282</v>
      </c>
      <c r="C45" s="14" t="s">
        <v>1283</v>
      </c>
      <c r="D45" s="14" t="s">
        <v>338</v>
      </c>
      <c r="E45" s="19">
        <v>113349</v>
      </c>
      <c r="F45" s="20">
        <v>1729.0255999999999</v>
      </c>
      <c r="G45" s="21">
        <v>6.1999999999999998E-3</v>
      </c>
      <c r="H45" s="22"/>
      <c r="I45" s="23"/>
    </row>
    <row r="46" spans="1:9" ht="12.95" customHeight="1">
      <c r="A46" s="17" t="s">
        <v>646</v>
      </c>
      <c r="B46" s="18" t="s">
        <v>647</v>
      </c>
      <c r="C46" s="14" t="s">
        <v>648</v>
      </c>
      <c r="D46" s="14" t="s">
        <v>223</v>
      </c>
      <c r="E46" s="19">
        <v>75075</v>
      </c>
      <c r="F46" s="20">
        <v>1637.1605</v>
      </c>
      <c r="G46" s="21">
        <v>5.8999999999999999E-3</v>
      </c>
      <c r="H46" s="22"/>
      <c r="I46" s="23"/>
    </row>
    <row r="47" spans="1:9" ht="12.95" customHeight="1">
      <c r="A47" s="17" t="s">
        <v>701</v>
      </c>
      <c r="B47" s="18" t="s">
        <v>702</v>
      </c>
      <c r="C47" s="14" t="s">
        <v>703</v>
      </c>
      <c r="D47" s="14" t="s">
        <v>304</v>
      </c>
      <c r="E47" s="19">
        <v>335928</v>
      </c>
      <c r="F47" s="20">
        <v>1619.0050000000001</v>
      </c>
      <c r="G47" s="21">
        <v>5.7999999999999996E-3</v>
      </c>
      <c r="H47" s="22"/>
      <c r="I47" s="23"/>
    </row>
    <row r="48" spans="1:9" ht="12.95" customHeight="1">
      <c r="A48" s="17" t="s">
        <v>392</v>
      </c>
      <c r="B48" s="18" t="s">
        <v>393</v>
      </c>
      <c r="C48" s="14" t="s">
        <v>394</v>
      </c>
      <c r="D48" s="14" t="s">
        <v>223</v>
      </c>
      <c r="E48" s="19">
        <v>30000</v>
      </c>
      <c r="F48" s="20">
        <v>1615.8</v>
      </c>
      <c r="G48" s="21">
        <v>5.7999999999999996E-3</v>
      </c>
      <c r="H48" s="22"/>
      <c r="I48" s="23"/>
    </row>
    <row r="49" spans="1:9" ht="12.95" customHeight="1">
      <c r="A49" s="17" t="s">
        <v>658</v>
      </c>
      <c r="B49" s="18" t="s">
        <v>659</v>
      </c>
      <c r="C49" s="14" t="s">
        <v>660</v>
      </c>
      <c r="D49" s="14" t="s">
        <v>245</v>
      </c>
      <c r="E49" s="19">
        <v>120977</v>
      </c>
      <c r="F49" s="20">
        <v>1607.6633999999999</v>
      </c>
      <c r="G49" s="21">
        <v>5.7999999999999996E-3</v>
      </c>
      <c r="H49" s="22"/>
      <c r="I49" s="23"/>
    </row>
    <row r="50" spans="1:9" ht="12.95" customHeight="1">
      <c r="A50" s="17" t="s">
        <v>1372</v>
      </c>
      <c r="B50" s="18" t="s">
        <v>1373</v>
      </c>
      <c r="C50" s="14" t="s">
        <v>1374</v>
      </c>
      <c r="D50" s="14" t="s">
        <v>338</v>
      </c>
      <c r="E50" s="19">
        <v>103467</v>
      </c>
      <c r="F50" s="20">
        <v>1391.0102999999999</v>
      </c>
      <c r="G50" s="21">
        <v>5.0000000000000001E-3</v>
      </c>
      <c r="H50" s="22"/>
      <c r="I50" s="23"/>
    </row>
    <row r="51" spans="1:9" ht="12.95" customHeight="1">
      <c r="A51" s="17" t="s">
        <v>542</v>
      </c>
      <c r="B51" s="18" t="s">
        <v>543</v>
      </c>
      <c r="C51" s="14" t="s">
        <v>544</v>
      </c>
      <c r="D51" s="14" t="s">
        <v>545</v>
      </c>
      <c r="E51" s="19">
        <v>210000</v>
      </c>
      <c r="F51" s="20">
        <v>1384.53</v>
      </c>
      <c r="G51" s="21">
        <v>5.0000000000000001E-3</v>
      </c>
      <c r="H51" s="22"/>
      <c r="I51" s="23"/>
    </row>
    <row r="52" spans="1:9" ht="12.95" customHeight="1">
      <c r="A52" s="17" t="s">
        <v>1260</v>
      </c>
      <c r="B52" s="18" t="s">
        <v>1261</v>
      </c>
      <c r="C52" s="14" t="s">
        <v>1262</v>
      </c>
      <c r="D52" s="14" t="s">
        <v>1125</v>
      </c>
      <c r="E52" s="19">
        <v>119531</v>
      </c>
      <c r="F52" s="20">
        <v>1351.4175</v>
      </c>
      <c r="G52" s="21">
        <v>4.8999999999999998E-3</v>
      </c>
      <c r="H52" s="22"/>
      <c r="I52" s="23"/>
    </row>
    <row r="53" spans="1:9" ht="12.95" customHeight="1">
      <c r="A53" s="17" t="s">
        <v>661</v>
      </c>
      <c r="B53" s="18" t="s">
        <v>662</v>
      </c>
      <c r="C53" s="14" t="s">
        <v>663</v>
      </c>
      <c r="D53" s="14" t="s">
        <v>237</v>
      </c>
      <c r="E53" s="19">
        <v>1246393</v>
      </c>
      <c r="F53" s="20">
        <v>1334.8869</v>
      </c>
      <c r="G53" s="21">
        <v>4.7999999999999996E-3</v>
      </c>
      <c r="H53" s="22"/>
      <c r="I53" s="23"/>
    </row>
    <row r="54" spans="1:9" ht="12.95" customHeight="1">
      <c r="A54" s="17" t="s">
        <v>865</v>
      </c>
      <c r="B54" s="18" t="s">
        <v>866</v>
      </c>
      <c r="C54" s="14" t="s">
        <v>867</v>
      </c>
      <c r="D54" s="14" t="s">
        <v>408</v>
      </c>
      <c r="E54" s="19">
        <v>794804</v>
      </c>
      <c r="F54" s="20">
        <v>1290.5233000000001</v>
      </c>
      <c r="G54" s="21">
        <v>4.7000000000000002E-3</v>
      </c>
      <c r="H54" s="22"/>
      <c r="I54" s="23"/>
    </row>
    <row r="55" spans="1:9" ht="12.95" customHeight="1">
      <c r="A55" s="17" t="s">
        <v>603</v>
      </c>
      <c r="B55" s="18" t="s">
        <v>604</v>
      </c>
      <c r="C55" s="14" t="s">
        <v>605</v>
      </c>
      <c r="D55" s="14" t="s">
        <v>427</v>
      </c>
      <c r="E55" s="19">
        <v>29175</v>
      </c>
      <c r="F55" s="20">
        <v>1266.4284</v>
      </c>
      <c r="G55" s="21">
        <v>4.5999999999999999E-3</v>
      </c>
      <c r="H55" s="22"/>
      <c r="I55" s="23"/>
    </row>
    <row r="56" spans="1:9" ht="12.95" customHeight="1">
      <c r="A56" s="17" t="s">
        <v>491</v>
      </c>
      <c r="B56" s="18" t="s">
        <v>492</v>
      </c>
      <c r="C56" s="14" t="s">
        <v>493</v>
      </c>
      <c r="D56" s="14" t="s">
        <v>338</v>
      </c>
      <c r="E56" s="19">
        <v>107343</v>
      </c>
      <c r="F56" s="20">
        <v>1014.3914</v>
      </c>
      <c r="G56" s="21">
        <v>3.7000000000000002E-3</v>
      </c>
      <c r="H56" s="22"/>
      <c r="I56" s="23"/>
    </row>
    <row r="57" spans="1:9" ht="12.95" customHeight="1">
      <c r="A57" s="17" t="s">
        <v>1547</v>
      </c>
      <c r="B57" s="18" t="s">
        <v>1548</v>
      </c>
      <c r="C57" s="14" t="s">
        <v>1549</v>
      </c>
      <c r="D57" s="14" t="s">
        <v>408</v>
      </c>
      <c r="E57" s="19">
        <v>879898</v>
      </c>
      <c r="F57" s="20">
        <v>1004.6675</v>
      </c>
      <c r="G57" s="21">
        <v>3.5999999999999999E-3</v>
      </c>
      <c r="H57" s="22"/>
      <c r="I57" s="23"/>
    </row>
    <row r="58" spans="1:9" ht="12.95" customHeight="1">
      <c r="A58" s="17" t="s">
        <v>914</v>
      </c>
      <c r="B58" s="18" t="s">
        <v>915</v>
      </c>
      <c r="C58" s="14" t="s">
        <v>916</v>
      </c>
      <c r="D58" s="14" t="s">
        <v>245</v>
      </c>
      <c r="E58" s="19">
        <v>12754</v>
      </c>
      <c r="F58" s="20">
        <v>948.96140000000003</v>
      </c>
      <c r="G58" s="21">
        <v>3.3999999999999998E-3</v>
      </c>
      <c r="H58" s="22"/>
      <c r="I58" s="23"/>
    </row>
    <row r="59" spans="1:9" ht="12.95" customHeight="1">
      <c r="A59" s="17" t="s">
        <v>780</v>
      </c>
      <c r="B59" s="18" t="s">
        <v>781</v>
      </c>
      <c r="C59" s="14" t="s">
        <v>782</v>
      </c>
      <c r="D59" s="14" t="s">
        <v>245</v>
      </c>
      <c r="E59" s="19">
        <v>35792</v>
      </c>
      <c r="F59" s="20">
        <v>601.73509999999999</v>
      </c>
      <c r="G59" s="21">
        <v>2.2000000000000001E-3</v>
      </c>
      <c r="H59" s="22"/>
      <c r="I59" s="23"/>
    </row>
    <row r="60" spans="1:9" ht="12.95" customHeight="1">
      <c r="A60" s="17" t="s">
        <v>481</v>
      </c>
      <c r="B60" s="18" t="s">
        <v>482</v>
      </c>
      <c r="C60" s="14" t="s">
        <v>483</v>
      </c>
      <c r="D60" s="14" t="s">
        <v>201</v>
      </c>
      <c r="E60" s="19">
        <v>125231</v>
      </c>
      <c r="F60" s="20">
        <v>489.77839999999998</v>
      </c>
      <c r="G60" s="21">
        <v>1.8E-3</v>
      </c>
      <c r="H60" s="22"/>
      <c r="I60" s="23"/>
    </row>
    <row r="61" spans="1:9" ht="12.95" customHeight="1">
      <c r="A61" s="17" t="s">
        <v>968</v>
      </c>
      <c r="B61" s="18" t="s">
        <v>969</v>
      </c>
      <c r="C61" s="14" t="s">
        <v>970</v>
      </c>
      <c r="D61" s="14" t="s">
        <v>404</v>
      </c>
      <c r="E61" s="19">
        <v>2285</v>
      </c>
      <c r="F61" s="20">
        <v>225.6095</v>
      </c>
      <c r="G61" s="21">
        <v>8.0000000000000004E-4</v>
      </c>
      <c r="H61" s="22"/>
      <c r="I61" s="23"/>
    </row>
    <row r="62" spans="1:9" ht="12.95" customHeight="1">
      <c r="A62" s="5"/>
      <c r="B62" s="13" t="s">
        <v>1739</v>
      </c>
      <c r="C62" s="14"/>
      <c r="D62" s="14"/>
      <c r="E62" s="14"/>
      <c r="F62" s="24">
        <v>273917.36040000001</v>
      </c>
      <c r="G62" s="25">
        <v>0.98809999999999998</v>
      </c>
      <c r="H62" s="26"/>
      <c r="I62" s="27"/>
    </row>
    <row r="63" spans="1:9" ht="12.95" customHeight="1">
      <c r="A63" s="5"/>
      <c r="B63" s="28" t="s">
        <v>1740</v>
      </c>
      <c r="C63" s="2"/>
      <c r="D63" s="2"/>
      <c r="E63" s="2"/>
      <c r="F63" s="26" t="s">
        <v>1741</v>
      </c>
      <c r="G63" s="26" t="s">
        <v>1741</v>
      </c>
      <c r="H63" s="26"/>
      <c r="I63" s="27"/>
    </row>
    <row r="64" spans="1:9" ht="12.95" customHeight="1">
      <c r="A64" s="5"/>
      <c r="B64" s="28" t="s">
        <v>1739</v>
      </c>
      <c r="C64" s="2"/>
      <c r="D64" s="2"/>
      <c r="E64" s="2"/>
      <c r="F64" s="26" t="s">
        <v>1741</v>
      </c>
      <c r="G64" s="26" t="s">
        <v>1741</v>
      </c>
      <c r="H64" s="26"/>
      <c r="I64" s="27"/>
    </row>
    <row r="65" spans="1:9" ht="12.95" customHeight="1">
      <c r="A65" s="5"/>
      <c r="B65" s="28" t="s">
        <v>1742</v>
      </c>
      <c r="C65" s="29"/>
      <c r="D65" s="2"/>
      <c r="E65" s="29"/>
      <c r="F65" s="24">
        <v>273917.36040000001</v>
      </c>
      <c r="G65" s="25">
        <v>0.98809999999999998</v>
      </c>
      <c r="H65" s="26"/>
      <c r="I65" s="27"/>
    </row>
    <row r="66" spans="1:9" ht="12.95" customHeight="1">
      <c r="A66" s="5"/>
      <c r="B66" s="13" t="s">
        <v>1820</v>
      </c>
      <c r="C66" s="14"/>
      <c r="D66" s="14"/>
      <c r="E66" s="14"/>
      <c r="F66" s="14"/>
      <c r="G66" s="14"/>
      <c r="H66" s="15"/>
      <c r="I66" s="16"/>
    </row>
    <row r="67" spans="1:9" ht="12.95" customHeight="1">
      <c r="A67" s="5"/>
      <c r="B67" s="28" t="s">
        <v>1821</v>
      </c>
      <c r="C67" s="2"/>
      <c r="D67" s="2"/>
      <c r="E67" s="2"/>
      <c r="F67" s="26" t="s">
        <v>1741</v>
      </c>
      <c r="G67" s="26" t="s">
        <v>1741</v>
      </c>
      <c r="H67" s="42"/>
      <c r="I67" s="43"/>
    </row>
    <row r="68" spans="1:9" ht="12.95" customHeight="1">
      <c r="A68" s="5"/>
      <c r="B68" s="44" t="s">
        <v>1739</v>
      </c>
      <c r="C68" s="45"/>
      <c r="D68" s="45"/>
      <c r="E68" s="45"/>
      <c r="F68" s="26" t="s">
        <v>1741</v>
      </c>
      <c r="G68" s="26" t="s">
        <v>1741</v>
      </c>
      <c r="H68" s="42"/>
      <c r="I68" s="43"/>
    </row>
    <row r="69" spans="1:9" ht="12.95" customHeight="1">
      <c r="A69" s="5"/>
      <c r="B69" s="28" t="s">
        <v>2257</v>
      </c>
      <c r="C69" s="2"/>
      <c r="D69" s="2"/>
      <c r="E69" s="2"/>
      <c r="F69" s="26" t="s">
        <v>1741</v>
      </c>
      <c r="G69" s="26" t="s">
        <v>1741</v>
      </c>
      <c r="H69" s="26"/>
      <c r="I69" s="27"/>
    </row>
    <row r="70" spans="1:9" ht="12.95" customHeight="1">
      <c r="A70" s="5"/>
      <c r="B70" s="28" t="s">
        <v>1739</v>
      </c>
      <c r="C70" s="2"/>
      <c r="D70" s="2"/>
      <c r="E70" s="2"/>
      <c r="F70" s="26" t="s">
        <v>1741</v>
      </c>
      <c r="G70" s="26" t="s">
        <v>1741</v>
      </c>
      <c r="H70" s="26"/>
      <c r="I70" s="27"/>
    </row>
    <row r="71" spans="1:9" ht="12.95" customHeight="1">
      <c r="A71" s="5"/>
      <c r="B71" s="13" t="s">
        <v>2747</v>
      </c>
      <c r="C71" s="14"/>
      <c r="D71" s="14"/>
      <c r="E71" s="14"/>
      <c r="F71" s="5"/>
      <c r="G71" s="15"/>
      <c r="H71" s="15"/>
      <c r="I71" s="16"/>
    </row>
    <row r="72" spans="1:9" ht="12.95" customHeight="1">
      <c r="A72" s="17" t="s">
        <v>2748</v>
      </c>
      <c r="B72" s="18" t="s">
        <v>2749</v>
      </c>
      <c r="C72" s="14" t="s">
        <v>2750</v>
      </c>
      <c r="D72" s="14" t="s">
        <v>2273</v>
      </c>
      <c r="E72" s="19">
        <v>1369212</v>
      </c>
      <c r="F72" s="20">
        <v>143.08269999999999</v>
      </c>
      <c r="G72" s="21">
        <v>5.0000000000000001E-4</v>
      </c>
      <c r="H72" s="22"/>
      <c r="I72" s="23"/>
    </row>
    <row r="73" spans="1:9" ht="12.95" customHeight="1">
      <c r="A73" s="5"/>
      <c r="B73" s="13" t="s">
        <v>1739</v>
      </c>
      <c r="C73" s="14"/>
      <c r="D73" s="14"/>
      <c r="E73" s="14"/>
      <c r="F73" s="24">
        <v>143.08269999999999</v>
      </c>
      <c r="G73" s="25">
        <v>5.0000000000000001E-4</v>
      </c>
      <c r="H73" s="26"/>
      <c r="I73" s="27"/>
    </row>
    <row r="74" spans="1:9" ht="12.95" customHeight="1">
      <c r="A74" s="5"/>
      <c r="B74" s="28" t="s">
        <v>1742</v>
      </c>
      <c r="C74" s="29"/>
      <c r="D74" s="2"/>
      <c r="E74" s="29"/>
      <c r="F74" s="24">
        <v>143.08269999999999</v>
      </c>
      <c r="G74" s="25">
        <v>5.0000000000000001E-4</v>
      </c>
      <c r="H74" s="26"/>
      <c r="I74" s="27"/>
    </row>
    <row r="75" spans="1:9" ht="12.95" customHeight="1">
      <c r="A75" s="5"/>
      <c r="B75" s="13" t="s">
        <v>1743</v>
      </c>
      <c r="C75" s="14"/>
      <c r="D75" s="14"/>
      <c r="E75" s="14"/>
      <c r="F75" s="14"/>
      <c r="G75" s="14"/>
      <c r="H75" s="15"/>
      <c r="I75" s="16"/>
    </row>
    <row r="76" spans="1:9" ht="12.95" customHeight="1">
      <c r="A76" s="5"/>
      <c r="B76" s="28" t="s">
        <v>1821</v>
      </c>
      <c r="C76" s="2"/>
      <c r="D76" s="2"/>
      <c r="E76" s="2"/>
      <c r="F76" s="26" t="s">
        <v>1741</v>
      </c>
      <c r="G76" s="26" t="s">
        <v>1741</v>
      </c>
      <c r="H76" s="42"/>
      <c r="I76" s="43"/>
    </row>
    <row r="77" spans="1:9" ht="12.95" customHeight="1">
      <c r="A77" s="5"/>
      <c r="B77" s="44" t="s">
        <v>1739</v>
      </c>
      <c r="C77" s="45"/>
      <c r="D77" s="45"/>
      <c r="E77" s="45"/>
      <c r="F77" s="26" t="s">
        <v>1741</v>
      </c>
      <c r="G77" s="26" t="s">
        <v>1741</v>
      </c>
      <c r="H77" s="42"/>
      <c r="I77" s="43"/>
    </row>
    <row r="78" spans="1:9" ht="12.95" customHeight="1">
      <c r="A78" s="17" t="s">
        <v>1744</v>
      </c>
      <c r="B78" s="18" t="s">
        <v>1745</v>
      </c>
      <c r="C78" s="14"/>
      <c r="D78" s="14"/>
      <c r="E78" s="19"/>
      <c r="F78" s="20">
        <v>3097.4405000000002</v>
      </c>
      <c r="G78" s="21">
        <v>1.12E-2</v>
      </c>
      <c r="H78" s="30">
        <v>5.2995258659625663E-2</v>
      </c>
      <c r="I78" s="23"/>
    </row>
    <row r="79" spans="1:9" ht="12.95" customHeight="1">
      <c r="A79" s="5"/>
      <c r="B79" s="13" t="s">
        <v>1739</v>
      </c>
      <c r="C79" s="14"/>
      <c r="D79" s="14"/>
      <c r="E79" s="14"/>
      <c r="F79" s="24">
        <v>3097.4405000000002</v>
      </c>
      <c r="G79" s="25">
        <v>1.12E-2</v>
      </c>
      <c r="H79" s="26"/>
      <c r="I79" s="27"/>
    </row>
    <row r="80" spans="1:9" ht="12.95" customHeight="1">
      <c r="A80" s="5"/>
      <c r="B80" s="28" t="s">
        <v>1742</v>
      </c>
      <c r="C80" s="29"/>
      <c r="D80" s="2"/>
      <c r="E80" s="29"/>
      <c r="F80" s="24">
        <v>3097.4405000000002</v>
      </c>
      <c r="G80" s="25">
        <v>1.12E-2</v>
      </c>
      <c r="H80" s="26"/>
      <c r="I80" s="27"/>
    </row>
    <row r="81" spans="1:25" ht="12.95" customHeight="1">
      <c r="A81" s="5"/>
      <c r="B81" s="28" t="s">
        <v>1746</v>
      </c>
      <c r="C81" s="14"/>
      <c r="D81" s="2"/>
      <c r="E81" s="14"/>
      <c r="F81" s="31">
        <v>65.8964</v>
      </c>
      <c r="G81" s="25">
        <v>2.0000000000000001E-4</v>
      </c>
      <c r="H81" s="26"/>
      <c r="I81" s="27"/>
    </row>
    <row r="82" spans="1:25" ht="12.95" customHeight="1">
      <c r="A82" s="5"/>
      <c r="B82" s="32" t="s">
        <v>1747</v>
      </c>
      <c r="C82" s="33"/>
      <c r="D82" s="33"/>
      <c r="E82" s="33"/>
      <c r="F82" s="34">
        <v>277223.78000000003</v>
      </c>
      <c r="G82" s="35">
        <v>1</v>
      </c>
      <c r="H82" s="36"/>
      <c r="I82" s="37"/>
    </row>
    <row r="83" spans="1:25" ht="12.95" customHeight="1">
      <c r="A83" s="5"/>
      <c r="B83" s="7"/>
      <c r="C83" s="5"/>
      <c r="D83" s="5"/>
      <c r="E83" s="5"/>
      <c r="F83" s="5"/>
      <c r="G83" s="5"/>
      <c r="H83" s="5"/>
      <c r="I83" s="5"/>
    </row>
    <row r="84" spans="1:25" ht="12.95" customHeight="1">
      <c r="A84" s="5"/>
      <c r="B84" s="4" t="s">
        <v>1749</v>
      </c>
      <c r="C84" s="5"/>
      <c r="D84" s="5"/>
      <c r="E84" s="5"/>
      <c r="F84" s="5"/>
      <c r="G84" s="5"/>
      <c r="H84" s="5"/>
      <c r="I84" s="5"/>
    </row>
    <row r="85" spans="1:25" ht="26.1" customHeight="1">
      <c r="A85" s="5"/>
      <c r="B85" s="222" t="s">
        <v>1750</v>
      </c>
      <c r="C85" s="222"/>
      <c r="D85" s="222"/>
      <c r="E85" s="222"/>
      <c r="F85" s="222"/>
      <c r="G85" s="222"/>
      <c r="H85" s="222"/>
      <c r="I85" s="222"/>
    </row>
    <row r="86" spans="1:25" ht="12.95" customHeight="1">
      <c r="A86" s="5"/>
      <c r="B86" s="222" t="s">
        <v>1751</v>
      </c>
      <c r="C86" s="222"/>
      <c r="D86" s="222"/>
      <c r="E86" s="222"/>
      <c r="F86" s="222"/>
      <c r="G86" s="222"/>
      <c r="H86" s="222"/>
      <c r="I86" s="222"/>
    </row>
    <row r="87" spans="1:25" ht="12.95" customHeight="1">
      <c r="A87" s="5"/>
      <c r="B87" s="222"/>
      <c r="C87" s="222"/>
      <c r="D87" s="222"/>
      <c r="E87" s="222"/>
      <c r="F87" s="222"/>
      <c r="G87" s="222"/>
      <c r="H87" s="222"/>
      <c r="I87" s="222"/>
    </row>
    <row r="88" spans="1:25" ht="12.95" customHeight="1">
      <c r="A88" s="5"/>
      <c r="B88" s="235"/>
      <c r="C88" s="235"/>
      <c r="D88" s="235"/>
      <c r="E88" s="235"/>
      <c r="F88" s="5"/>
      <c r="G88" s="5"/>
      <c r="H88" s="5"/>
      <c r="I88" s="5"/>
    </row>
    <row r="89" spans="1:25">
      <c r="A89" s="50"/>
      <c r="B89" s="51" t="s">
        <v>5419</v>
      </c>
      <c r="C89" s="52"/>
      <c r="D89" s="52"/>
      <c r="E89" s="52"/>
      <c r="F89" s="52"/>
      <c r="G89" s="52"/>
      <c r="H89" s="52"/>
      <c r="I89" s="53"/>
      <c r="J89" s="54"/>
      <c r="K89" s="54"/>
      <c r="L89" s="54"/>
      <c r="M89" s="54"/>
      <c r="N89" s="54"/>
      <c r="O89" s="54"/>
      <c r="P89" s="54"/>
      <c r="Q89" s="54"/>
      <c r="R89" s="54"/>
      <c r="S89" s="54"/>
      <c r="T89" s="54"/>
      <c r="U89" s="54"/>
      <c r="V89" s="54"/>
      <c r="W89" s="54"/>
      <c r="X89" s="54"/>
      <c r="Y89" s="54"/>
    </row>
    <row r="90" spans="1:25">
      <c r="A90" s="50"/>
      <c r="B90" s="55" t="s">
        <v>5420</v>
      </c>
      <c r="C90" s="50"/>
      <c r="D90" s="50"/>
      <c r="E90" s="50"/>
      <c r="F90" s="50"/>
      <c r="G90" s="50"/>
      <c r="H90" s="50"/>
      <c r="I90" s="56"/>
      <c r="J90" s="54"/>
      <c r="K90" s="54"/>
      <c r="L90" s="54"/>
      <c r="M90" s="54"/>
      <c r="N90" s="54"/>
      <c r="O90" s="54"/>
      <c r="P90" s="54"/>
      <c r="Q90" s="54"/>
      <c r="R90" s="54"/>
      <c r="S90" s="54"/>
      <c r="T90" s="54"/>
      <c r="U90" s="54"/>
      <c r="V90" s="54"/>
      <c r="W90" s="54"/>
      <c r="X90" s="54"/>
      <c r="Y90" s="54"/>
    </row>
    <row r="91" spans="1:25">
      <c r="A91" s="50"/>
      <c r="B91" s="55" t="s">
        <v>5421</v>
      </c>
      <c r="C91" s="50"/>
      <c r="D91" s="50"/>
      <c r="E91" s="50"/>
      <c r="F91" s="50"/>
      <c r="G91" s="50"/>
      <c r="H91" s="50"/>
      <c r="I91" s="56"/>
      <c r="J91" s="54"/>
      <c r="K91" s="54"/>
      <c r="L91" s="54"/>
      <c r="M91" s="54"/>
      <c r="N91" s="54"/>
      <c r="O91" s="54"/>
      <c r="P91" s="54"/>
      <c r="Q91" s="54"/>
      <c r="R91" s="54"/>
      <c r="S91" s="54"/>
      <c r="T91" s="54"/>
      <c r="U91" s="54"/>
      <c r="V91" s="54"/>
      <c r="W91" s="54"/>
      <c r="X91" s="54"/>
      <c r="Y91" s="54"/>
    </row>
    <row r="92" spans="1:25">
      <c r="A92" s="50"/>
      <c r="B92" s="55" t="s">
        <v>5422</v>
      </c>
      <c r="C92" s="50"/>
      <c r="D92" s="50"/>
      <c r="E92" s="50"/>
      <c r="F92" s="50"/>
      <c r="G92" s="50"/>
      <c r="H92" s="50"/>
      <c r="I92" s="56"/>
      <c r="J92" s="54"/>
      <c r="K92" s="54"/>
      <c r="L92" s="54"/>
      <c r="M92" s="54"/>
      <c r="N92" s="54"/>
      <c r="O92" s="54"/>
      <c r="P92" s="54"/>
      <c r="Q92" s="54"/>
      <c r="R92" s="54"/>
      <c r="S92" s="54"/>
      <c r="T92" s="54"/>
      <c r="U92" s="54"/>
      <c r="V92" s="54"/>
      <c r="W92" s="54"/>
      <c r="X92" s="54"/>
      <c r="Y92" s="54"/>
    </row>
    <row r="93" spans="1:25">
      <c r="A93" s="50"/>
      <c r="B93" s="57" t="s">
        <v>5423</v>
      </c>
      <c r="C93" s="58" t="s">
        <v>5424</v>
      </c>
      <c r="D93" s="59" t="s">
        <v>5555</v>
      </c>
      <c r="E93" s="50"/>
      <c r="F93" s="50"/>
      <c r="G93" s="50"/>
      <c r="H93" s="50"/>
      <c r="I93" s="56"/>
      <c r="J93" s="54"/>
      <c r="K93" s="54"/>
      <c r="L93" s="54"/>
      <c r="M93" s="54"/>
      <c r="N93" s="54"/>
      <c r="O93" s="54"/>
      <c r="P93" s="54"/>
      <c r="Q93" s="54"/>
      <c r="R93" s="54"/>
      <c r="S93" s="54"/>
      <c r="T93" s="54"/>
      <c r="U93" s="54"/>
      <c r="V93" s="54"/>
      <c r="W93" s="54"/>
      <c r="X93" s="54"/>
      <c r="Y93" s="54"/>
    </row>
    <row r="94" spans="1:25">
      <c r="A94" s="60" t="s">
        <v>5425</v>
      </c>
      <c r="B94" s="114" t="s">
        <v>5426</v>
      </c>
      <c r="C94" s="79">
        <v>9.0399999999999991</v>
      </c>
      <c r="D94" s="80">
        <v>9.4499999999999993</v>
      </c>
      <c r="E94" s="50"/>
      <c r="F94" s="64"/>
      <c r="G94" s="65"/>
      <c r="H94" s="50"/>
      <c r="I94" s="56"/>
      <c r="J94" s="54"/>
      <c r="K94" s="54"/>
      <c r="L94" s="54"/>
      <c r="M94" s="54"/>
      <c r="N94" s="54"/>
      <c r="O94" s="54"/>
      <c r="P94" s="54"/>
      <c r="Q94" s="54"/>
      <c r="R94" s="54"/>
      <c r="S94" s="54"/>
      <c r="T94" s="54"/>
      <c r="U94" s="54"/>
      <c r="V94" s="54"/>
      <c r="W94" s="54"/>
      <c r="X94" s="54"/>
      <c r="Y94" s="54"/>
    </row>
    <row r="95" spans="1:25">
      <c r="A95" s="60" t="s">
        <v>5427</v>
      </c>
      <c r="B95" s="114" t="s">
        <v>5428</v>
      </c>
      <c r="C95" s="79">
        <v>9.27</v>
      </c>
      <c r="D95" s="80">
        <v>9.6999999999999993</v>
      </c>
      <c r="E95" s="50"/>
      <c r="F95" s="64"/>
      <c r="G95" s="65"/>
      <c r="H95" s="50"/>
      <c r="I95" s="56"/>
      <c r="J95" s="54"/>
      <c r="K95" s="54"/>
      <c r="L95" s="54"/>
      <c r="M95" s="54"/>
      <c r="N95" s="54"/>
      <c r="O95" s="54"/>
      <c r="P95" s="54"/>
      <c r="Q95" s="54"/>
      <c r="R95" s="54"/>
      <c r="S95" s="54"/>
      <c r="T95" s="54"/>
      <c r="U95" s="54"/>
      <c r="V95" s="54"/>
      <c r="W95" s="54"/>
      <c r="X95" s="54"/>
      <c r="Y95" s="54"/>
    </row>
    <row r="96" spans="1:25">
      <c r="A96" s="60" t="s">
        <v>5430</v>
      </c>
      <c r="B96" s="114" t="s">
        <v>5431</v>
      </c>
      <c r="C96" s="79">
        <v>9.0399999999999991</v>
      </c>
      <c r="D96" s="80">
        <v>9.4499999999999993</v>
      </c>
      <c r="E96" s="50"/>
      <c r="F96" s="64"/>
      <c r="G96" s="65"/>
      <c r="H96" s="50"/>
      <c r="I96" s="56"/>
      <c r="J96" s="54"/>
      <c r="K96" s="54"/>
      <c r="L96" s="54"/>
      <c r="M96" s="54"/>
      <c r="N96" s="54"/>
      <c r="O96" s="54"/>
      <c r="P96" s="54"/>
      <c r="Q96" s="54"/>
      <c r="R96" s="54"/>
      <c r="S96" s="54"/>
      <c r="T96" s="54"/>
      <c r="U96" s="54"/>
      <c r="V96" s="54"/>
      <c r="W96" s="54"/>
      <c r="X96" s="54"/>
      <c r="Y96" s="54"/>
    </row>
    <row r="97" spans="1:25">
      <c r="A97" s="60" t="s">
        <v>5440</v>
      </c>
      <c r="B97" s="114" t="s">
        <v>5441</v>
      </c>
      <c r="C97" s="79">
        <v>9.27</v>
      </c>
      <c r="D97" s="80">
        <v>9.6999999999999993</v>
      </c>
      <c r="E97" s="50"/>
      <c r="F97" s="64"/>
      <c r="G97" s="65"/>
      <c r="H97" s="50"/>
      <c r="I97" s="56"/>
      <c r="J97" s="54"/>
      <c r="K97" s="54"/>
      <c r="L97" s="54"/>
      <c r="M97" s="54"/>
      <c r="N97" s="54"/>
      <c r="O97" s="54"/>
      <c r="P97" s="54"/>
      <c r="Q97" s="54"/>
      <c r="R97" s="54"/>
      <c r="S97" s="54"/>
      <c r="T97" s="54"/>
      <c r="U97" s="54"/>
      <c r="V97" s="54"/>
      <c r="W97" s="54"/>
      <c r="X97" s="54"/>
      <c r="Y97" s="54"/>
    </row>
    <row r="98" spans="1:25">
      <c r="A98" s="50"/>
      <c r="B98" s="55"/>
      <c r="C98" s="74"/>
      <c r="D98" s="74"/>
      <c r="E98" s="50"/>
      <c r="F98" s="50"/>
      <c r="G98" s="50"/>
      <c r="H98" s="50"/>
      <c r="I98" s="56"/>
      <c r="J98" s="54"/>
      <c r="K98" s="54"/>
      <c r="L98" s="54"/>
      <c r="M98" s="54"/>
      <c r="N98" s="54"/>
      <c r="O98" s="54"/>
      <c r="P98" s="54"/>
      <c r="Q98" s="54"/>
      <c r="R98" s="54"/>
      <c r="S98" s="54"/>
      <c r="T98" s="54"/>
      <c r="U98" s="54"/>
      <c r="V98" s="54"/>
      <c r="W98" s="54"/>
      <c r="X98" s="54"/>
      <c r="Y98" s="54"/>
    </row>
    <row r="99" spans="1:25">
      <c r="A99" s="50"/>
      <c r="B99" s="55" t="s">
        <v>5556</v>
      </c>
      <c r="C99" s="50"/>
      <c r="D99" s="50"/>
      <c r="E99" s="50"/>
      <c r="F99" s="50"/>
      <c r="G99" s="50"/>
      <c r="H99" s="50"/>
      <c r="I99" s="56"/>
      <c r="J99" s="54"/>
      <c r="K99" s="54"/>
      <c r="L99" s="54"/>
      <c r="M99" s="54"/>
      <c r="N99" s="54"/>
      <c r="O99" s="54"/>
      <c r="P99" s="54"/>
      <c r="Q99" s="54"/>
      <c r="R99" s="54"/>
      <c r="S99" s="54"/>
      <c r="T99" s="54"/>
      <c r="U99" s="54"/>
      <c r="V99" s="54"/>
      <c r="W99" s="54"/>
      <c r="X99" s="54"/>
      <c r="Y99" s="54"/>
    </row>
    <row r="100" spans="1:25">
      <c r="A100" s="50"/>
      <c r="B100" s="55" t="s">
        <v>5557</v>
      </c>
      <c r="C100" s="50"/>
      <c r="D100" s="50"/>
      <c r="E100" s="50"/>
      <c r="F100" s="50"/>
      <c r="G100" s="50"/>
      <c r="H100" s="50"/>
      <c r="I100" s="56"/>
      <c r="J100" s="54"/>
      <c r="K100" s="54"/>
      <c r="L100" s="54"/>
      <c r="M100" s="54"/>
      <c r="N100" s="54"/>
      <c r="O100" s="54"/>
      <c r="P100" s="54"/>
      <c r="Q100" s="54"/>
      <c r="R100" s="54"/>
      <c r="S100" s="54"/>
      <c r="T100" s="54"/>
      <c r="U100" s="54"/>
      <c r="V100" s="54"/>
      <c r="W100" s="54"/>
      <c r="X100" s="54"/>
      <c r="Y100" s="54"/>
    </row>
    <row r="101" spans="1:25">
      <c r="A101" s="50"/>
      <c r="B101" s="55" t="s">
        <v>5795</v>
      </c>
      <c r="C101" s="50"/>
      <c r="D101" s="50"/>
      <c r="E101" s="50"/>
      <c r="F101" s="50"/>
      <c r="G101" s="50"/>
      <c r="H101" s="50"/>
      <c r="I101" s="56"/>
      <c r="J101" s="54"/>
      <c r="K101" s="54"/>
      <c r="L101" s="54"/>
      <c r="M101" s="54"/>
      <c r="N101" s="54"/>
      <c r="O101" s="54"/>
      <c r="P101" s="54"/>
      <c r="Q101" s="54"/>
      <c r="R101" s="54"/>
      <c r="S101" s="54"/>
      <c r="T101" s="54"/>
      <c r="U101" s="54"/>
      <c r="V101" s="54"/>
      <c r="W101" s="54"/>
      <c r="X101" s="54"/>
      <c r="Y101" s="54"/>
    </row>
    <row r="102" spans="1:25">
      <c r="A102" s="50"/>
      <c r="B102" s="55" t="s">
        <v>5558</v>
      </c>
      <c r="C102" s="50"/>
      <c r="D102" s="50"/>
      <c r="E102" s="50"/>
      <c r="F102" s="50"/>
      <c r="G102" s="50"/>
      <c r="H102" s="50"/>
      <c r="I102" s="56"/>
      <c r="J102" s="54"/>
      <c r="K102" s="54"/>
      <c r="L102" s="54"/>
      <c r="M102" s="54"/>
      <c r="N102" s="54"/>
      <c r="O102" s="54"/>
      <c r="P102" s="54"/>
      <c r="Q102" s="54"/>
      <c r="R102" s="54"/>
      <c r="S102" s="54"/>
      <c r="T102" s="54"/>
      <c r="U102" s="54"/>
      <c r="V102" s="54"/>
      <c r="W102" s="54"/>
      <c r="X102" s="54"/>
      <c r="Y102" s="54"/>
    </row>
    <row r="103" spans="1:25">
      <c r="A103" s="50"/>
      <c r="B103" s="55" t="s">
        <v>5559</v>
      </c>
      <c r="C103" s="50"/>
      <c r="D103" s="50"/>
      <c r="E103" s="50"/>
      <c r="F103" s="50"/>
      <c r="G103" s="50"/>
      <c r="H103" s="50"/>
      <c r="I103" s="56"/>
      <c r="J103" s="54"/>
      <c r="K103" s="54"/>
      <c r="L103" s="54"/>
      <c r="M103" s="54"/>
      <c r="N103" s="54"/>
      <c r="O103" s="54"/>
      <c r="P103" s="54"/>
      <c r="Q103" s="54"/>
      <c r="R103" s="54"/>
      <c r="S103" s="54"/>
      <c r="T103" s="54"/>
      <c r="U103" s="54"/>
      <c r="V103" s="54"/>
      <c r="W103" s="54"/>
      <c r="X103" s="54"/>
      <c r="Y103" s="54"/>
    </row>
    <row r="104" spans="1:25">
      <c r="A104" s="50"/>
      <c r="B104" s="66" t="s">
        <v>5687</v>
      </c>
      <c r="C104" s="67"/>
      <c r="D104" s="67"/>
      <c r="E104" s="67"/>
      <c r="F104" s="67"/>
      <c r="G104" s="67"/>
      <c r="H104" s="67"/>
      <c r="I104" s="68"/>
      <c r="J104" s="54"/>
      <c r="K104" s="54"/>
      <c r="L104" s="54"/>
      <c r="M104" s="54"/>
      <c r="N104" s="54"/>
      <c r="O104" s="54"/>
      <c r="P104" s="54"/>
      <c r="Q104" s="54"/>
      <c r="R104" s="54"/>
      <c r="S104" s="54"/>
      <c r="T104" s="54"/>
      <c r="U104" s="54"/>
      <c r="V104" s="54"/>
      <c r="W104" s="54"/>
      <c r="X104" s="54"/>
      <c r="Y104" s="54"/>
    </row>
    <row r="105" spans="1:25">
      <c r="A105" s="69"/>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row>
    <row r="106" spans="1:25" ht="12.95" customHeight="1">
      <c r="A106" s="5"/>
      <c r="B106" s="222"/>
      <c r="C106" s="222"/>
      <c r="D106" s="222"/>
      <c r="E106" s="222"/>
      <c r="F106" s="222"/>
      <c r="G106" s="222"/>
      <c r="H106" s="222"/>
      <c r="I106" s="222"/>
    </row>
    <row r="107" spans="1:25" ht="12.95" customHeight="1">
      <c r="A107" s="5"/>
      <c r="B107" s="5"/>
      <c r="C107" s="223" t="s">
        <v>2752</v>
      </c>
      <c r="D107" s="223"/>
      <c r="E107" s="223"/>
      <c r="F107" s="223"/>
      <c r="G107" s="5"/>
      <c r="H107" s="5"/>
      <c r="I107" s="5"/>
    </row>
    <row r="108" spans="1:25" ht="12.95" customHeight="1">
      <c r="A108" s="5"/>
      <c r="B108" s="38" t="s">
        <v>1755</v>
      </c>
      <c r="C108" s="223" t="s">
        <v>1756</v>
      </c>
      <c r="D108" s="223"/>
      <c r="E108" s="223"/>
      <c r="F108" s="223"/>
      <c r="G108" s="5"/>
      <c r="H108" s="5"/>
      <c r="I108" s="5"/>
    </row>
    <row r="109" spans="1:25" ht="135" customHeight="1">
      <c r="A109" s="5"/>
      <c r="B109" s="39"/>
      <c r="C109" s="224"/>
      <c r="D109" s="224"/>
      <c r="E109" s="5"/>
      <c r="F109" s="5"/>
      <c r="G109" s="5"/>
      <c r="H109" s="5"/>
      <c r="I109" s="5"/>
    </row>
  </sheetData>
  <mergeCells count="8">
    <mergeCell ref="C107:F107"/>
    <mergeCell ref="C108:F108"/>
    <mergeCell ref="C109:D109"/>
    <mergeCell ref="B85:I85"/>
    <mergeCell ref="B86:I86"/>
    <mergeCell ref="B87:I87"/>
    <mergeCell ref="B88:E88"/>
    <mergeCell ref="B106:I106"/>
  </mergeCells>
  <hyperlinks>
    <hyperlink ref="A1" location="AxisConsumptionFund" display="AXISCON" xr:uid="{00000000-0004-0000-1000-000000000000}"/>
    <hyperlink ref="B1" location="AxisConsumptionFund" display="Axis Consumption Fund" xr:uid="{00000000-0004-0000-10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outlinePr summaryBelow="0"/>
  </sheetPr>
  <dimension ref="A1:Y63"/>
  <sheetViews>
    <sheetView topLeftCell="A23" workbookViewId="0">
      <selection activeCell="B58" sqref="B58"/>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35</v>
      </c>
      <c r="B1" s="4" t="s">
        <v>36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2753</v>
      </c>
      <c r="B7" s="18" t="s">
        <v>2754</v>
      </c>
      <c r="C7" s="14" t="s">
        <v>2755</v>
      </c>
      <c r="D7" s="14" t="s">
        <v>1809</v>
      </c>
      <c r="E7" s="19">
        <v>51500000</v>
      </c>
      <c r="F7" s="20">
        <v>52128.712</v>
      </c>
      <c r="G7" s="21">
        <v>0.27989999999999998</v>
      </c>
      <c r="H7" s="30">
        <v>6.0231E-2</v>
      </c>
      <c r="I7" s="23"/>
    </row>
    <row r="8" spans="1:9" ht="12.95" customHeight="1">
      <c r="A8" s="17" t="s">
        <v>2756</v>
      </c>
      <c r="B8" s="18" t="s">
        <v>2757</v>
      </c>
      <c r="C8" s="14" t="s">
        <v>2758</v>
      </c>
      <c r="D8" s="14" t="s">
        <v>1809</v>
      </c>
      <c r="E8" s="19">
        <v>34500000</v>
      </c>
      <c r="F8" s="20">
        <v>34923.866999999998</v>
      </c>
      <c r="G8" s="21">
        <v>0.1875</v>
      </c>
      <c r="H8" s="30">
        <v>6.0231E-2</v>
      </c>
      <c r="I8" s="23"/>
    </row>
    <row r="9" spans="1:9" ht="12.95" customHeight="1">
      <c r="A9" s="17" t="s">
        <v>2759</v>
      </c>
      <c r="B9" s="18" t="s">
        <v>2760</v>
      </c>
      <c r="C9" s="14" t="s">
        <v>2761</v>
      </c>
      <c r="D9" s="14" t="s">
        <v>1809</v>
      </c>
      <c r="E9" s="19">
        <v>19300000</v>
      </c>
      <c r="F9" s="20">
        <v>19537.1198</v>
      </c>
      <c r="G9" s="21">
        <v>0.10489999999999999</v>
      </c>
      <c r="H9" s="30">
        <v>6.0231E-2</v>
      </c>
      <c r="I9" s="23"/>
    </row>
    <row r="10" spans="1:9" ht="12.95" customHeight="1">
      <c r="A10" s="17" t="s">
        <v>2762</v>
      </c>
      <c r="B10" s="18" t="s">
        <v>2763</v>
      </c>
      <c r="C10" s="14" t="s">
        <v>2764</v>
      </c>
      <c r="D10" s="14" t="s">
        <v>1809</v>
      </c>
      <c r="E10" s="19">
        <v>14800000</v>
      </c>
      <c r="F10" s="20">
        <v>14973.5152</v>
      </c>
      <c r="G10" s="21">
        <v>8.0399999999999999E-2</v>
      </c>
      <c r="H10" s="30">
        <v>6.1062999999999999E-2</v>
      </c>
      <c r="I10" s="23"/>
    </row>
    <row r="11" spans="1:9" ht="12.95" customHeight="1">
      <c r="A11" s="17" t="s">
        <v>2765</v>
      </c>
      <c r="B11" s="18" t="s">
        <v>2766</v>
      </c>
      <c r="C11" s="14" t="s">
        <v>2767</v>
      </c>
      <c r="D11" s="14" t="s">
        <v>1809</v>
      </c>
      <c r="E11" s="19">
        <v>11800000</v>
      </c>
      <c r="F11" s="20">
        <v>11946.591399999999</v>
      </c>
      <c r="G11" s="21">
        <v>6.4100000000000004E-2</v>
      </c>
      <c r="H11" s="30">
        <v>5.9257999999999998E-2</v>
      </c>
      <c r="I11" s="23"/>
    </row>
    <row r="12" spans="1:9" ht="12.95" customHeight="1">
      <c r="A12" s="17" t="s">
        <v>2768</v>
      </c>
      <c r="B12" s="18" t="s">
        <v>2769</v>
      </c>
      <c r="C12" s="14" t="s">
        <v>2770</v>
      </c>
      <c r="D12" s="14" t="s">
        <v>1809</v>
      </c>
      <c r="E12" s="19">
        <v>7500000</v>
      </c>
      <c r="F12" s="20">
        <v>7541.5124999999998</v>
      </c>
      <c r="G12" s="21">
        <v>4.0500000000000001E-2</v>
      </c>
      <c r="H12" s="30">
        <v>5.9048999999999997E-2</v>
      </c>
      <c r="I12" s="23"/>
    </row>
    <row r="13" spans="1:9" ht="12.95" customHeight="1">
      <c r="A13" s="17" t="s">
        <v>2771</v>
      </c>
      <c r="B13" s="18" t="s">
        <v>2772</v>
      </c>
      <c r="C13" s="14" t="s">
        <v>2773</v>
      </c>
      <c r="D13" s="14" t="s">
        <v>1809</v>
      </c>
      <c r="E13" s="19">
        <v>6300000</v>
      </c>
      <c r="F13" s="20">
        <v>6374.7620999999999</v>
      </c>
      <c r="G13" s="21">
        <v>3.4200000000000001E-2</v>
      </c>
      <c r="H13" s="30">
        <v>6.0775000000000003E-2</v>
      </c>
      <c r="I13" s="23"/>
    </row>
    <row r="14" spans="1:9" ht="12.95" customHeight="1">
      <c r="A14" s="17" t="s">
        <v>2774</v>
      </c>
      <c r="B14" s="18" t="s">
        <v>2775</v>
      </c>
      <c r="C14" s="14" t="s">
        <v>2776</v>
      </c>
      <c r="D14" s="14" t="s">
        <v>1809</v>
      </c>
      <c r="E14" s="19">
        <v>6000000</v>
      </c>
      <c r="F14" s="20">
        <v>6073.9260000000004</v>
      </c>
      <c r="G14" s="21">
        <v>3.2599999999999997E-2</v>
      </c>
      <c r="H14" s="30">
        <v>5.9022999999999999E-2</v>
      </c>
      <c r="I14" s="23"/>
    </row>
    <row r="15" spans="1:9" ht="12.95" customHeight="1">
      <c r="A15" s="17" t="s">
        <v>2777</v>
      </c>
      <c r="B15" s="18" t="s">
        <v>2778</v>
      </c>
      <c r="C15" s="14" t="s">
        <v>2779</v>
      </c>
      <c r="D15" s="14" t="s">
        <v>1809</v>
      </c>
      <c r="E15" s="19">
        <v>5000000</v>
      </c>
      <c r="F15" s="20">
        <v>5058.0450000000001</v>
      </c>
      <c r="G15" s="21">
        <v>2.7199999999999998E-2</v>
      </c>
      <c r="H15" s="30">
        <v>6.1010000000000002E-2</v>
      </c>
      <c r="I15" s="23"/>
    </row>
    <row r="16" spans="1:9" ht="12.95" customHeight="1">
      <c r="A16" s="17" t="s">
        <v>2780</v>
      </c>
      <c r="B16" s="18" t="s">
        <v>2781</v>
      </c>
      <c r="C16" s="14" t="s">
        <v>2782</v>
      </c>
      <c r="D16" s="14" t="s">
        <v>1809</v>
      </c>
      <c r="E16" s="19">
        <v>5000000</v>
      </c>
      <c r="F16" s="20">
        <v>5025.9049999999997</v>
      </c>
      <c r="G16" s="21">
        <v>2.7E-2</v>
      </c>
      <c r="H16" s="30">
        <v>5.8403999999999998E-2</v>
      </c>
      <c r="I16" s="23"/>
    </row>
    <row r="17" spans="1:9" ht="12.95" customHeight="1">
      <c r="A17" s="17" t="s">
        <v>2783</v>
      </c>
      <c r="B17" s="18" t="s">
        <v>2784</v>
      </c>
      <c r="C17" s="14" t="s">
        <v>2785</v>
      </c>
      <c r="D17" s="14" t="s">
        <v>1809</v>
      </c>
      <c r="E17" s="19">
        <v>4000000</v>
      </c>
      <c r="F17" s="20">
        <v>4045.5439999999999</v>
      </c>
      <c r="G17" s="21">
        <v>2.1700000000000001E-2</v>
      </c>
      <c r="H17" s="30">
        <v>5.9257999999999998E-2</v>
      </c>
      <c r="I17" s="23"/>
    </row>
    <row r="18" spans="1:9" ht="12.95" customHeight="1">
      <c r="A18" s="17" t="s">
        <v>2786</v>
      </c>
      <c r="B18" s="18" t="s">
        <v>2787</v>
      </c>
      <c r="C18" s="14" t="s">
        <v>2788</v>
      </c>
      <c r="D18" s="14" t="s">
        <v>1809</v>
      </c>
      <c r="E18" s="19">
        <v>3700000</v>
      </c>
      <c r="F18" s="20">
        <v>3742.6979999999999</v>
      </c>
      <c r="G18" s="21">
        <v>2.01E-2</v>
      </c>
      <c r="H18" s="30">
        <v>5.8507000000000003E-2</v>
      </c>
      <c r="I18" s="23"/>
    </row>
    <row r="19" spans="1:9" ht="12.95" customHeight="1">
      <c r="A19" s="17" t="s">
        <v>2789</v>
      </c>
      <c r="B19" s="18" t="s">
        <v>2790</v>
      </c>
      <c r="C19" s="14" t="s">
        <v>2791</v>
      </c>
      <c r="D19" s="14" t="s">
        <v>1809</v>
      </c>
      <c r="E19" s="19">
        <v>3300000</v>
      </c>
      <c r="F19" s="20">
        <v>3335.9304000000002</v>
      </c>
      <c r="G19" s="21">
        <v>1.7899999999999999E-2</v>
      </c>
      <c r="H19" s="30">
        <v>5.9257999999999998E-2</v>
      </c>
      <c r="I19" s="23"/>
    </row>
    <row r="20" spans="1:9" ht="12.95" customHeight="1">
      <c r="A20" s="17" t="s">
        <v>2792</v>
      </c>
      <c r="B20" s="18" t="s">
        <v>2793</v>
      </c>
      <c r="C20" s="14" t="s">
        <v>2794</v>
      </c>
      <c r="D20" s="14" t="s">
        <v>1809</v>
      </c>
      <c r="E20" s="19">
        <v>2100000</v>
      </c>
      <c r="F20" s="20">
        <v>2126.2667999999999</v>
      </c>
      <c r="G20" s="21">
        <v>1.14E-2</v>
      </c>
      <c r="H20" s="30">
        <v>5.8507000000000003E-2</v>
      </c>
      <c r="I20" s="23"/>
    </row>
    <row r="21" spans="1:9" ht="12.95" customHeight="1">
      <c r="A21" s="17" t="s">
        <v>2795</v>
      </c>
      <c r="B21" s="18" t="s">
        <v>2796</v>
      </c>
      <c r="C21" s="14" t="s">
        <v>2797</v>
      </c>
      <c r="D21" s="14" t="s">
        <v>1809</v>
      </c>
      <c r="E21" s="19">
        <v>1500000</v>
      </c>
      <c r="F21" s="20">
        <v>1505.4105</v>
      </c>
      <c r="G21" s="21">
        <v>8.0999999999999996E-3</v>
      </c>
      <c r="H21" s="30">
        <v>5.9185000000000001E-2</v>
      </c>
      <c r="I21" s="23"/>
    </row>
    <row r="22" spans="1:9" ht="12.95" customHeight="1">
      <c r="A22" s="17" t="s">
        <v>2798</v>
      </c>
      <c r="B22" s="18" t="s">
        <v>2799</v>
      </c>
      <c r="C22" s="14" t="s">
        <v>2800</v>
      </c>
      <c r="D22" s="14" t="s">
        <v>1809</v>
      </c>
      <c r="E22" s="19">
        <v>1000000</v>
      </c>
      <c r="F22" s="20">
        <v>1012.013</v>
      </c>
      <c r="G22" s="21">
        <v>5.4000000000000003E-3</v>
      </c>
      <c r="H22" s="30">
        <v>6.0775000000000003E-2</v>
      </c>
      <c r="I22" s="23"/>
    </row>
    <row r="23" spans="1:9" ht="12.95" customHeight="1">
      <c r="A23" s="17" t="s">
        <v>2801</v>
      </c>
      <c r="B23" s="18" t="s">
        <v>2802</v>
      </c>
      <c r="C23" s="14" t="s">
        <v>2803</v>
      </c>
      <c r="D23" s="14" t="s">
        <v>1809</v>
      </c>
      <c r="E23" s="19">
        <v>1000000</v>
      </c>
      <c r="F23" s="20">
        <v>1011.138</v>
      </c>
      <c r="G23" s="21">
        <v>5.4000000000000003E-3</v>
      </c>
      <c r="H23" s="30">
        <v>5.8507000000000003E-2</v>
      </c>
      <c r="I23" s="23"/>
    </row>
    <row r="24" spans="1:9" ht="12.95" customHeight="1">
      <c r="A24" s="17" t="s">
        <v>2804</v>
      </c>
      <c r="B24" s="18" t="s">
        <v>2805</v>
      </c>
      <c r="C24" s="14" t="s">
        <v>2806</v>
      </c>
      <c r="D24" s="14" t="s">
        <v>1809</v>
      </c>
      <c r="E24" s="19">
        <v>1000000</v>
      </c>
      <c r="F24" s="20">
        <v>1008.8339999999999</v>
      </c>
      <c r="G24" s="21">
        <v>5.4000000000000003E-3</v>
      </c>
      <c r="H24" s="30">
        <v>6.1062999999999999E-2</v>
      </c>
      <c r="I24" s="23"/>
    </row>
    <row r="25" spans="1:9" ht="12.95" customHeight="1">
      <c r="A25" s="17" t="s">
        <v>2807</v>
      </c>
      <c r="B25" s="18" t="s">
        <v>2808</v>
      </c>
      <c r="C25" s="14" t="s">
        <v>2809</v>
      </c>
      <c r="D25" s="14" t="s">
        <v>1809</v>
      </c>
      <c r="E25" s="19">
        <v>500000</v>
      </c>
      <c r="F25" s="20">
        <v>506.12200000000001</v>
      </c>
      <c r="G25" s="21">
        <v>2.7000000000000001E-3</v>
      </c>
      <c r="H25" s="30">
        <v>5.9053000000000001E-2</v>
      </c>
      <c r="I25" s="23"/>
    </row>
    <row r="26" spans="1:9" ht="12.95" customHeight="1">
      <c r="A26" s="17" t="s">
        <v>2810</v>
      </c>
      <c r="B26" s="18" t="s">
        <v>2811</v>
      </c>
      <c r="C26" s="14" t="s">
        <v>2812</v>
      </c>
      <c r="D26" s="14" t="s">
        <v>1809</v>
      </c>
      <c r="E26" s="19">
        <v>500000</v>
      </c>
      <c r="F26" s="20">
        <v>505.44549999999998</v>
      </c>
      <c r="G26" s="21">
        <v>2.7000000000000001E-3</v>
      </c>
      <c r="H26" s="30">
        <v>5.9152000000000003E-2</v>
      </c>
      <c r="I26" s="23"/>
    </row>
    <row r="27" spans="1:9" ht="12.95" customHeight="1">
      <c r="A27" s="17" t="s">
        <v>2813</v>
      </c>
      <c r="B27" s="18" t="s">
        <v>2814</v>
      </c>
      <c r="C27" s="14" t="s">
        <v>2815</v>
      </c>
      <c r="D27" s="14" t="s">
        <v>1809</v>
      </c>
      <c r="E27" s="19">
        <v>200000</v>
      </c>
      <c r="F27" s="20">
        <v>202.2978</v>
      </c>
      <c r="G27" s="21">
        <v>1.1000000000000001E-3</v>
      </c>
      <c r="H27" s="30">
        <v>6.0876E-2</v>
      </c>
      <c r="I27" s="23"/>
    </row>
    <row r="28" spans="1:9" ht="12.95" customHeight="1">
      <c r="A28" s="17" t="s">
        <v>2816</v>
      </c>
      <c r="B28" s="18" t="s">
        <v>2817</v>
      </c>
      <c r="C28" s="14" t="s">
        <v>2818</v>
      </c>
      <c r="D28" s="14" t="s">
        <v>1809</v>
      </c>
      <c r="E28" s="19">
        <v>50000</v>
      </c>
      <c r="F28" s="20">
        <v>50.545299999999997</v>
      </c>
      <c r="G28" s="21">
        <v>2.9999999999999997E-4</v>
      </c>
      <c r="H28" s="30">
        <v>5.9429999999999997E-2</v>
      </c>
      <c r="I28" s="23"/>
    </row>
    <row r="29" spans="1:9" ht="12.95" customHeight="1">
      <c r="A29" s="5"/>
      <c r="B29" s="13" t="s">
        <v>1739</v>
      </c>
      <c r="C29" s="14"/>
      <c r="D29" s="14"/>
      <c r="E29" s="14"/>
      <c r="F29" s="24">
        <v>182636.20129999999</v>
      </c>
      <c r="G29" s="25">
        <v>0.98060000000000003</v>
      </c>
      <c r="H29" s="26"/>
      <c r="I29" s="27"/>
    </row>
    <row r="30" spans="1:9" ht="12.95" customHeight="1">
      <c r="A30" s="5"/>
      <c r="B30" s="28" t="s">
        <v>2257</v>
      </c>
      <c r="C30" s="2"/>
      <c r="D30" s="2"/>
      <c r="E30" s="2"/>
      <c r="F30" s="26" t="s">
        <v>1741</v>
      </c>
      <c r="G30" s="26" t="s">
        <v>1741</v>
      </c>
      <c r="H30" s="26"/>
      <c r="I30" s="27"/>
    </row>
    <row r="31" spans="1:9" ht="12.95" customHeight="1">
      <c r="A31" s="5"/>
      <c r="B31" s="28" t="s">
        <v>1739</v>
      </c>
      <c r="C31" s="2"/>
      <c r="D31" s="2"/>
      <c r="E31" s="2"/>
      <c r="F31" s="26" t="s">
        <v>1741</v>
      </c>
      <c r="G31" s="26" t="s">
        <v>1741</v>
      </c>
      <c r="H31" s="26"/>
      <c r="I31" s="27"/>
    </row>
    <row r="32" spans="1:9" ht="12.95" customHeight="1">
      <c r="A32" s="5"/>
      <c r="B32" s="28" t="s">
        <v>1742</v>
      </c>
      <c r="C32" s="29"/>
      <c r="D32" s="2"/>
      <c r="E32" s="29"/>
      <c r="F32" s="24">
        <v>182636.20129999999</v>
      </c>
      <c r="G32" s="25">
        <v>0.98060000000000003</v>
      </c>
      <c r="H32" s="26"/>
      <c r="I32" s="27"/>
    </row>
    <row r="33" spans="1:25" ht="12.95" customHeight="1">
      <c r="A33" s="5"/>
      <c r="B33" s="13" t="s">
        <v>1743</v>
      </c>
      <c r="C33" s="14"/>
      <c r="D33" s="14"/>
      <c r="E33" s="14"/>
      <c r="F33" s="14"/>
      <c r="G33" s="14"/>
      <c r="H33" s="15"/>
      <c r="I33" s="16"/>
    </row>
    <row r="34" spans="1:25" ht="12.95" customHeight="1">
      <c r="A34" s="17" t="s">
        <v>1744</v>
      </c>
      <c r="B34" s="18" t="s">
        <v>1745</v>
      </c>
      <c r="C34" s="14"/>
      <c r="D34" s="14"/>
      <c r="E34" s="19"/>
      <c r="F34" s="20">
        <v>259.96449999999999</v>
      </c>
      <c r="G34" s="21">
        <v>1.4E-3</v>
      </c>
      <c r="H34" s="30">
        <v>5.2995265963865903E-2</v>
      </c>
      <c r="I34" s="23"/>
    </row>
    <row r="35" spans="1:25" ht="12.95" customHeight="1">
      <c r="A35" s="5"/>
      <c r="B35" s="13" t="s">
        <v>1739</v>
      </c>
      <c r="C35" s="14"/>
      <c r="D35" s="14"/>
      <c r="E35" s="14"/>
      <c r="F35" s="24">
        <v>259.96449999999999</v>
      </c>
      <c r="G35" s="25">
        <v>1.4E-3</v>
      </c>
      <c r="H35" s="26"/>
      <c r="I35" s="27"/>
    </row>
    <row r="36" spans="1:25" ht="12.95" customHeight="1">
      <c r="A36" s="5"/>
      <c r="B36" s="28" t="s">
        <v>1742</v>
      </c>
      <c r="C36" s="29"/>
      <c r="D36" s="2"/>
      <c r="E36" s="29"/>
      <c r="F36" s="24">
        <v>259.96449999999999</v>
      </c>
      <c r="G36" s="25">
        <v>1.4E-3</v>
      </c>
      <c r="H36" s="26"/>
      <c r="I36" s="27"/>
    </row>
    <row r="37" spans="1:25" ht="12.95" customHeight="1">
      <c r="A37" s="5"/>
      <c r="B37" s="28" t="s">
        <v>1746</v>
      </c>
      <c r="C37" s="14"/>
      <c r="D37" s="2"/>
      <c r="E37" s="14"/>
      <c r="F37" s="31">
        <v>3347.2341999999999</v>
      </c>
      <c r="G37" s="25">
        <v>1.7999999999999999E-2</v>
      </c>
      <c r="H37" s="26"/>
      <c r="I37" s="27"/>
    </row>
    <row r="38" spans="1:25" ht="12.95" customHeight="1">
      <c r="A38" s="5"/>
      <c r="B38" s="32" t="s">
        <v>1747</v>
      </c>
      <c r="C38" s="33"/>
      <c r="D38" s="33"/>
      <c r="E38" s="33"/>
      <c r="F38" s="34">
        <v>186243.4</v>
      </c>
      <c r="G38" s="35">
        <v>1</v>
      </c>
      <c r="H38" s="36"/>
      <c r="I38" s="37"/>
    </row>
    <row r="39" spans="1:25" ht="12.95" customHeight="1">
      <c r="A39" s="5"/>
      <c r="B39" s="7"/>
      <c r="C39" s="5"/>
      <c r="D39" s="5"/>
      <c r="E39" s="5"/>
      <c r="F39" s="5"/>
      <c r="G39" s="5"/>
      <c r="H39" s="5"/>
      <c r="I39" s="5"/>
    </row>
    <row r="40" spans="1:25" ht="12.95" customHeight="1">
      <c r="A40" s="5"/>
      <c r="B40" s="4" t="s">
        <v>1749</v>
      </c>
      <c r="C40" s="5"/>
      <c r="D40" s="5"/>
      <c r="E40" s="5"/>
      <c r="F40" s="5"/>
      <c r="G40" s="5"/>
      <c r="H40" s="5"/>
      <c r="I40" s="5"/>
    </row>
    <row r="41" spans="1:25" ht="26.1" customHeight="1">
      <c r="A41" s="5"/>
      <c r="B41" s="222" t="s">
        <v>1750</v>
      </c>
      <c r="C41" s="222"/>
      <c r="D41" s="222"/>
      <c r="E41" s="222"/>
      <c r="F41" s="222"/>
      <c r="G41" s="222"/>
      <c r="H41" s="222"/>
      <c r="I41" s="222"/>
    </row>
    <row r="42" spans="1:25" ht="12.95" customHeight="1">
      <c r="A42" s="5"/>
      <c r="B42" s="222" t="s">
        <v>1751</v>
      </c>
      <c r="C42" s="222"/>
      <c r="D42" s="222"/>
      <c r="E42" s="222"/>
      <c r="F42" s="222"/>
      <c r="G42" s="222"/>
      <c r="H42" s="222"/>
      <c r="I42" s="222"/>
    </row>
    <row r="43" spans="1:25" ht="12.95" customHeight="1">
      <c r="A43" s="5"/>
      <c r="B43" s="222" t="s">
        <v>5708</v>
      </c>
      <c r="C43" s="222"/>
      <c r="D43" s="222"/>
      <c r="E43" s="222"/>
      <c r="F43" s="222"/>
      <c r="G43" s="5"/>
      <c r="H43" s="5"/>
      <c r="I43" s="5"/>
    </row>
    <row r="44" spans="1:25" ht="12.95" customHeight="1">
      <c r="A44" s="5"/>
      <c r="B44" s="222"/>
      <c r="C44" s="222"/>
      <c r="D44" s="222"/>
      <c r="E44" s="222"/>
      <c r="F44" s="222"/>
      <c r="G44" s="222"/>
      <c r="H44" s="222"/>
      <c r="I44" s="222"/>
    </row>
    <row r="45" spans="1:25">
      <c r="A45" s="70"/>
      <c r="B45" s="51" t="s">
        <v>5419</v>
      </c>
      <c r="C45" s="52"/>
      <c r="D45" s="52"/>
      <c r="E45" s="52"/>
      <c r="F45" s="52"/>
      <c r="G45" s="52"/>
      <c r="H45" s="52"/>
      <c r="I45" s="53"/>
      <c r="J45" s="50"/>
      <c r="K45" s="50"/>
      <c r="L45" s="50"/>
      <c r="M45" s="50"/>
      <c r="N45" s="50"/>
      <c r="O45" s="50"/>
      <c r="P45" s="50"/>
      <c r="Q45" s="50"/>
      <c r="R45" s="50"/>
      <c r="S45" s="50"/>
      <c r="T45" s="50"/>
      <c r="U45" s="50"/>
      <c r="V45" s="50"/>
      <c r="W45" s="50"/>
      <c r="X45" s="50"/>
      <c r="Y45" s="50"/>
    </row>
    <row r="46" spans="1:25">
      <c r="A46" s="70"/>
      <c r="B46" s="55" t="s">
        <v>5420</v>
      </c>
      <c r="C46" s="50"/>
      <c r="D46" s="50"/>
      <c r="E46" s="50"/>
      <c r="F46" s="50"/>
      <c r="G46" s="50"/>
      <c r="H46" s="50"/>
      <c r="I46" s="56"/>
      <c r="J46" s="50"/>
      <c r="K46" s="50"/>
      <c r="L46" s="50"/>
      <c r="M46" s="50"/>
      <c r="N46" s="50"/>
      <c r="O46" s="50"/>
      <c r="P46" s="50"/>
      <c r="Q46" s="50"/>
      <c r="R46" s="50"/>
      <c r="S46" s="50"/>
      <c r="T46" s="50"/>
      <c r="U46" s="50"/>
      <c r="V46" s="50"/>
      <c r="W46" s="50"/>
      <c r="X46" s="50"/>
      <c r="Y46" s="50"/>
    </row>
    <row r="47" spans="1:25">
      <c r="A47" s="70"/>
      <c r="B47" s="55" t="s">
        <v>5429</v>
      </c>
      <c r="C47" s="50"/>
      <c r="D47" s="50"/>
      <c r="E47" s="50"/>
      <c r="F47" s="50"/>
      <c r="G47" s="50"/>
      <c r="H47" s="50"/>
      <c r="I47" s="56"/>
      <c r="J47" s="50"/>
      <c r="K47" s="50"/>
      <c r="L47" s="50"/>
      <c r="M47" s="50"/>
      <c r="N47" s="50"/>
      <c r="O47" s="50"/>
      <c r="P47" s="50"/>
      <c r="Q47" s="50"/>
      <c r="R47" s="50"/>
      <c r="S47" s="50"/>
      <c r="T47" s="50"/>
      <c r="U47" s="50"/>
      <c r="V47" s="50"/>
      <c r="W47" s="50"/>
      <c r="X47" s="50"/>
      <c r="Y47" s="50"/>
    </row>
    <row r="48" spans="1:25">
      <c r="A48" s="70"/>
      <c r="B48" s="57" t="s">
        <v>5423</v>
      </c>
      <c r="C48" s="59" t="s">
        <v>5424</v>
      </c>
      <c r="D48" s="59" t="s">
        <v>5555</v>
      </c>
      <c r="E48" s="50"/>
      <c r="F48" s="50"/>
      <c r="G48" s="50"/>
      <c r="H48" s="50"/>
      <c r="I48" s="56"/>
      <c r="J48" s="50"/>
      <c r="K48" s="50"/>
      <c r="L48" s="50"/>
      <c r="M48" s="50"/>
      <c r="N48" s="50"/>
      <c r="O48" s="50"/>
      <c r="P48" s="50"/>
      <c r="Q48" s="50"/>
      <c r="R48" s="50"/>
      <c r="S48" s="50"/>
      <c r="T48" s="50"/>
      <c r="U48" s="50"/>
      <c r="V48" s="50"/>
      <c r="W48" s="50"/>
      <c r="X48" s="50"/>
      <c r="Y48" s="50"/>
    </row>
    <row r="49" spans="1:25">
      <c r="A49" s="60" t="s">
        <v>5425</v>
      </c>
      <c r="B49" s="61" t="s">
        <v>5426</v>
      </c>
      <c r="C49" s="62">
        <v>13.0395</v>
      </c>
      <c r="D49" s="71">
        <v>13.0931</v>
      </c>
      <c r="E49" s="50"/>
      <c r="F49" s="72"/>
      <c r="G49" s="73"/>
      <c r="H49" s="50"/>
      <c r="I49" s="56"/>
      <c r="J49" s="50"/>
      <c r="K49" s="50"/>
      <c r="L49" s="50"/>
      <c r="M49" s="50"/>
      <c r="N49" s="50"/>
      <c r="O49" s="50"/>
      <c r="P49" s="50"/>
      <c r="Q49" s="50"/>
      <c r="R49" s="50"/>
      <c r="S49" s="50"/>
      <c r="T49" s="50"/>
      <c r="U49" s="50"/>
      <c r="V49" s="50"/>
      <c r="W49" s="50"/>
      <c r="X49" s="50"/>
      <c r="Y49" s="50"/>
    </row>
    <row r="50" spans="1:25">
      <c r="A50" s="60" t="s">
        <v>5430</v>
      </c>
      <c r="B50" s="61" t="s">
        <v>5431</v>
      </c>
      <c r="C50" s="62">
        <v>13.0397</v>
      </c>
      <c r="D50" s="71">
        <v>13.0932</v>
      </c>
      <c r="E50" s="50"/>
      <c r="F50" s="72"/>
      <c r="G50" s="73"/>
      <c r="H50" s="50"/>
      <c r="I50" s="56"/>
      <c r="J50" s="50"/>
      <c r="K50" s="50"/>
      <c r="L50" s="50"/>
      <c r="M50" s="50"/>
      <c r="N50" s="50"/>
      <c r="O50" s="50"/>
      <c r="P50" s="50"/>
      <c r="Q50" s="50"/>
      <c r="R50" s="50"/>
      <c r="S50" s="50"/>
      <c r="T50" s="50"/>
      <c r="U50" s="50"/>
      <c r="V50" s="50"/>
      <c r="W50" s="50"/>
      <c r="X50" s="50"/>
      <c r="Y50" s="50"/>
    </row>
    <row r="51" spans="1:25">
      <c r="A51" s="60" t="s">
        <v>5427</v>
      </c>
      <c r="B51" s="61" t="s">
        <v>5428</v>
      </c>
      <c r="C51" s="62">
        <v>13.1188</v>
      </c>
      <c r="D51" s="71">
        <v>13.174099999999999</v>
      </c>
      <c r="E51" s="50"/>
      <c r="F51" s="72"/>
      <c r="G51" s="73"/>
      <c r="H51" s="50"/>
      <c r="I51" s="56"/>
      <c r="J51" s="50"/>
      <c r="K51" s="50"/>
      <c r="L51" s="50"/>
      <c r="M51" s="50"/>
      <c r="N51" s="50"/>
      <c r="O51" s="50"/>
      <c r="P51" s="50"/>
      <c r="Q51" s="50"/>
      <c r="R51" s="50"/>
      <c r="S51" s="50"/>
      <c r="T51" s="50"/>
      <c r="U51" s="50"/>
      <c r="V51" s="50"/>
      <c r="W51" s="50"/>
      <c r="X51" s="50"/>
      <c r="Y51" s="50"/>
    </row>
    <row r="52" spans="1:25">
      <c r="A52" s="60" t="s">
        <v>5440</v>
      </c>
      <c r="B52" s="61" t="s">
        <v>5441</v>
      </c>
      <c r="C52" s="62">
        <v>13.118399999999999</v>
      </c>
      <c r="D52" s="71">
        <v>13.1737</v>
      </c>
      <c r="E52" s="50"/>
      <c r="F52" s="72"/>
      <c r="G52" s="73"/>
      <c r="H52" s="50"/>
      <c r="I52" s="56"/>
      <c r="J52" s="50"/>
      <c r="K52" s="50"/>
      <c r="L52" s="50"/>
      <c r="M52" s="50"/>
      <c r="N52" s="50"/>
      <c r="O52" s="50"/>
      <c r="P52" s="50"/>
      <c r="Q52" s="50"/>
      <c r="R52" s="50"/>
      <c r="S52" s="50"/>
      <c r="T52" s="50"/>
      <c r="U52" s="50"/>
      <c r="V52" s="50"/>
      <c r="W52" s="50"/>
      <c r="X52" s="50"/>
      <c r="Y52" s="50"/>
    </row>
    <row r="53" spans="1:25">
      <c r="A53" s="70"/>
      <c r="B53" s="55"/>
      <c r="C53" s="74"/>
      <c r="D53" s="74"/>
      <c r="E53" s="50"/>
      <c r="F53" s="50"/>
      <c r="G53" s="50"/>
      <c r="H53" s="50"/>
      <c r="I53" s="56"/>
      <c r="J53" s="50"/>
      <c r="K53" s="50"/>
      <c r="L53" s="50"/>
      <c r="M53" s="50"/>
      <c r="N53" s="50"/>
      <c r="O53" s="50"/>
      <c r="P53" s="50"/>
      <c r="Q53" s="50"/>
      <c r="R53" s="50"/>
      <c r="S53" s="50"/>
      <c r="T53" s="50"/>
      <c r="U53" s="50"/>
      <c r="V53" s="50"/>
      <c r="W53" s="50"/>
      <c r="X53" s="50"/>
      <c r="Y53" s="50"/>
    </row>
    <row r="54" spans="1:25">
      <c r="A54" s="70"/>
      <c r="B54" s="55" t="s">
        <v>5560</v>
      </c>
      <c r="C54" s="50"/>
      <c r="D54" s="50"/>
      <c r="E54" s="50"/>
      <c r="F54" s="50"/>
      <c r="G54" s="50"/>
      <c r="H54" s="50"/>
      <c r="I54" s="56"/>
      <c r="J54" s="50"/>
      <c r="K54" s="50"/>
      <c r="L54" s="50"/>
      <c r="M54" s="50"/>
      <c r="N54" s="50"/>
      <c r="O54" s="50"/>
      <c r="P54" s="50"/>
      <c r="Q54" s="50"/>
      <c r="R54" s="50"/>
      <c r="S54" s="50"/>
      <c r="T54" s="50"/>
      <c r="U54" s="50"/>
      <c r="V54" s="50"/>
      <c r="W54" s="50"/>
      <c r="X54" s="50"/>
      <c r="Y54" s="50"/>
    </row>
    <row r="55" spans="1:25">
      <c r="A55" s="70"/>
      <c r="B55" s="55" t="s">
        <v>5561</v>
      </c>
      <c r="C55" s="50"/>
      <c r="D55" s="50"/>
      <c r="E55" s="50"/>
      <c r="F55" s="50"/>
      <c r="G55" s="50"/>
      <c r="H55" s="50"/>
      <c r="I55" s="56"/>
      <c r="J55" s="50"/>
      <c r="K55" s="50"/>
      <c r="L55" s="50"/>
      <c r="M55" s="50"/>
      <c r="N55" s="50"/>
      <c r="O55" s="50"/>
      <c r="P55" s="50"/>
      <c r="Q55" s="50"/>
      <c r="R55" s="50"/>
      <c r="S55" s="50"/>
      <c r="T55" s="50"/>
      <c r="U55" s="50"/>
      <c r="V55" s="50"/>
      <c r="W55" s="50"/>
      <c r="X55" s="50"/>
      <c r="Y55" s="50"/>
    </row>
    <row r="56" spans="1:25">
      <c r="A56" s="70"/>
      <c r="B56" s="55" t="s">
        <v>5562</v>
      </c>
      <c r="C56" s="50"/>
      <c r="D56" s="50"/>
      <c r="E56" s="50"/>
      <c r="F56" s="50"/>
      <c r="G56" s="50"/>
      <c r="H56" s="50"/>
      <c r="I56" s="56"/>
      <c r="J56" s="50"/>
      <c r="K56" s="50"/>
      <c r="L56" s="50"/>
      <c r="M56" s="50"/>
      <c r="N56" s="50"/>
      <c r="O56" s="50"/>
      <c r="P56" s="50"/>
      <c r="Q56" s="50"/>
      <c r="R56" s="50"/>
      <c r="S56" s="50"/>
      <c r="T56" s="50"/>
      <c r="U56" s="50"/>
      <c r="V56" s="50"/>
      <c r="W56" s="50"/>
      <c r="X56" s="50"/>
      <c r="Y56" s="50"/>
    </row>
    <row r="57" spans="1:25">
      <c r="A57" s="70"/>
      <c r="B57" s="55" t="s">
        <v>5719</v>
      </c>
      <c r="C57" s="50"/>
      <c r="D57" s="50"/>
      <c r="E57" s="50"/>
      <c r="F57" s="50"/>
      <c r="G57" s="50"/>
      <c r="H57" s="50"/>
      <c r="I57" s="56"/>
      <c r="J57" s="50"/>
      <c r="K57" s="50"/>
      <c r="L57" s="50"/>
      <c r="M57" s="50"/>
      <c r="N57" s="50"/>
      <c r="O57" s="50"/>
      <c r="P57" s="50"/>
      <c r="Q57" s="50"/>
      <c r="R57" s="50"/>
      <c r="S57" s="50"/>
      <c r="T57" s="50"/>
      <c r="U57" s="50"/>
      <c r="V57" s="50"/>
      <c r="W57" s="50"/>
      <c r="X57" s="50"/>
      <c r="Y57" s="50"/>
    </row>
    <row r="58" spans="1:25">
      <c r="A58" s="70"/>
      <c r="B58" s="66" t="s">
        <v>5576</v>
      </c>
      <c r="C58" s="67"/>
      <c r="D58" s="67"/>
      <c r="E58" s="67"/>
      <c r="F58" s="67"/>
      <c r="G58" s="67"/>
      <c r="H58" s="67"/>
      <c r="I58" s="68"/>
      <c r="J58" s="50"/>
      <c r="K58" s="50"/>
      <c r="L58" s="50"/>
      <c r="M58" s="50"/>
      <c r="N58" s="50"/>
      <c r="O58" s="50"/>
      <c r="P58" s="50"/>
      <c r="Q58" s="50"/>
      <c r="R58" s="50"/>
      <c r="S58" s="50"/>
      <c r="T58" s="50"/>
      <c r="U58" s="50"/>
      <c r="V58" s="50"/>
      <c r="W58" s="50"/>
      <c r="X58" s="50"/>
      <c r="Y58" s="50"/>
    </row>
    <row r="59" spans="1:25">
      <c r="A59" s="75"/>
      <c r="B59" s="225"/>
      <c r="C59" s="225"/>
      <c r="D59" s="225"/>
      <c r="E59" s="225"/>
      <c r="F59" s="225"/>
      <c r="G59" s="225"/>
      <c r="H59" s="225"/>
      <c r="I59" s="225"/>
      <c r="J59" s="77"/>
      <c r="K59" s="78"/>
      <c r="L59" s="78"/>
      <c r="M59" s="78"/>
      <c r="N59" s="78"/>
      <c r="O59" s="78"/>
      <c r="P59" s="78"/>
      <c r="Q59" s="78"/>
      <c r="R59" s="78"/>
      <c r="S59" s="78"/>
      <c r="T59" s="78"/>
      <c r="U59" s="78"/>
      <c r="V59" s="78"/>
      <c r="W59" s="78"/>
      <c r="X59" s="78"/>
      <c r="Y59" s="78"/>
    </row>
    <row r="60" spans="1:25" ht="12.95" customHeight="1">
      <c r="A60" s="5"/>
      <c r="B60" s="222"/>
      <c r="C60" s="222"/>
      <c r="D60" s="222"/>
      <c r="E60" s="222"/>
      <c r="F60" s="222"/>
      <c r="G60" s="222"/>
      <c r="H60" s="222"/>
      <c r="I60" s="222"/>
    </row>
    <row r="61" spans="1:25" ht="12.95" customHeight="1">
      <c r="A61" s="5"/>
      <c r="B61" s="5"/>
      <c r="C61" s="223" t="s">
        <v>2819</v>
      </c>
      <c r="D61" s="223"/>
      <c r="E61" s="223"/>
      <c r="F61" s="223"/>
      <c r="G61" s="5"/>
      <c r="H61" s="5"/>
      <c r="I61" s="5"/>
    </row>
    <row r="62" spans="1:25" ht="12.95" customHeight="1">
      <c r="A62" s="5"/>
      <c r="B62" s="38" t="s">
        <v>1755</v>
      </c>
      <c r="C62" s="223" t="s">
        <v>1756</v>
      </c>
      <c r="D62" s="223"/>
      <c r="E62" s="223"/>
      <c r="F62" s="223"/>
      <c r="G62" s="5"/>
      <c r="H62" s="5"/>
      <c r="I62" s="5"/>
    </row>
    <row r="63" spans="1:25" ht="135" customHeight="1">
      <c r="A63" s="5"/>
      <c r="B63" s="39"/>
      <c r="C63" s="224"/>
      <c r="D63" s="224"/>
      <c r="E63" s="5"/>
      <c r="F63" s="5"/>
      <c r="G63" s="5"/>
      <c r="H63" s="5"/>
      <c r="I63" s="5"/>
    </row>
  </sheetData>
  <mergeCells count="9">
    <mergeCell ref="C61:F61"/>
    <mergeCell ref="C62:F62"/>
    <mergeCell ref="C63:D63"/>
    <mergeCell ref="B59:I59"/>
    <mergeCell ref="B41:I41"/>
    <mergeCell ref="B42:I42"/>
    <mergeCell ref="B43:F43"/>
    <mergeCell ref="B44:I44"/>
    <mergeCell ref="B60:I60"/>
  </mergeCells>
  <hyperlinks>
    <hyperlink ref="A1" location="AxisCRISILIBXSDLMay2027IndexFund" display="AXISCSDL" xr:uid="{00000000-0004-0000-1100-000000000000}"/>
    <hyperlink ref="B1" location="AxisCRISILIBXSDLMay2027IndexFund" display="Axis CRISIL IBX SDL May 2027 Index Fund" xr:uid="{00000000-0004-0000-11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outlinePr summaryBelow="0"/>
  </sheetPr>
  <dimension ref="A1:Y118"/>
  <sheetViews>
    <sheetView workbookViewId="0">
      <selection activeCell="B1" sqref="B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37</v>
      </c>
      <c r="B1" s="4" t="s">
        <v>38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2820</v>
      </c>
      <c r="B7" s="18" t="s">
        <v>2821</v>
      </c>
      <c r="C7" s="14" t="s">
        <v>2822</v>
      </c>
      <c r="D7" s="14" t="s">
        <v>291</v>
      </c>
      <c r="E7" s="19">
        <v>1182875</v>
      </c>
      <c r="F7" s="20">
        <v>1856.6405999999999</v>
      </c>
      <c r="G7" s="21">
        <v>1.8599999999999998E-2</v>
      </c>
      <c r="H7" s="22"/>
      <c r="I7" s="23"/>
    </row>
    <row r="8" spans="1:9" ht="12.95" customHeight="1">
      <c r="A8" s="17" t="s">
        <v>2823</v>
      </c>
      <c r="B8" s="18" t="s">
        <v>2824</v>
      </c>
      <c r="C8" s="14" t="s">
        <v>2825</v>
      </c>
      <c r="D8" s="14" t="s">
        <v>291</v>
      </c>
      <c r="E8" s="19">
        <v>1170004</v>
      </c>
      <c r="F8" s="20">
        <v>1362.3526999999999</v>
      </c>
      <c r="G8" s="21">
        <v>1.37E-2</v>
      </c>
      <c r="H8" s="22"/>
      <c r="I8" s="23"/>
    </row>
    <row r="9" spans="1:9" ht="12.95" customHeight="1">
      <c r="A9" s="17" t="s">
        <v>2411</v>
      </c>
      <c r="B9" s="18" t="s">
        <v>2412</v>
      </c>
      <c r="C9" s="14" t="s">
        <v>2413</v>
      </c>
      <c r="D9" s="14" t="s">
        <v>291</v>
      </c>
      <c r="E9" s="19">
        <v>756302</v>
      </c>
      <c r="F9" s="20">
        <v>997.41110000000003</v>
      </c>
      <c r="G9" s="21">
        <v>0.01</v>
      </c>
      <c r="H9" s="22"/>
      <c r="I9" s="23"/>
    </row>
    <row r="10" spans="1:9" ht="12.95" customHeight="1">
      <c r="A10" s="5"/>
      <c r="B10" s="13" t="s">
        <v>1739</v>
      </c>
      <c r="C10" s="14"/>
      <c r="D10" s="14"/>
      <c r="E10" s="14"/>
      <c r="F10" s="24">
        <v>4216.4043000000001</v>
      </c>
      <c r="G10" s="25">
        <v>4.2299999999999997E-2</v>
      </c>
      <c r="H10" s="26"/>
      <c r="I10" s="27"/>
    </row>
    <row r="11" spans="1:9" ht="12.95" customHeight="1">
      <c r="A11" s="5"/>
      <c r="B11" s="28" t="s">
        <v>1740</v>
      </c>
      <c r="C11" s="2"/>
      <c r="D11" s="2"/>
      <c r="E11" s="2"/>
      <c r="F11" s="26" t="s">
        <v>1741</v>
      </c>
      <c r="G11" s="26" t="s">
        <v>1741</v>
      </c>
      <c r="H11" s="26"/>
      <c r="I11" s="27"/>
    </row>
    <row r="12" spans="1:9" ht="12.95" customHeight="1">
      <c r="A12" s="5"/>
      <c r="B12" s="28" t="s">
        <v>1739</v>
      </c>
      <c r="C12" s="2"/>
      <c r="D12" s="2"/>
      <c r="E12" s="2"/>
      <c r="F12" s="26" t="s">
        <v>1741</v>
      </c>
      <c r="G12" s="26" t="s">
        <v>1741</v>
      </c>
      <c r="H12" s="26"/>
      <c r="I12" s="27"/>
    </row>
    <row r="13" spans="1:9" ht="12.95" customHeight="1">
      <c r="A13" s="5"/>
      <c r="B13" s="28" t="s">
        <v>1742</v>
      </c>
      <c r="C13" s="29"/>
      <c r="D13" s="2"/>
      <c r="E13" s="29"/>
      <c r="F13" s="24">
        <v>4216.4043000000001</v>
      </c>
      <c r="G13" s="25">
        <v>4.2299999999999997E-2</v>
      </c>
      <c r="H13" s="26"/>
      <c r="I13" s="27"/>
    </row>
    <row r="14" spans="1:9" ht="12.95" customHeight="1">
      <c r="A14" s="5"/>
      <c r="B14" s="13" t="s">
        <v>1820</v>
      </c>
      <c r="C14" s="14"/>
      <c r="D14" s="14"/>
      <c r="E14" s="14"/>
      <c r="F14" s="14"/>
      <c r="G14" s="14"/>
      <c r="H14" s="15"/>
      <c r="I14" s="16"/>
    </row>
    <row r="15" spans="1:9" ht="12.95" customHeight="1">
      <c r="A15" s="5"/>
      <c r="B15" s="13" t="s">
        <v>1821</v>
      </c>
      <c r="C15" s="14"/>
      <c r="D15" s="14"/>
      <c r="E15" s="14"/>
      <c r="F15" s="5"/>
      <c r="G15" s="15"/>
      <c r="H15" s="15"/>
      <c r="I15" s="16"/>
    </row>
    <row r="16" spans="1:9" ht="12.95" customHeight="1">
      <c r="A16" s="17" t="s">
        <v>1933</v>
      </c>
      <c r="B16" s="18" t="s">
        <v>1934</v>
      </c>
      <c r="C16" s="14" t="s">
        <v>1935</v>
      </c>
      <c r="D16" s="14" t="s">
        <v>1809</v>
      </c>
      <c r="E16" s="19">
        <v>7000000</v>
      </c>
      <c r="F16" s="20">
        <v>7131.6840000000002</v>
      </c>
      <c r="G16" s="21">
        <v>7.1599999999999997E-2</v>
      </c>
      <c r="H16" s="30">
        <v>7.7015E-2</v>
      </c>
      <c r="I16" s="23"/>
    </row>
    <row r="17" spans="1:9" ht="12.95" customHeight="1">
      <c r="A17" s="17" t="s">
        <v>1954</v>
      </c>
      <c r="B17" s="18" t="s">
        <v>1955</v>
      </c>
      <c r="C17" s="14" t="s">
        <v>1956</v>
      </c>
      <c r="D17" s="14" t="s">
        <v>1809</v>
      </c>
      <c r="E17" s="19">
        <v>7000000</v>
      </c>
      <c r="F17" s="20">
        <v>6849.5140000000001</v>
      </c>
      <c r="G17" s="21">
        <v>6.88E-2</v>
      </c>
      <c r="H17" s="30">
        <v>7.6258999999999993E-2</v>
      </c>
      <c r="I17" s="23"/>
    </row>
    <row r="18" spans="1:9" ht="12.95" customHeight="1">
      <c r="A18" s="17" t="s">
        <v>1839</v>
      </c>
      <c r="B18" s="18" t="s">
        <v>1840</v>
      </c>
      <c r="C18" s="14" t="s">
        <v>1841</v>
      </c>
      <c r="D18" s="14" t="s">
        <v>1825</v>
      </c>
      <c r="E18" s="19">
        <v>4000</v>
      </c>
      <c r="F18" s="20">
        <v>4051.9679999999998</v>
      </c>
      <c r="G18" s="21">
        <v>4.07E-2</v>
      </c>
      <c r="H18" s="30">
        <v>7.3700000000000002E-2</v>
      </c>
      <c r="I18" s="23"/>
    </row>
    <row r="19" spans="1:9" ht="12.95" customHeight="1">
      <c r="A19" s="17" t="s">
        <v>2622</v>
      </c>
      <c r="B19" s="18" t="s">
        <v>2623</v>
      </c>
      <c r="C19" s="14" t="s">
        <v>2624</v>
      </c>
      <c r="D19" s="14" t="s">
        <v>1825</v>
      </c>
      <c r="E19" s="19">
        <v>5000</v>
      </c>
      <c r="F19" s="20">
        <v>3544.09</v>
      </c>
      <c r="G19" s="21">
        <v>3.56E-2</v>
      </c>
      <c r="H19" s="30">
        <v>7.2749999999999995E-2</v>
      </c>
      <c r="I19" s="23"/>
    </row>
    <row r="20" spans="1:9" ht="12.95" customHeight="1">
      <c r="A20" s="17" t="s">
        <v>2826</v>
      </c>
      <c r="B20" s="18" t="s">
        <v>2827</v>
      </c>
      <c r="C20" s="14" t="s">
        <v>2828</v>
      </c>
      <c r="D20" s="14" t="s">
        <v>1809</v>
      </c>
      <c r="E20" s="19">
        <v>3357600</v>
      </c>
      <c r="F20" s="20">
        <v>3368.4652000000001</v>
      </c>
      <c r="G20" s="21">
        <v>3.3799999999999997E-2</v>
      </c>
      <c r="H20" s="30">
        <v>7.1480000000000002E-2</v>
      </c>
      <c r="I20" s="23"/>
    </row>
    <row r="21" spans="1:9" ht="12.95" customHeight="1">
      <c r="A21" s="17" t="s">
        <v>2829</v>
      </c>
      <c r="B21" s="18" t="s">
        <v>2830</v>
      </c>
      <c r="C21" s="14" t="s">
        <v>2831</v>
      </c>
      <c r="D21" s="14" t="s">
        <v>1809</v>
      </c>
      <c r="E21" s="19">
        <v>3500000</v>
      </c>
      <c r="F21" s="20">
        <v>3355.989</v>
      </c>
      <c r="G21" s="21">
        <v>3.3700000000000001E-2</v>
      </c>
      <c r="H21" s="30">
        <v>7.5799000000000005E-2</v>
      </c>
      <c r="I21" s="23"/>
    </row>
    <row r="22" spans="1:9" ht="12.95" customHeight="1">
      <c r="A22" s="17" t="s">
        <v>2441</v>
      </c>
      <c r="B22" s="18" t="s">
        <v>2442</v>
      </c>
      <c r="C22" s="14" t="s">
        <v>2443</v>
      </c>
      <c r="D22" s="14" t="s">
        <v>1825</v>
      </c>
      <c r="E22" s="19">
        <v>265</v>
      </c>
      <c r="F22" s="20">
        <v>2632.8173999999999</v>
      </c>
      <c r="G22" s="21">
        <v>2.64E-2</v>
      </c>
      <c r="H22" s="30">
        <v>6.8968000000000002E-2</v>
      </c>
      <c r="I22" s="41">
        <v>6.9858567999999996E-2</v>
      </c>
    </row>
    <row r="23" spans="1:9" ht="12.95" customHeight="1">
      <c r="A23" s="17" t="s">
        <v>1858</v>
      </c>
      <c r="B23" s="18" t="s">
        <v>1859</v>
      </c>
      <c r="C23" s="14" t="s">
        <v>1860</v>
      </c>
      <c r="D23" s="14" t="s">
        <v>1809</v>
      </c>
      <c r="E23" s="19">
        <v>2500000</v>
      </c>
      <c r="F23" s="20">
        <v>2519.2375000000002</v>
      </c>
      <c r="G23" s="21">
        <v>2.53E-2</v>
      </c>
      <c r="H23" s="30">
        <v>6.9454000000000002E-2</v>
      </c>
      <c r="I23" s="41"/>
    </row>
    <row r="24" spans="1:9" ht="12.95" customHeight="1">
      <c r="A24" s="17" t="s">
        <v>2254</v>
      </c>
      <c r="B24" s="18" t="s">
        <v>2255</v>
      </c>
      <c r="C24" s="14" t="s">
        <v>2256</v>
      </c>
      <c r="D24" s="14" t="s">
        <v>1809</v>
      </c>
      <c r="E24" s="19">
        <v>1931000</v>
      </c>
      <c r="F24" s="20">
        <v>1879.0136</v>
      </c>
      <c r="G24" s="21">
        <v>1.89E-2</v>
      </c>
      <c r="H24" s="30">
        <v>7.6071E-2</v>
      </c>
      <c r="I24" s="41"/>
    </row>
    <row r="25" spans="1:9" ht="12.95" customHeight="1">
      <c r="A25" s="17" t="s">
        <v>2715</v>
      </c>
      <c r="B25" s="18" t="s">
        <v>2716</v>
      </c>
      <c r="C25" s="14" t="s">
        <v>2717</v>
      </c>
      <c r="D25" s="14" t="s">
        <v>1809</v>
      </c>
      <c r="E25" s="19">
        <v>1500000</v>
      </c>
      <c r="F25" s="20">
        <v>1548.876</v>
      </c>
      <c r="G25" s="21">
        <v>1.55E-2</v>
      </c>
      <c r="H25" s="30">
        <v>6.7063999999999999E-2</v>
      </c>
      <c r="I25" s="41"/>
    </row>
    <row r="26" spans="1:9" ht="12.95" customHeight="1">
      <c r="A26" s="17" t="s">
        <v>2832</v>
      </c>
      <c r="B26" s="18" t="s">
        <v>2833</v>
      </c>
      <c r="C26" s="14" t="s">
        <v>2834</v>
      </c>
      <c r="D26" s="14" t="s">
        <v>1854</v>
      </c>
      <c r="E26" s="19">
        <v>150</v>
      </c>
      <c r="F26" s="20">
        <v>1537.752</v>
      </c>
      <c r="G26" s="21">
        <v>1.54E-2</v>
      </c>
      <c r="H26" s="30">
        <v>7.1762999999999993E-2</v>
      </c>
      <c r="I26" s="41"/>
    </row>
    <row r="27" spans="1:9" ht="12.95" customHeight="1">
      <c r="A27" s="17" t="s">
        <v>2835</v>
      </c>
      <c r="B27" s="18" t="s">
        <v>2836</v>
      </c>
      <c r="C27" s="14" t="s">
        <v>2837</v>
      </c>
      <c r="D27" s="14" t="s">
        <v>1825</v>
      </c>
      <c r="E27" s="19">
        <v>150</v>
      </c>
      <c r="F27" s="20">
        <v>1522.4265</v>
      </c>
      <c r="G27" s="21">
        <v>1.5299999999999999E-2</v>
      </c>
      <c r="H27" s="30">
        <v>7.4300000000000005E-2</v>
      </c>
      <c r="I27" s="41"/>
    </row>
    <row r="28" spans="1:9" ht="12.95" customHeight="1">
      <c r="A28" s="17" t="s">
        <v>2101</v>
      </c>
      <c r="B28" s="18" t="s">
        <v>2102</v>
      </c>
      <c r="C28" s="14" t="s">
        <v>2103</v>
      </c>
      <c r="D28" s="14" t="s">
        <v>1809</v>
      </c>
      <c r="E28" s="19">
        <v>1500000</v>
      </c>
      <c r="F28" s="20">
        <v>1499.4014999999999</v>
      </c>
      <c r="G28" s="21">
        <v>1.5100000000000001E-2</v>
      </c>
      <c r="H28" s="30">
        <v>7.152E-2</v>
      </c>
      <c r="I28" s="41"/>
    </row>
    <row r="29" spans="1:9" ht="12.95" customHeight="1">
      <c r="A29" s="17" t="s">
        <v>2838</v>
      </c>
      <c r="B29" s="18" t="s">
        <v>2839</v>
      </c>
      <c r="C29" s="14" t="s">
        <v>2840</v>
      </c>
      <c r="D29" s="14" t="s">
        <v>1825</v>
      </c>
      <c r="E29" s="19">
        <v>100</v>
      </c>
      <c r="F29" s="20">
        <v>1031.1320000000001</v>
      </c>
      <c r="G29" s="21">
        <v>1.04E-2</v>
      </c>
      <c r="H29" s="30">
        <v>7.2450000000000001E-2</v>
      </c>
      <c r="I29" s="41"/>
    </row>
    <row r="30" spans="1:9" ht="12.95" customHeight="1">
      <c r="A30" s="17" t="s">
        <v>2841</v>
      </c>
      <c r="B30" s="18" t="s">
        <v>2842</v>
      </c>
      <c r="C30" s="14" t="s">
        <v>2843</v>
      </c>
      <c r="D30" s="14" t="s">
        <v>1825</v>
      </c>
      <c r="E30" s="19">
        <v>100</v>
      </c>
      <c r="F30" s="20">
        <v>995.60199999999998</v>
      </c>
      <c r="G30" s="21">
        <v>0.01</v>
      </c>
      <c r="H30" s="30">
        <v>7.1099999999999997E-2</v>
      </c>
      <c r="I30" s="41"/>
    </row>
    <row r="31" spans="1:9" ht="12.95" customHeight="1">
      <c r="A31" s="17" t="s">
        <v>2844</v>
      </c>
      <c r="B31" s="18" t="s">
        <v>2845</v>
      </c>
      <c r="C31" s="14" t="s">
        <v>2846</v>
      </c>
      <c r="D31" s="14" t="s">
        <v>1825</v>
      </c>
      <c r="E31" s="19">
        <v>100</v>
      </c>
      <c r="F31" s="20">
        <v>975.92899999999997</v>
      </c>
      <c r="G31" s="21">
        <v>9.7999999999999997E-3</v>
      </c>
      <c r="H31" s="30">
        <v>7.3748999999999995E-2</v>
      </c>
      <c r="I31" s="41"/>
    </row>
    <row r="32" spans="1:9" ht="12.95" customHeight="1">
      <c r="A32" s="17" t="s">
        <v>2847</v>
      </c>
      <c r="B32" s="18" t="s">
        <v>2848</v>
      </c>
      <c r="C32" s="14" t="s">
        <v>2849</v>
      </c>
      <c r="D32" s="14" t="s">
        <v>1825</v>
      </c>
      <c r="E32" s="19">
        <v>88</v>
      </c>
      <c r="F32" s="20">
        <v>906.65869999999995</v>
      </c>
      <c r="G32" s="21">
        <v>9.1000000000000004E-3</v>
      </c>
      <c r="H32" s="30">
        <v>7.0999999999999994E-2</v>
      </c>
      <c r="I32" s="41"/>
    </row>
    <row r="33" spans="1:9" ht="12.95" customHeight="1">
      <c r="A33" s="17" t="s">
        <v>2850</v>
      </c>
      <c r="B33" s="18" t="s">
        <v>2851</v>
      </c>
      <c r="C33" s="14" t="s">
        <v>2852</v>
      </c>
      <c r="D33" s="14" t="s">
        <v>1825</v>
      </c>
      <c r="E33" s="19">
        <v>90</v>
      </c>
      <c r="F33" s="20">
        <v>898.84079999999994</v>
      </c>
      <c r="G33" s="21">
        <v>8.9999999999999993E-3</v>
      </c>
      <c r="H33" s="30">
        <v>7.4098999999999998E-2</v>
      </c>
      <c r="I33" s="41"/>
    </row>
    <row r="34" spans="1:9" ht="12.95" customHeight="1">
      <c r="A34" s="17" t="s">
        <v>2853</v>
      </c>
      <c r="B34" s="18" t="s">
        <v>2854</v>
      </c>
      <c r="C34" s="14" t="s">
        <v>2855</v>
      </c>
      <c r="D34" s="14" t="s">
        <v>1825</v>
      </c>
      <c r="E34" s="19">
        <v>50</v>
      </c>
      <c r="F34" s="20">
        <v>517.97349999999994</v>
      </c>
      <c r="G34" s="21">
        <v>5.1999999999999998E-3</v>
      </c>
      <c r="H34" s="30">
        <v>7.3050000000000004E-2</v>
      </c>
      <c r="I34" s="41"/>
    </row>
    <row r="35" spans="1:9" ht="12.95" customHeight="1">
      <c r="A35" s="17" t="s">
        <v>2856</v>
      </c>
      <c r="B35" s="18" t="s">
        <v>2857</v>
      </c>
      <c r="C35" s="14" t="s">
        <v>2858</v>
      </c>
      <c r="D35" s="14" t="s">
        <v>1825</v>
      </c>
      <c r="E35" s="19">
        <v>50</v>
      </c>
      <c r="F35" s="20">
        <v>513.84199999999998</v>
      </c>
      <c r="G35" s="21">
        <v>5.1999999999999998E-3</v>
      </c>
      <c r="H35" s="30">
        <v>7.4300000000000005E-2</v>
      </c>
      <c r="I35" s="41"/>
    </row>
    <row r="36" spans="1:9" ht="12.95" customHeight="1">
      <c r="A36" s="17" t="s">
        <v>2859</v>
      </c>
      <c r="B36" s="18" t="s">
        <v>2860</v>
      </c>
      <c r="C36" s="14" t="s">
        <v>2861</v>
      </c>
      <c r="D36" s="14" t="s">
        <v>1825</v>
      </c>
      <c r="E36" s="19">
        <v>50</v>
      </c>
      <c r="F36" s="20">
        <v>513.39800000000002</v>
      </c>
      <c r="G36" s="21">
        <v>5.1999999999999998E-3</v>
      </c>
      <c r="H36" s="30">
        <v>7.0999999999999994E-2</v>
      </c>
      <c r="I36" s="41"/>
    </row>
    <row r="37" spans="1:9" ht="12.95" customHeight="1">
      <c r="A37" s="17" t="s">
        <v>2862</v>
      </c>
      <c r="B37" s="18" t="s">
        <v>2863</v>
      </c>
      <c r="C37" s="14" t="s">
        <v>2864</v>
      </c>
      <c r="D37" s="14" t="s">
        <v>1825</v>
      </c>
      <c r="E37" s="19">
        <v>50</v>
      </c>
      <c r="F37" s="20">
        <v>511.21449999999999</v>
      </c>
      <c r="G37" s="21">
        <v>5.1000000000000004E-3</v>
      </c>
      <c r="H37" s="30">
        <v>7.5550000000000006E-2</v>
      </c>
      <c r="I37" s="41"/>
    </row>
    <row r="38" spans="1:9" ht="12.95" customHeight="1">
      <c r="A38" s="17" t="s">
        <v>2865</v>
      </c>
      <c r="B38" s="18" t="s">
        <v>2866</v>
      </c>
      <c r="C38" s="14" t="s">
        <v>2867</v>
      </c>
      <c r="D38" s="14" t="s">
        <v>1825</v>
      </c>
      <c r="E38" s="19">
        <v>50</v>
      </c>
      <c r="F38" s="20">
        <v>510.05</v>
      </c>
      <c r="G38" s="21">
        <v>5.1000000000000004E-3</v>
      </c>
      <c r="H38" s="30">
        <v>7.4300000000000005E-2</v>
      </c>
      <c r="I38" s="41"/>
    </row>
    <row r="39" spans="1:9" ht="12.95" customHeight="1">
      <c r="A39" s="17" t="s">
        <v>2868</v>
      </c>
      <c r="B39" s="18" t="s">
        <v>2869</v>
      </c>
      <c r="C39" s="14" t="s">
        <v>2870</v>
      </c>
      <c r="D39" s="14" t="s">
        <v>1809</v>
      </c>
      <c r="E39" s="19">
        <v>500000</v>
      </c>
      <c r="F39" s="20">
        <v>508.1925</v>
      </c>
      <c r="G39" s="21">
        <v>5.1000000000000004E-3</v>
      </c>
      <c r="H39" s="30">
        <v>7.5444999999999998E-2</v>
      </c>
      <c r="I39" s="41"/>
    </row>
    <row r="40" spans="1:9" ht="12.95" customHeight="1">
      <c r="A40" s="17" t="s">
        <v>2871</v>
      </c>
      <c r="B40" s="18" t="s">
        <v>2872</v>
      </c>
      <c r="C40" s="14" t="s">
        <v>2873</v>
      </c>
      <c r="D40" s="14" t="s">
        <v>1825</v>
      </c>
      <c r="E40" s="19">
        <v>50</v>
      </c>
      <c r="F40" s="20">
        <v>508.053</v>
      </c>
      <c r="G40" s="21">
        <v>5.1000000000000004E-3</v>
      </c>
      <c r="H40" s="30">
        <v>7.3041999999999996E-2</v>
      </c>
      <c r="I40" s="41"/>
    </row>
    <row r="41" spans="1:9" ht="12.95" customHeight="1">
      <c r="A41" s="17" t="s">
        <v>2874</v>
      </c>
      <c r="B41" s="18" t="s">
        <v>2875</v>
      </c>
      <c r="C41" s="14" t="s">
        <v>2876</v>
      </c>
      <c r="D41" s="14" t="s">
        <v>1825</v>
      </c>
      <c r="E41" s="19">
        <v>50</v>
      </c>
      <c r="F41" s="20">
        <v>506.46050000000002</v>
      </c>
      <c r="G41" s="21">
        <v>5.1000000000000004E-3</v>
      </c>
      <c r="H41" s="30">
        <v>7.5649999999999995E-2</v>
      </c>
      <c r="I41" s="41"/>
    </row>
    <row r="42" spans="1:9" ht="12.95" customHeight="1">
      <c r="A42" s="17" t="s">
        <v>2877</v>
      </c>
      <c r="B42" s="18" t="s">
        <v>2878</v>
      </c>
      <c r="C42" s="14" t="s">
        <v>2879</v>
      </c>
      <c r="D42" s="14" t="s">
        <v>1825</v>
      </c>
      <c r="E42" s="19">
        <v>50</v>
      </c>
      <c r="F42" s="20">
        <v>505.108</v>
      </c>
      <c r="G42" s="21">
        <v>5.1000000000000004E-3</v>
      </c>
      <c r="H42" s="30">
        <v>7.0999999999999994E-2</v>
      </c>
      <c r="I42" s="41"/>
    </row>
    <row r="43" spans="1:9" ht="12.95" customHeight="1">
      <c r="A43" s="17" t="s">
        <v>2880</v>
      </c>
      <c r="B43" s="18" t="s">
        <v>2881</v>
      </c>
      <c r="C43" s="14" t="s">
        <v>2882</v>
      </c>
      <c r="D43" s="14" t="s">
        <v>1829</v>
      </c>
      <c r="E43" s="19">
        <v>250</v>
      </c>
      <c r="F43" s="20">
        <v>503.92250000000001</v>
      </c>
      <c r="G43" s="21">
        <v>5.1000000000000004E-3</v>
      </c>
      <c r="H43" s="30">
        <v>7.2012000000000007E-2</v>
      </c>
      <c r="I43" s="41"/>
    </row>
    <row r="44" spans="1:9" ht="12.95" customHeight="1">
      <c r="A44" s="17" t="s">
        <v>2883</v>
      </c>
      <c r="B44" s="18" t="s">
        <v>2884</v>
      </c>
      <c r="C44" s="14" t="s">
        <v>2885</v>
      </c>
      <c r="D44" s="14" t="s">
        <v>1829</v>
      </c>
      <c r="E44" s="19">
        <v>250</v>
      </c>
      <c r="F44" s="20">
        <v>501.53199999999998</v>
      </c>
      <c r="G44" s="21">
        <v>5.0000000000000001E-3</v>
      </c>
      <c r="H44" s="30">
        <v>7.1849999999999997E-2</v>
      </c>
      <c r="I44" s="41"/>
    </row>
    <row r="45" spans="1:9" ht="12.95" customHeight="1">
      <c r="A45" s="17" t="s">
        <v>2886</v>
      </c>
      <c r="B45" s="18" t="s">
        <v>2887</v>
      </c>
      <c r="C45" s="14" t="s">
        <v>2888</v>
      </c>
      <c r="D45" s="14" t="s">
        <v>1825</v>
      </c>
      <c r="E45" s="19">
        <v>50</v>
      </c>
      <c r="F45" s="20">
        <v>501.29899999999998</v>
      </c>
      <c r="G45" s="21">
        <v>5.0000000000000001E-3</v>
      </c>
      <c r="H45" s="30">
        <v>7.3041999999999996E-2</v>
      </c>
      <c r="I45" s="41"/>
    </row>
    <row r="46" spans="1:9" ht="12.95" customHeight="1">
      <c r="A46" s="17" t="s">
        <v>2889</v>
      </c>
      <c r="B46" s="18" t="s">
        <v>2890</v>
      </c>
      <c r="C46" s="14" t="s">
        <v>2891</v>
      </c>
      <c r="D46" s="14" t="s">
        <v>1809</v>
      </c>
      <c r="E46" s="19">
        <v>500000</v>
      </c>
      <c r="F46" s="20">
        <v>494.62299999999999</v>
      </c>
      <c r="G46" s="21">
        <v>5.0000000000000001E-3</v>
      </c>
      <c r="H46" s="30">
        <v>7.6950000000000005E-2</v>
      </c>
      <c r="I46" s="41"/>
    </row>
    <row r="47" spans="1:9" ht="12.95" customHeight="1">
      <c r="A47" s="17" t="s">
        <v>2892</v>
      </c>
      <c r="B47" s="18" t="s">
        <v>2893</v>
      </c>
      <c r="C47" s="14" t="s">
        <v>2894</v>
      </c>
      <c r="D47" s="14" t="s">
        <v>1829</v>
      </c>
      <c r="E47" s="19">
        <v>50</v>
      </c>
      <c r="F47" s="20">
        <v>493.62200000000001</v>
      </c>
      <c r="G47" s="21">
        <v>5.0000000000000001E-3</v>
      </c>
      <c r="H47" s="30">
        <v>7.4300000000000005E-2</v>
      </c>
      <c r="I47" s="41"/>
    </row>
    <row r="48" spans="1:9" ht="12.95" customHeight="1">
      <c r="A48" s="17" t="s">
        <v>2895</v>
      </c>
      <c r="B48" s="18" t="s">
        <v>2896</v>
      </c>
      <c r="C48" s="14" t="s">
        <v>2897</v>
      </c>
      <c r="D48" s="14" t="s">
        <v>1825</v>
      </c>
      <c r="E48" s="19">
        <v>40</v>
      </c>
      <c r="F48" s="20">
        <v>412.05</v>
      </c>
      <c r="G48" s="21">
        <v>4.1000000000000003E-3</v>
      </c>
      <c r="H48" s="30">
        <v>7.1675000000000003E-2</v>
      </c>
      <c r="I48" s="41"/>
    </row>
    <row r="49" spans="1:9" ht="12.95" customHeight="1">
      <c r="A49" s="17" t="s">
        <v>2898</v>
      </c>
      <c r="B49" s="18" t="s">
        <v>2899</v>
      </c>
      <c r="C49" s="14" t="s">
        <v>2900</v>
      </c>
      <c r="D49" s="14" t="s">
        <v>1809</v>
      </c>
      <c r="E49" s="19">
        <v>400000</v>
      </c>
      <c r="F49" s="20">
        <v>408.26639999999998</v>
      </c>
      <c r="G49" s="21">
        <v>4.1000000000000003E-3</v>
      </c>
      <c r="H49" s="30">
        <v>6.3525999999999999E-2</v>
      </c>
      <c r="I49" s="41"/>
    </row>
    <row r="50" spans="1:9" ht="12.95" customHeight="1">
      <c r="A50" s="17" t="s">
        <v>2901</v>
      </c>
      <c r="B50" s="18" t="s">
        <v>2902</v>
      </c>
      <c r="C50" s="14" t="s">
        <v>2903</v>
      </c>
      <c r="D50" s="14" t="s">
        <v>1809</v>
      </c>
      <c r="E50" s="19">
        <v>394100</v>
      </c>
      <c r="F50" s="20">
        <v>389.69159999999999</v>
      </c>
      <c r="G50" s="21">
        <v>3.8999999999999998E-3</v>
      </c>
      <c r="H50" s="30">
        <v>7.0580000000000004E-2</v>
      </c>
      <c r="I50" s="41"/>
    </row>
    <row r="51" spans="1:9" ht="12.95" customHeight="1">
      <c r="A51" s="17" t="s">
        <v>2904</v>
      </c>
      <c r="B51" s="18" t="s">
        <v>2905</v>
      </c>
      <c r="C51" s="14" t="s">
        <v>2906</v>
      </c>
      <c r="D51" s="14" t="s">
        <v>1809</v>
      </c>
      <c r="E51" s="19">
        <v>373300</v>
      </c>
      <c r="F51" s="20">
        <v>380.16800000000001</v>
      </c>
      <c r="G51" s="21">
        <v>3.8E-3</v>
      </c>
      <c r="H51" s="30">
        <v>7.4554999999999996E-2</v>
      </c>
      <c r="I51" s="41"/>
    </row>
    <row r="52" spans="1:9" ht="12.95" customHeight="1">
      <c r="A52" s="17" t="s">
        <v>2907</v>
      </c>
      <c r="B52" s="18" t="s">
        <v>2908</v>
      </c>
      <c r="C52" s="14" t="s">
        <v>2909</v>
      </c>
      <c r="D52" s="14" t="s">
        <v>1809</v>
      </c>
      <c r="E52" s="19">
        <v>364800</v>
      </c>
      <c r="F52" s="20">
        <v>358.9264</v>
      </c>
      <c r="G52" s="21">
        <v>3.5999999999999999E-3</v>
      </c>
      <c r="H52" s="30">
        <v>7.0580000000000004E-2</v>
      </c>
      <c r="I52" s="41"/>
    </row>
    <row r="53" spans="1:9" ht="12.95" customHeight="1">
      <c r="A53" s="17" t="s">
        <v>2910</v>
      </c>
      <c r="B53" s="18" t="s">
        <v>2911</v>
      </c>
      <c r="C53" s="14" t="s">
        <v>2912</v>
      </c>
      <c r="D53" s="14" t="s">
        <v>1809</v>
      </c>
      <c r="E53" s="19">
        <v>324700</v>
      </c>
      <c r="F53" s="20">
        <v>327.62979999999999</v>
      </c>
      <c r="G53" s="21">
        <v>3.3E-3</v>
      </c>
      <c r="H53" s="30">
        <v>7.7604000000000006E-2</v>
      </c>
      <c r="I53" s="41"/>
    </row>
    <row r="54" spans="1:9" ht="12.95" customHeight="1">
      <c r="A54" s="17" t="s">
        <v>2913</v>
      </c>
      <c r="B54" s="18" t="s">
        <v>2914</v>
      </c>
      <c r="C54" s="14" t="s">
        <v>2915</v>
      </c>
      <c r="D54" s="14" t="s">
        <v>1809</v>
      </c>
      <c r="E54" s="19">
        <v>284000</v>
      </c>
      <c r="F54" s="20">
        <v>286.08999999999997</v>
      </c>
      <c r="G54" s="21">
        <v>2.8999999999999998E-3</v>
      </c>
      <c r="H54" s="30">
        <v>7.6120999999999994E-2</v>
      </c>
      <c r="I54" s="41"/>
    </row>
    <row r="55" spans="1:9" ht="12.95" customHeight="1">
      <c r="A55" s="17" t="s">
        <v>2916</v>
      </c>
      <c r="B55" s="18" t="s">
        <v>2917</v>
      </c>
      <c r="C55" s="14" t="s">
        <v>2918</v>
      </c>
      <c r="D55" s="14" t="s">
        <v>1825</v>
      </c>
      <c r="E55" s="19">
        <v>25</v>
      </c>
      <c r="F55" s="20">
        <v>284.59379999999999</v>
      </c>
      <c r="G55" s="21">
        <v>2.8999999999999998E-3</v>
      </c>
      <c r="H55" s="30">
        <v>7.5148999999999994E-2</v>
      </c>
      <c r="I55" s="41"/>
    </row>
    <row r="56" spans="1:9" ht="12.95" customHeight="1">
      <c r="A56" s="17" t="s">
        <v>2919</v>
      </c>
      <c r="B56" s="18" t="s">
        <v>2920</v>
      </c>
      <c r="C56" s="14" t="s">
        <v>2921</v>
      </c>
      <c r="D56" s="14" t="s">
        <v>1809</v>
      </c>
      <c r="E56" s="19">
        <v>256500</v>
      </c>
      <c r="F56" s="20">
        <v>259.44589999999999</v>
      </c>
      <c r="G56" s="21">
        <v>2.5999999999999999E-3</v>
      </c>
      <c r="H56" s="30">
        <v>7.3011999999999994E-2</v>
      </c>
      <c r="I56" s="41"/>
    </row>
    <row r="57" spans="1:9" ht="12.95" customHeight="1">
      <c r="A57" s="17" t="s">
        <v>2922</v>
      </c>
      <c r="B57" s="18" t="s">
        <v>2923</v>
      </c>
      <c r="C57" s="14" t="s">
        <v>2924</v>
      </c>
      <c r="D57" s="14" t="s">
        <v>1809</v>
      </c>
      <c r="E57" s="19">
        <v>195800</v>
      </c>
      <c r="F57" s="20">
        <v>196.3287</v>
      </c>
      <c r="G57" s="21">
        <v>2E-3</v>
      </c>
      <c r="H57" s="30">
        <v>6.7377000000000006E-2</v>
      </c>
      <c r="I57" s="41"/>
    </row>
    <row r="58" spans="1:9" ht="12.95" customHeight="1">
      <c r="A58" s="17" t="s">
        <v>2925</v>
      </c>
      <c r="B58" s="18" t="s">
        <v>2926</v>
      </c>
      <c r="C58" s="14" t="s">
        <v>2927</v>
      </c>
      <c r="D58" s="14" t="s">
        <v>1809</v>
      </c>
      <c r="E58" s="19">
        <v>172500</v>
      </c>
      <c r="F58" s="20">
        <v>157.71610000000001</v>
      </c>
      <c r="G58" s="21">
        <v>1.6000000000000001E-3</v>
      </c>
      <c r="H58" s="30">
        <v>7.7314999999999995E-2</v>
      </c>
      <c r="I58" s="41"/>
    </row>
    <row r="59" spans="1:9" ht="12.95" customHeight="1">
      <c r="A59" s="17" t="s">
        <v>2928</v>
      </c>
      <c r="B59" s="18" t="s">
        <v>2929</v>
      </c>
      <c r="C59" s="14" t="s">
        <v>2930</v>
      </c>
      <c r="D59" s="14" t="s">
        <v>1809</v>
      </c>
      <c r="E59" s="19">
        <v>120300</v>
      </c>
      <c r="F59" s="20">
        <v>120.7411</v>
      </c>
      <c r="G59" s="21">
        <v>1.1999999999999999E-3</v>
      </c>
      <c r="H59" s="30">
        <v>7.0401000000000005E-2</v>
      </c>
      <c r="I59" s="41"/>
    </row>
    <row r="60" spans="1:9" ht="12.95" customHeight="1">
      <c r="A60" s="17" t="s">
        <v>2463</v>
      </c>
      <c r="B60" s="18" t="s">
        <v>2464</v>
      </c>
      <c r="C60" s="14" t="s">
        <v>2465</v>
      </c>
      <c r="D60" s="14" t="s">
        <v>1809</v>
      </c>
      <c r="E60" s="19">
        <v>100000</v>
      </c>
      <c r="F60" s="20">
        <v>96.4495</v>
      </c>
      <c r="G60" s="21">
        <v>1E-3</v>
      </c>
      <c r="H60" s="30">
        <v>6.8779999999999994E-2</v>
      </c>
      <c r="I60" s="41"/>
    </row>
    <row r="61" spans="1:9" ht="12.95" customHeight="1">
      <c r="A61" s="17" t="s">
        <v>2931</v>
      </c>
      <c r="B61" s="18" t="s">
        <v>2932</v>
      </c>
      <c r="C61" s="14" t="s">
        <v>2933</v>
      </c>
      <c r="D61" s="14" t="s">
        <v>1809</v>
      </c>
      <c r="E61" s="19">
        <v>30000</v>
      </c>
      <c r="F61" s="20">
        <v>31.328800000000001</v>
      </c>
      <c r="G61" s="21">
        <v>2.9999999999999997E-4</v>
      </c>
      <c r="H61" s="30">
        <v>6.0982000000000001E-2</v>
      </c>
      <c r="I61" s="41"/>
    </row>
    <row r="62" spans="1:9" ht="12.95" customHeight="1">
      <c r="A62" s="5"/>
      <c r="B62" s="13" t="s">
        <v>1739</v>
      </c>
      <c r="C62" s="14"/>
      <c r="D62" s="14"/>
      <c r="E62" s="14"/>
      <c r="F62" s="24">
        <v>57048.113599999997</v>
      </c>
      <c r="G62" s="25">
        <v>0.57269999999999999</v>
      </c>
      <c r="H62" s="26"/>
      <c r="I62" s="27"/>
    </row>
    <row r="63" spans="1:9" ht="12.95" customHeight="1">
      <c r="A63" s="5"/>
      <c r="B63" s="28" t="s">
        <v>2257</v>
      </c>
      <c r="C63" s="2"/>
      <c r="D63" s="2"/>
      <c r="E63" s="2"/>
      <c r="F63" s="26" t="s">
        <v>1741</v>
      </c>
      <c r="G63" s="26" t="s">
        <v>1741</v>
      </c>
      <c r="H63" s="26"/>
      <c r="I63" s="27"/>
    </row>
    <row r="64" spans="1:9" ht="12.95" customHeight="1">
      <c r="A64" s="5"/>
      <c r="B64" s="28" t="s">
        <v>1739</v>
      </c>
      <c r="C64" s="2"/>
      <c r="D64" s="2"/>
      <c r="E64" s="2"/>
      <c r="F64" s="26" t="s">
        <v>1741</v>
      </c>
      <c r="G64" s="26" t="s">
        <v>1741</v>
      </c>
      <c r="H64" s="26"/>
      <c r="I64" s="27"/>
    </row>
    <row r="65" spans="1:9" ht="12.95" customHeight="1">
      <c r="A65" s="5"/>
      <c r="B65" s="13" t="s">
        <v>2258</v>
      </c>
      <c r="C65" s="14"/>
      <c r="D65" s="14"/>
      <c r="E65" s="14"/>
      <c r="F65" s="5"/>
      <c r="G65" s="15"/>
      <c r="H65" s="15"/>
      <c r="I65" s="16"/>
    </row>
    <row r="66" spans="1:9" ht="12.95" customHeight="1">
      <c r="A66" s="17" t="s">
        <v>2259</v>
      </c>
      <c r="B66" s="18" t="s">
        <v>2260</v>
      </c>
      <c r="C66" s="14" t="s">
        <v>2261</v>
      </c>
      <c r="D66" s="14" t="s">
        <v>2262</v>
      </c>
      <c r="E66" s="19">
        <v>11</v>
      </c>
      <c r="F66" s="20">
        <v>1080.7108000000001</v>
      </c>
      <c r="G66" s="21">
        <v>1.0800000000000001E-2</v>
      </c>
      <c r="H66" s="30">
        <v>7.6950000000000005E-2</v>
      </c>
      <c r="I66" s="41"/>
    </row>
    <row r="67" spans="1:9" ht="12.95" customHeight="1">
      <c r="A67" s="17" t="s">
        <v>2263</v>
      </c>
      <c r="B67" s="18" t="s">
        <v>2264</v>
      </c>
      <c r="C67" s="14" t="s">
        <v>2265</v>
      </c>
      <c r="D67" s="14" t="s">
        <v>2262</v>
      </c>
      <c r="E67" s="19">
        <v>11</v>
      </c>
      <c r="F67" s="20">
        <v>1074.4639</v>
      </c>
      <c r="G67" s="21">
        <v>1.0800000000000001E-2</v>
      </c>
      <c r="H67" s="30">
        <v>7.7350000000000002E-2</v>
      </c>
      <c r="I67" s="41"/>
    </row>
    <row r="68" spans="1:9" ht="12.95" customHeight="1">
      <c r="A68" s="17" t="s">
        <v>2266</v>
      </c>
      <c r="B68" s="18" t="s">
        <v>2267</v>
      </c>
      <c r="C68" s="14" t="s">
        <v>2268</v>
      </c>
      <c r="D68" s="14" t="s">
        <v>2262</v>
      </c>
      <c r="E68" s="19">
        <v>8</v>
      </c>
      <c r="F68" s="20">
        <v>778.74990000000003</v>
      </c>
      <c r="G68" s="21">
        <v>7.7999999999999996E-3</v>
      </c>
      <c r="H68" s="30">
        <v>7.7191999999999997E-2</v>
      </c>
      <c r="I68" s="41"/>
    </row>
    <row r="69" spans="1:9" ht="12.95" customHeight="1">
      <c r="A69" s="5"/>
      <c r="B69" s="13" t="s">
        <v>1739</v>
      </c>
      <c r="C69" s="14"/>
      <c r="D69" s="14"/>
      <c r="E69" s="14"/>
      <c r="F69" s="24">
        <v>2933.9245999999998</v>
      </c>
      <c r="G69" s="25">
        <v>2.9499999999999998E-2</v>
      </c>
      <c r="H69" s="26"/>
      <c r="I69" s="27"/>
    </row>
    <row r="70" spans="1:9" ht="12.95" customHeight="1">
      <c r="A70" s="5"/>
      <c r="B70" s="28" t="s">
        <v>1742</v>
      </c>
      <c r="C70" s="29"/>
      <c r="D70" s="2"/>
      <c r="E70" s="29"/>
      <c r="F70" s="24">
        <v>59982.038200000003</v>
      </c>
      <c r="G70" s="25">
        <v>0.60209999999999997</v>
      </c>
      <c r="H70" s="26"/>
      <c r="I70" s="27"/>
    </row>
    <row r="71" spans="1:9" ht="12.95" customHeight="1">
      <c r="A71" s="5"/>
      <c r="B71" s="13" t="s">
        <v>1804</v>
      </c>
      <c r="C71" s="14"/>
      <c r="D71" s="14"/>
      <c r="E71" s="14"/>
      <c r="F71" s="14"/>
      <c r="G71" s="14"/>
      <c r="H71" s="15"/>
      <c r="I71" s="16"/>
    </row>
    <row r="72" spans="1:9" ht="12.95" customHeight="1">
      <c r="A72" s="5"/>
      <c r="B72" s="13" t="s">
        <v>2269</v>
      </c>
      <c r="C72" s="14"/>
      <c r="D72" s="14"/>
      <c r="E72" s="14"/>
      <c r="F72" s="5"/>
      <c r="G72" s="15"/>
      <c r="H72" s="15"/>
      <c r="I72" s="16"/>
    </row>
    <row r="73" spans="1:9" ht="12.95" customHeight="1">
      <c r="A73" s="17" t="s">
        <v>2934</v>
      </c>
      <c r="B73" s="18" t="s">
        <v>2935</v>
      </c>
      <c r="C73" s="14" t="s">
        <v>2936</v>
      </c>
      <c r="D73" s="14" t="s">
        <v>2277</v>
      </c>
      <c r="E73" s="19">
        <v>1000</v>
      </c>
      <c r="F73" s="20">
        <v>4906.085</v>
      </c>
      <c r="G73" s="21">
        <v>4.9200000000000001E-2</v>
      </c>
      <c r="H73" s="30">
        <v>6.8501999999999993E-2</v>
      </c>
      <c r="I73" s="41"/>
    </row>
    <row r="74" spans="1:9" ht="12.95" customHeight="1">
      <c r="A74" s="17" t="s">
        <v>2274</v>
      </c>
      <c r="B74" s="18" t="s">
        <v>2275</v>
      </c>
      <c r="C74" s="14" t="s">
        <v>2276</v>
      </c>
      <c r="D74" s="14" t="s">
        <v>2277</v>
      </c>
      <c r="E74" s="19">
        <v>1000</v>
      </c>
      <c r="F74" s="20">
        <v>4834.3500000000004</v>
      </c>
      <c r="G74" s="21">
        <v>4.8500000000000001E-2</v>
      </c>
      <c r="H74" s="30">
        <v>6.9098999999999994E-2</v>
      </c>
      <c r="I74" s="41"/>
    </row>
    <row r="75" spans="1:9" ht="12.95" customHeight="1">
      <c r="A75" s="17" t="s">
        <v>2937</v>
      </c>
      <c r="B75" s="18" t="s">
        <v>2938</v>
      </c>
      <c r="C75" s="14" t="s">
        <v>2939</v>
      </c>
      <c r="D75" s="14" t="s">
        <v>2273</v>
      </c>
      <c r="E75" s="19">
        <v>1000</v>
      </c>
      <c r="F75" s="20">
        <v>4825.7</v>
      </c>
      <c r="G75" s="21">
        <v>4.8399999999999999E-2</v>
      </c>
      <c r="H75" s="30">
        <v>7.0499999999999993E-2</v>
      </c>
      <c r="I75" s="41"/>
    </row>
    <row r="76" spans="1:9" ht="12.95" customHeight="1">
      <c r="A76" s="17" t="s">
        <v>2303</v>
      </c>
      <c r="B76" s="18" t="s">
        <v>2304</v>
      </c>
      <c r="C76" s="14" t="s">
        <v>2305</v>
      </c>
      <c r="D76" s="14" t="s">
        <v>2306</v>
      </c>
      <c r="E76" s="19">
        <v>500</v>
      </c>
      <c r="F76" s="20">
        <v>2422.8674999999998</v>
      </c>
      <c r="G76" s="21">
        <v>2.4299999999999999E-2</v>
      </c>
      <c r="H76" s="30">
        <v>6.9999000000000006E-2</v>
      </c>
      <c r="I76" s="41"/>
    </row>
    <row r="77" spans="1:9" ht="12.95" customHeight="1">
      <c r="A77" s="17" t="s">
        <v>2940</v>
      </c>
      <c r="B77" s="18" t="s">
        <v>2941</v>
      </c>
      <c r="C77" s="14" t="s">
        <v>2942</v>
      </c>
      <c r="D77" s="14" t="s">
        <v>2306</v>
      </c>
      <c r="E77" s="19">
        <v>500</v>
      </c>
      <c r="F77" s="20">
        <v>2415.14</v>
      </c>
      <c r="G77" s="21">
        <v>2.4199999999999999E-2</v>
      </c>
      <c r="H77" s="30">
        <v>6.8950999999999998E-2</v>
      </c>
      <c r="I77" s="41"/>
    </row>
    <row r="78" spans="1:9" ht="12.95" customHeight="1">
      <c r="A78" s="5"/>
      <c r="B78" s="13" t="s">
        <v>1739</v>
      </c>
      <c r="C78" s="14"/>
      <c r="D78" s="14"/>
      <c r="E78" s="14"/>
      <c r="F78" s="24">
        <v>19404.142500000002</v>
      </c>
      <c r="G78" s="25">
        <v>0.1948</v>
      </c>
      <c r="H78" s="26"/>
      <c r="I78" s="27"/>
    </row>
    <row r="79" spans="1:9" ht="12.95" customHeight="1">
      <c r="A79" s="5"/>
      <c r="B79" s="28" t="s">
        <v>1742</v>
      </c>
      <c r="C79" s="29"/>
      <c r="D79" s="2"/>
      <c r="E79" s="29"/>
      <c r="F79" s="24">
        <v>19404.142500000002</v>
      </c>
      <c r="G79" s="25">
        <v>0.1948</v>
      </c>
      <c r="H79" s="26"/>
      <c r="I79" s="27"/>
    </row>
    <row r="80" spans="1:9" ht="12.95" customHeight="1">
      <c r="A80" s="5"/>
      <c r="B80" s="13" t="s">
        <v>1758</v>
      </c>
      <c r="C80" s="14"/>
      <c r="D80" s="14"/>
      <c r="E80" s="14"/>
      <c r="F80" s="14"/>
      <c r="G80" s="14"/>
      <c r="H80" s="15"/>
      <c r="I80" s="16"/>
    </row>
    <row r="81" spans="1:9" ht="12.95" customHeight="1">
      <c r="A81" s="5"/>
      <c r="B81" s="13" t="s">
        <v>2325</v>
      </c>
      <c r="C81" s="14"/>
      <c r="D81" s="14"/>
      <c r="E81" s="14"/>
      <c r="F81" s="5"/>
      <c r="G81" s="15"/>
      <c r="H81" s="15"/>
      <c r="I81" s="16"/>
    </row>
    <row r="82" spans="1:9" ht="12.95" customHeight="1">
      <c r="A82" s="17" t="s">
        <v>2326</v>
      </c>
      <c r="B82" s="18" t="s">
        <v>2327</v>
      </c>
      <c r="C82" s="14" t="s">
        <v>2328</v>
      </c>
      <c r="D82" s="14"/>
      <c r="E82" s="19">
        <v>4323.366</v>
      </c>
      <c r="F82" s="20">
        <v>515.3741</v>
      </c>
      <c r="G82" s="21">
        <v>5.1999999999999998E-3</v>
      </c>
      <c r="H82" s="30"/>
      <c r="I82" s="41"/>
    </row>
    <row r="83" spans="1:9" ht="12.95" customHeight="1">
      <c r="A83" s="5"/>
      <c r="B83" s="13" t="s">
        <v>1739</v>
      </c>
      <c r="C83" s="14"/>
      <c r="D83" s="14"/>
      <c r="E83" s="14"/>
      <c r="F83" s="24">
        <v>515.3741</v>
      </c>
      <c r="G83" s="25">
        <v>5.1999999999999998E-3</v>
      </c>
      <c r="H83" s="26"/>
      <c r="I83" s="27"/>
    </row>
    <row r="84" spans="1:9" ht="12.95" customHeight="1">
      <c r="A84" s="5"/>
      <c r="B84" s="28" t="s">
        <v>1742</v>
      </c>
      <c r="C84" s="29"/>
      <c r="D84" s="2"/>
      <c r="E84" s="29"/>
      <c r="F84" s="24">
        <v>515.3741</v>
      </c>
      <c r="G84" s="25">
        <v>5.1999999999999998E-3</v>
      </c>
      <c r="H84" s="26"/>
      <c r="I84" s="27"/>
    </row>
    <row r="85" spans="1:9" ht="12.95" customHeight="1">
      <c r="A85" s="5"/>
      <c r="B85" s="13" t="s">
        <v>1743</v>
      </c>
      <c r="C85" s="14"/>
      <c r="D85" s="14"/>
      <c r="E85" s="14"/>
      <c r="F85" s="14"/>
      <c r="G85" s="14"/>
      <c r="H85" s="15"/>
      <c r="I85" s="16"/>
    </row>
    <row r="86" spans="1:9" ht="12.95" customHeight="1">
      <c r="A86" s="17" t="s">
        <v>1744</v>
      </c>
      <c r="B86" s="18" t="s">
        <v>1745</v>
      </c>
      <c r="C86" s="14"/>
      <c r="D86" s="14"/>
      <c r="E86" s="19"/>
      <c r="F86" s="20">
        <v>16488.8619</v>
      </c>
      <c r="G86" s="21">
        <v>0.16550000000000001</v>
      </c>
      <c r="H86" s="30">
        <v>5.2995256833565603E-2</v>
      </c>
      <c r="I86" s="41"/>
    </row>
    <row r="87" spans="1:9" ht="12.95" customHeight="1">
      <c r="A87" s="5"/>
      <c r="B87" s="13" t="s">
        <v>1739</v>
      </c>
      <c r="C87" s="14"/>
      <c r="D87" s="14"/>
      <c r="E87" s="14"/>
      <c r="F87" s="24">
        <v>16488.8619</v>
      </c>
      <c r="G87" s="25">
        <v>0.16550000000000001</v>
      </c>
      <c r="H87" s="26"/>
      <c r="I87" s="27"/>
    </row>
    <row r="88" spans="1:9" ht="12.95" customHeight="1">
      <c r="A88" s="5"/>
      <c r="B88" s="28" t="s">
        <v>1742</v>
      </c>
      <c r="C88" s="29"/>
      <c r="D88" s="2"/>
      <c r="E88" s="29"/>
      <c r="F88" s="24">
        <v>16488.8619</v>
      </c>
      <c r="G88" s="25">
        <v>0.16550000000000001</v>
      </c>
      <c r="H88" s="26"/>
      <c r="I88" s="27"/>
    </row>
    <row r="89" spans="1:9" ht="12.95" customHeight="1">
      <c r="A89" s="5"/>
      <c r="B89" s="28" t="s">
        <v>1746</v>
      </c>
      <c r="C89" s="14"/>
      <c r="D89" s="2"/>
      <c r="E89" s="14"/>
      <c r="F89" s="31">
        <v>-990.19100000000003</v>
      </c>
      <c r="G89" s="25">
        <v>-9.9000000000000008E-3</v>
      </c>
      <c r="H89" s="26"/>
      <c r="I89" s="27"/>
    </row>
    <row r="90" spans="1:9" ht="12.95" customHeight="1">
      <c r="A90" s="5"/>
      <c r="B90" s="32" t="s">
        <v>1747</v>
      </c>
      <c r="C90" s="33"/>
      <c r="D90" s="33"/>
      <c r="E90" s="33"/>
      <c r="F90" s="34">
        <v>99616.63</v>
      </c>
      <c r="G90" s="35">
        <v>1</v>
      </c>
      <c r="H90" s="36"/>
      <c r="I90" s="37"/>
    </row>
    <row r="91" spans="1:9" ht="12.95" customHeight="1">
      <c r="A91" s="5"/>
      <c r="B91" s="7"/>
      <c r="C91" s="5"/>
      <c r="D91" s="5"/>
      <c r="E91" s="5"/>
      <c r="F91" s="5"/>
      <c r="G91" s="5"/>
      <c r="H91" s="5"/>
      <c r="I91" s="5"/>
    </row>
    <row r="92" spans="1:9" ht="12.95" customHeight="1">
      <c r="A92" s="5"/>
      <c r="B92" s="4" t="s">
        <v>2330</v>
      </c>
      <c r="C92" s="5"/>
      <c r="D92" s="5"/>
      <c r="E92" s="5"/>
      <c r="F92" s="5"/>
      <c r="G92" s="5"/>
      <c r="H92" s="5"/>
      <c r="I92" s="5"/>
    </row>
    <row r="93" spans="1:9" ht="12.95" customHeight="1">
      <c r="A93" s="5"/>
      <c r="B93" s="4" t="s">
        <v>1749</v>
      </c>
      <c r="C93" s="5"/>
      <c r="D93" s="5"/>
      <c r="E93" s="5"/>
      <c r="F93" s="5"/>
      <c r="G93" s="5"/>
      <c r="H93" s="5"/>
      <c r="I93" s="5"/>
    </row>
    <row r="94" spans="1:9" ht="26.1" customHeight="1">
      <c r="A94" s="5"/>
      <c r="B94" s="222" t="s">
        <v>1750</v>
      </c>
      <c r="C94" s="222"/>
      <c r="D94" s="222"/>
      <c r="E94" s="222"/>
      <c r="F94" s="222"/>
      <c r="G94" s="222"/>
      <c r="H94" s="222"/>
      <c r="I94" s="222"/>
    </row>
    <row r="95" spans="1:9" ht="12.95" customHeight="1">
      <c r="A95" s="5"/>
      <c r="B95" s="222" t="s">
        <v>1751</v>
      </c>
      <c r="C95" s="222"/>
      <c r="D95" s="222"/>
      <c r="E95" s="222"/>
      <c r="F95" s="222"/>
      <c r="G95" s="222"/>
      <c r="H95" s="222"/>
      <c r="I95" s="222"/>
    </row>
    <row r="96" spans="1:9" ht="12.95" customHeight="1">
      <c r="A96" s="5"/>
      <c r="B96" s="222"/>
      <c r="C96" s="222"/>
      <c r="D96" s="222"/>
      <c r="E96" s="222"/>
      <c r="F96" s="222"/>
      <c r="G96" s="222"/>
      <c r="H96" s="222"/>
      <c r="I96" s="222"/>
    </row>
    <row r="97" spans="1:25">
      <c r="A97" s="70"/>
      <c r="B97" s="51" t="s">
        <v>5419</v>
      </c>
      <c r="C97" s="52"/>
      <c r="D97" s="52"/>
      <c r="E97" s="52"/>
      <c r="F97" s="52"/>
      <c r="G97" s="52"/>
      <c r="H97" s="52"/>
      <c r="I97" s="53"/>
      <c r="J97" s="50"/>
      <c r="K97" s="50"/>
      <c r="L97" s="50"/>
      <c r="M97" s="50"/>
      <c r="N97" s="50"/>
      <c r="O97" s="50"/>
      <c r="P97" s="50"/>
      <c r="Q97" s="50"/>
      <c r="R97" s="50"/>
      <c r="S97" s="50"/>
      <c r="T97" s="50"/>
      <c r="U97" s="50"/>
      <c r="V97" s="50"/>
      <c r="W97" s="50"/>
      <c r="X97" s="50"/>
      <c r="Y97" s="50"/>
    </row>
    <row r="98" spans="1:25">
      <c r="A98" s="70"/>
      <c r="B98" s="55" t="s">
        <v>5420</v>
      </c>
      <c r="C98" s="50"/>
      <c r="D98" s="50"/>
      <c r="E98" s="50"/>
      <c r="F98" s="50"/>
      <c r="G98" s="50"/>
      <c r="H98" s="50"/>
      <c r="I98" s="56"/>
      <c r="J98" s="50"/>
      <c r="K98" s="50"/>
      <c r="L98" s="50"/>
      <c r="M98" s="50"/>
      <c r="N98" s="50"/>
      <c r="O98" s="50"/>
      <c r="P98" s="50"/>
      <c r="Q98" s="50"/>
      <c r="R98" s="50"/>
      <c r="S98" s="50"/>
      <c r="T98" s="50"/>
      <c r="U98" s="50"/>
      <c r="V98" s="50"/>
      <c r="W98" s="50"/>
      <c r="X98" s="50"/>
      <c r="Y98" s="50"/>
    </row>
    <row r="99" spans="1:25">
      <c r="A99" s="70"/>
      <c r="B99" s="55" t="s">
        <v>5429</v>
      </c>
      <c r="C99" s="50"/>
      <c r="D99" s="50"/>
      <c r="E99" s="50"/>
      <c r="F99" s="50"/>
      <c r="G99" s="50"/>
      <c r="H99" s="50"/>
      <c r="I99" s="56"/>
      <c r="J99" s="50"/>
      <c r="K99" s="50"/>
      <c r="L99" s="50"/>
      <c r="M99" s="50"/>
      <c r="N99" s="50"/>
      <c r="O99" s="50"/>
      <c r="P99" s="50"/>
      <c r="Q99" s="50"/>
      <c r="R99" s="50"/>
      <c r="S99" s="50"/>
      <c r="T99" s="50"/>
      <c r="U99" s="50"/>
      <c r="V99" s="50"/>
      <c r="W99" s="50"/>
      <c r="X99" s="50"/>
      <c r="Y99" s="50"/>
    </row>
    <row r="100" spans="1:25">
      <c r="A100" s="70"/>
      <c r="B100" s="57" t="s">
        <v>5423</v>
      </c>
      <c r="C100" s="59" t="s">
        <v>5424</v>
      </c>
      <c r="D100" s="59" t="s">
        <v>5555</v>
      </c>
      <c r="E100" s="50"/>
      <c r="F100" s="50"/>
      <c r="G100" s="50"/>
      <c r="H100" s="50"/>
      <c r="I100" s="56"/>
      <c r="J100" s="50"/>
      <c r="K100" s="50"/>
      <c r="L100" s="50"/>
      <c r="M100" s="50"/>
      <c r="N100" s="50"/>
      <c r="O100" s="50"/>
      <c r="P100" s="50"/>
      <c r="Q100" s="50"/>
      <c r="R100" s="50"/>
      <c r="S100" s="50"/>
      <c r="T100" s="50"/>
      <c r="U100" s="50"/>
      <c r="V100" s="50"/>
      <c r="W100" s="50"/>
      <c r="X100" s="50"/>
      <c r="Y100" s="50"/>
    </row>
    <row r="101" spans="1:25">
      <c r="A101" s="60" t="s">
        <v>5425</v>
      </c>
      <c r="B101" s="61" t="s">
        <v>5426</v>
      </c>
      <c r="C101" s="62">
        <v>31.491599999999998</v>
      </c>
      <c r="D101" s="71">
        <v>31.5166</v>
      </c>
      <c r="E101" s="50"/>
      <c r="F101" s="72"/>
      <c r="G101" s="73"/>
      <c r="H101" s="50"/>
      <c r="I101" s="56"/>
      <c r="J101" s="50"/>
      <c r="K101" s="50"/>
      <c r="L101" s="50"/>
      <c r="M101" s="50"/>
      <c r="N101" s="50"/>
      <c r="O101" s="50"/>
      <c r="P101" s="50"/>
      <c r="Q101" s="50"/>
      <c r="R101" s="50"/>
      <c r="S101" s="50"/>
      <c r="T101" s="50"/>
      <c r="U101" s="50"/>
      <c r="V101" s="50"/>
      <c r="W101" s="50"/>
      <c r="X101" s="50"/>
      <c r="Y101" s="50"/>
    </row>
    <row r="102" spans="1:25">
      <c r="A102" s="60" t="s">
        <v>5434</v>
      </c>
      <c r="B102" s="61" t="s">
        <v>5435</v>
      </c>
      <c r="C102" s="62">
        <v>11.541399999999999</v>
      </c>
      <c r="D102" s="71">
        <v>11.550599999999999</v>
      </c>
      <c r="E102" s="50"/>
      <c r="F102" s="72"/>
      <c r="G102" s="73"/>
      <c r="H102" s="50"/>
      <c r="I102" s="56"/>
      <c r="J102" s="50"/>
      <c r="K102" s="50"/>
      <c r="L102" s="50"/>
      <c r="M102" s="50"/>
      <c r="N102" s="50"/>
      <c r="O102" s="50"/>
      <c r="P102" s="50"/>
      <c r="Q102" s="50"/>
      <c r="R102" s="50"/>
      <c r="S102" s="50"/>
      <c r="T102" s="50"/>
      <c r="U102" s="50"/>
      <c r="V102" s="50"/>
      <c r="W102" s="50"/>
      <c r="X102" s="50"/>
      <c r="Y102" s="50"/>
    </row>
    <row r="103" spans="1:25">
      <c r="A103" s="60" t="s">
        <v>5436</v>
      </c>
      <c r="B103" s="61" t="s">
        <v>5437</v>
      </c>
      <c r="C103" s="62">
        <v>11.9735</v>
      </c>
      <c r="D103" s="71">
        <v>11.9831</v>
      </c>
      <c r="E103" s="50"/>
      <c r="F103" s="72"/>
      <c r="G103" s="73"/>
      <c r="H103" s="50"/>
      <c r="I103" s="56"/>
      <c r="J103" s="50"/>
      <c r="K103" s="50"/>
      <c r="L103" s="50"/>
      <c r="M103" s="50"/>
      <c r="N103" s="50"/>
      <c r="O103" s="50"/>
      <c r="P103" s="50"/>
      <c r="Q103" s="50"/>
      <c r="R103" s="50"/>
      <c r="S103" s="50"/>
      <c r="T103" s="50"/>
      <c r="U103" s="50"/>
      <c r="V103" s="50"/>
      <c r="W103" s="50"/>
      <c r="X103" s="50"/>
      <c r="Y103" s="50"/>
    </row>
    <row r="104" spans="1:25">
      <c r="A104" s="60" t="s">
        <v>5427</v>
      </c>
      <c r="B104" s="61" t="s">
        <v>5428</v>
      </c>
      <c r="C104" s="62">
        <v>34.689</v>
      </c>
      <c r="D104" s="71">
        <v>34.725700000000003</v>
      </c>
      <c r="E104" s="50"/>
      <c r="F104" s="72"/>
      <c r="G104" s="73"/>
      <c r="H104" s="50"/>
      <c r="I104" s="56"/>
      <c r="J104" s="50"/>
      <c r="K104" s="50"/>
      <c r="L104" s="50"/>
      <c r="M104" s="50"/>
      <c r="N104" s="50"/>
      <c r="O104" s="50"/>
      <c r="P104" s="50"/>
      <c r="Q104" s="50"/>
      <c r="R104" s="50"/>
      <c r="S104" s="50"/>
      <c r="T104" s="50"/>
      <c r="U104" s="50"/>
      <c r="V104" s="50"/>
      <c r="W104" s="50"/>
      <c r="X104" s="50"/>
      <c r="Y104" s="50"/>
    </row>
    <row r="105" spans="1:25">
      <c r="A105" s="60" t="s">
        <v>5444</v>
      </c>
      <c r="B105" s="61" t="s">
        <v>5445</v>
      </c>
      <c r="C105" s="62">
        <v>11.522500000000001</v>
      </c>
      <c r="D105" s="71">
        <v>11.534700000000001</v>
      </c>
      <c r="E105" s="50"/>
      <c r="F105" s="72"/>
      <c r="G105" s="73"/>
      <c r="H105" s="50"/>
      <c r="I105" s="56"/>
      <c r="J105" s="50"/>
      <c r="K105" s="50"/>
      <c r="L105" s="50"/>
      <c r="M105" s="50"/>
      <c r="N105" s="50"/>
      <c r="O105" s="50"/>
      <c r="P105" s="50"/>
      <c r="Q105" s="50"/>
      <c r="R105" s="50"/>
      <c r="S105" s="50"/>
      <c r="T105" s="50"/>
      <c r="U105" s="50"/>
      <c r="V105" s="50"/>
      <c r="W105" s="50"/>
      <c r="X105" s="50"/>
      <c r="Y105" s="50"/>
    </row>
    <row r="106" spans="1:25">
      <c r="A106" s="60" t="s">
        <v>5446</v>
      </c>
      <c r="B106" s="61" t="s">
        <v>5447</v>
      </c>
      <c r="C106" s="62">
        <v>13.167999999999999</v>
      </c>
      <c r="D106" s="71">
        <v>13.181900000000001</v>
      </c>
      <c r="E106" s="50"/>
      <c r="F106" s="72"/>
      <c r="G106" s="73"/>
      <c r="H106" s="50"/>
      <c r="I106" s="56"/>
      <c r="J106" s="50"/>
      <c r="K106" s="50"/>
      <c r="L106" s="50"/>
      <c r="M106" s="50"/>
      <c r="N106" s="50"/>
      <c r="O106" s="50"/>
      <c r="P106" s="50"/>
      <c r="Q106" s="50"/>
      <c r="R106" s="50"/>
      <c r="S106" s="50"/>
      <c r="T106" s="50"/>
      <c r="U106" s="50"/>
      <c r="V106" s="50"/>
      <c r="W106" s="50"/>
      <c r="X106" s="50"/>
      <c r="Y106" s="50"/>
    </row>
    <row r="107" spans="1:25">
      <c r="A107" s="70"/>
      <c r="B107" s="55"/>
      <c r="C107" s="74"/>
      <c r="D107" s="74"/>
      <c r="E107" s="50"/>
      <c r="F107" s="50"/>
      <c r="G107" s="50"/>
      <c r="H107" s="50"/>
      <c r="I107" s="56"/>
      <c r="J107" s="50"/>
      <c r="K107" s="50"/>
      <c r="L107" s="50"/>
      <c r="M107" s="50"/>
      <c r="N107" s="50"/>
      <c r="O107" s="50"/>
      <c r="P107" s="50"/>
      <c r="Q107" s="50"/>
      <c r="R107" s="50"/>
      <c r="S107" s="50"/>
      <c r="T107" s="50"/>
      <c r="U107" s="50"/>
      <c r="V107" s="50"/>
      <c r="W107" s="50"/>
      <c r="X107" s="50"/>
      <c r="Y107" s="50"/>
    </row>
    <row r="108" spans="1:25">
      <c r="A108" s="70"/>
      <c r="B108" s="55" t="s">
        <v>5560</v>
      </c>
      <c r="C108" s="50"/>
      <c r="D108" s="50"/>
      <c r="E108" s="50"/>
      <c r="F108" s="50"/>
      <c r="G108" s="50"/>
      <c r="H108" s="50"/>
      <c r="I108" s="56"/>
      <c r="J108" s="50"/>
      <c r="K108" s="50"/>
      <c r="L108" s="50"/>
      <c r="M108" s="50"/>
      <c r="N108" s="50"/>
      <c r="O108" s="50"/>
      <c r="P108" s="50"/>
      <c r="Q108" s="50"/>
      <c r="R108" s="50"/>
      <c r="S108" s="50"/>
      <c r="T108" s="50"/>
      <c r="U108" s="50"/>
      <c r="V108" s="50"/>
      <c r="W108" s="50"/>
      <c r="X108" s="50"/>
      <c r="Y108" s="50"/>
    </row>
    <row r="109" spans="1:25">
      <c r="A109" s="70"/>
      <c r="B109" s="55" t="s">
        <v>5561</v>
      </c>
      <c r="C109" s="50"/>
      <c r="D109" s="50"/>
      <c r="E109" s="50"/>
      <c r="F109" s="50"/>
      <c r="G109" s="50"/>
      <c r="H109" s="50"/>
      <c r="I109" s="56"/>
      <c r="J109" s="50"/>
      <c r="K109" s="50"/>
      <c r="L109" s="50"/>
      <c r="M109" s="50"/>
      <c r="N109" s="50"/>
      <c r="O109" s="50"/>
      <c r="P109" s="50"/>
      <c r="Q109" s="50"/>
      <c r="R109" s="50"/>
      <c r="S109" s="50"/>
      <c r="T109" s="50"/>
      <c r="U109" s="50"/>
      <c r="V109" s="50"/>
      <c r="W109" s="50"/>
      <c r="X109" s="50"/>
      <c r="Y109" s="50"/>
    </row>
    <row r="110" spans="1:25">
      <c r="A110" s="70"/>
      <c r="B110" s="55" t="s">
        <v>5562</v>
      </c>
      <c r="C110" s="50"/>
      <c r="D110" s="50"/>
      <c r="E110" s="50"/>
      <c r="F110" s="50"/>
      <c r="G110" s="50"/>
      <c r="H110" s="50"/>
      <c r="I110" s="56"/>
      <c r="J110" s="50"/>
      <c r="K110" s="50"/>
      <c r="L110" s="50"/>
      <c r="M110" s="50"/>
      <c r="N110" s="50"/>
      <c r="O110" s="50"/>
      <c r="P110" s="50"/>
      <c r="Q110" s="50"/>
      <c r="R110" s="50"/>
      <c r="S110" s="50"/>
      <c r="T110" s="50"/>
      <c r="U110" s="50"/>
      <c r="V110" s="50"/>
      <c r="W110" s="50"/>
      <c r="X110" s="50"/>
      <c r="Y110" s="50"/>
    </row>
    <row r="111" spans="1:25">
      <c r="A111" s="70"/>
      <c r="B111" s="55" t="s">
        <v>5720</v>
      </c>
      <c r="C111" s="50"/>
      <c r="D111" s="50"/>
      <c r="E111" s="50"/>
      <c r="F111" s="50"/>
      <c r="G111" s="50"/>
      <c r="H111" s="50"/>
      <c r="I111" s="56"/>
      <c r="J111" s="50"/>
      <c r="K111" s="50"/>
      <c r="L111" s="50"/>
      <c r="M111" s="50"/>
      <c r="N111" s="50"/>
      <c r="O111" s="50"/>
      <c r="P111" s="50"/>
      <c r="Q111" s="50"/>
      <c r="R111" s="50"/>
      <c r="S111" s="50"/>
      <c r="T111" s="50"/>
      <c r="U111" s="50"/>
      <c r="V111" s="50"/>
      <c r="W111" s="50"/>
      <c r="X111" s="50"/>
      <c r="Y111" s="50"/>
    </row>
    <row r="112" spans="1:25">
      <c r="A112" s="70"/>
      <c r="B112" s="55" t="s">
        <v>5576</v>
      </c>
      <c r="C112" s="50"/>
      <c r="D112" s="50"/>
      <c r="E112" s="50"/>
      <c r="F112" s="50"/>
      <c r="G112" s="50"/>
      <c r="H112" s="50"/>
      <c r="I112" s="56"/>
      <c r="J112" s="50"/>
      <c r="K112" s="50"/>
      <c r="L112" s="50"/>
      <c r="M112" s="50"/>
      <c r="N112" s="50"/>
      <c r="O112" s="50"/>
      <c r="P112" s="50"/>
      <c r="Q112" s="50"/>
      <c r="R112" s="50"/>
      <c r="S112" s="50"/>
      <c r="T112" s="50"/>
      <c r="U112" s="50"/>
      <c r="V112" s="50"/>
      <c r="W112" s="50"/>
      <c r="X112" s="50"/>
      <c r="Y112" s="50"/>
    </row>
    <row r="113" spans="1:25">
      <c r="A113" s="70"/>
      <c r="B113" s="66"/>
      <c r="C113" s="67"/>
      <c r="D113" s="67"/>
      <c r="E113" s="67"/>
      <c r="F113" s="67"/>
      <c r="G113" s="67"/>
      <c r="H113" s="67"/>
      <c r="I113" s="68"/>
      <c r="J113" s="50"/>
      <c r="K113" s="50"/>
      <c r="L113" s="50"/>
      <c r="M113" s="50"/>
      <c r="N113" s="50"/>
      <c r="O113" s="50"/>
      <c r="P113" s="50"/>
      <c r="Q113" s="50"/>
      <c r="R113" s="50"/>
      <c r="S113" s="50"/>
      <c r="T113" s="50"/>
      <c r="U113" s="50"/>
      <c r="V113" s="50"/>
      <c r="W113" s="50"/>
      <c r="X113" s="50"/>
      <c r="Y113" s="50"/>
    </row>
    <row r="114" spans="1:25">
      <c r="A114" s="75"/>
      <c r="B114" s="225"/>
      <c r="C114" s="225"/>
      <c r="D114" s="225"/>
      <c r="E114" s="225"/>
      <c r="F114" s="225"/>
      <c r="G114" s="225"/>
      <c r="H114" s="225"/>
      <c r="I114" s="225"/>
      <c r="J114" s="77"/>
      <c r="K114" s="78"/>
      <c r="L114" s="78"/>
      <c r="M114" s="78"/>
      <c r="N114" s="78"/>
      <c r="O114" s="78"/>
      <c r="P114" s="78"/>
      <c r="Q114" s="78"/>
      <c r="R114" s="78"/>
      <c r="S114" s="78"/>
      <c r="T114" s="78"/>
      <c r="U114" s="78"/>
      <c r="V114" s="78"/>
      <c r="W114" s="78"/>
      <c r="X114" s="78"/>
      <c r="Y114" s="78"/>
    </row>
    <row r="115" spans="1:25" ht="12.95" customHeight="1">
      <c r="A115" s="5"/>
      <c r="B115" s="222"/>
      <c r="C115" s="222"/>
      <c r="D115" s="222"/>
      <c r="E115" s="222"/>
      <c r="F115" s="222"/>
      <c r="G115" s="222"/>
      <c r="H115" s="222"/>
      <c r="I115" s="222"/>
    </row>
    <row r="116" spans="1:25" ht="12.95" customHeight="1">
      <c r="A116" s="5"/>
      <c r="B116" s="5"/>
      <c r="C116" s="223" t="s">
        <v>2943</v>
      </c>
      <c r="D116" s="223"/>
      <c r="E116" s="223"/>
      <c r="F116" s="223"/>
      <c r="G116" s="5"/>
      <c r="H116" s="5"/>
      <c r="I116" s="5"/>
    </row>
    <row r="117" spans="1:25" ht="12.95" customHeight="1">
      <c r="A117" s="5"/>
      <c r="B117" s="38" t="s">
        <v>1755</v>
      </c>
      <c r="C117" s="223" t="s">
        <v>1756</v>
      </c>
      <c r="D117" s="223"/>
      <c r="E117" s="223"/>
      <c r="F117" s="223"/>
      <c r="G117" s="5"/>
      <c r="H117" s="5"/>
      <c r="I117" s="5"/>
    </row>
    <row r="118" spans="1:25" ht="135" customHeight="1">
      <c r="A118" s="5"/>
      <c r="B118" s="39"/>
      <c r="C118" s="224"/>
      <c r="D118" s="224"/>
      <c r="E118" s="5"/>
      <c r="F118" s="5"/>
      <c r="G118" s="5"/>
      <c r="H118" s="5"/>
      <c r="I118" s="5"/>
    </row>
  </sheetData>
  <mergeCells count="8">
    <mergeCell ref="C117:F117"/>
    <mergeCell ref="C118:D118"/>
    <mergeCell ref="B114:I114"/>
    <mergeCell ref="B94:I94"/>
    <mergeCell ref="B95:I95"/>
    <mergeCell ref="B96:I96"/>
    <mergeCell ref="B115:I115"/>
    <mergeCell ref="C116:F116"/>
  </mergeCells>
  <hyperlinks>
    <hyperlink ref="A1" location="AxisDynamicBondFund" display="AXISDBF" xr:uid="{00000000-0004-0000-1200-000000000000}"/>
    <hyperlink ref="B1" location="AxisDynamicBondFund" display="Axis Dynamic Bond Fund" xr:uid="{00000000-0004-0000-12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heetPr>
  <dimension ref="A1:Y540"/>
  <sheetViews>
    <sheetView topLeftCell="A520" workbookViewId="0">
      <selection activeCell="D517" sqref="D517"/>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3</v>
      </c>
      <c r="B1" s="4" t="s">
        <v>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187</v>
      </c>
      <c r="B7" s="18" t="s">
        <v>188</v>
      </c>
      <c r="C7" s="14" t="s">
        <v>189</v>
      </c>
      <c r="D7" s="14" t="s">
        <v>190</v>
      </c>
      <c r="E7" s="19">
        <v>245310</v>
      </c>
      <c r="F7" s="20">
        <v>1835.2868000000001</v>
      </c>
      <c r="G7" s="21">
        <v>5.7000000000000002E-2</v>
      </c>
      <c r="H7" s="22"/>
      <c r="I7" s="23"/>
    </row>
    <row r="8" spans="1:9" ht="12.95" customHeight="1">
      <c r="A8" s="17" t="s">
        <v>191</v>
      </c>
      <c r="B8" s="18" t="s">
        <v>192</v>
      </c>
      <c r="C8" s="14" t="s">
        <v>193</v>
      </c>
      <c r="D8" s="14" t="s">
        <v>190</v>
      </c>
      <c r="E8" s="19">
        <v>114759</v>
      </c>
      <c r="F8" s="20">
        <v>1647.2507000000001</v>
      </c>
      <c r="G8" s="21">
        <v>5.1200000000000002E-2</v>
      </c>
      <c r="H8" s="22"/>
      <c r="I8" s="23"/>
    </row>
    <row r="9" spans="1:9" ht="12.95" customHeight="1">
      <c r="A9" s="17" t="s">
        <v>194</v>
      </c>
      <c r="B9" s="18" t="s">
        <v>195</v>
      </c>
      <c r="C9" s="14" t="s">
        <v>196</v>
      </c>
      <c r="D9" s="14" t="s">
        <v>197</v>
      </c>
      <c r="E9" s="19">
        <v>108222</v>
      </c>
      <c r="F9" s="20">
        <v>1415.3272999999999</v>
      </c>
      <c r="G9" s="21">
        <v>4.3999999999999997E-2</v>
      </c>
      <c r="H9" s="22"/>
      <c r="I9" s="23"/>
    </row>
    <row r="10" spans="1:9" ht="12.95" customHeight="1">
      <c r="A10" s="17" t="s">
        <v>198</v>
      </c>
      <c r="B10" s="18" t="s">
        <v>199</v>
      </c>
      <c r="C10" s="14" t="s">
        <v>200</v>
      </c>
      <c r="D10" s="14" t="s">
        <v>201</v>
      </c>
      <c r="E10" s="19">
        <v>48713</v>
      </c>
      <c r="F10" s="20">
        <v>960.62040000000002</v>
      </c>
      <c r="G10" s="21">
        <v>2.9899999999999999E-2</v>
      </c>
      <c r="H10" s="22"/>
      <c r="I10" s="23"/>
    </row>
    <row r="11" spans="1:9" ht="12.95" customHeight="1">
      <c r="A11" s="17" t="s">
        <v>202</v>
      </c>
      <c r="B11" s="18" t="s">
        <v>203</v>
      </c>
      <c r="C11" s="14" t="s">
        <v>204</v>
      </c>
      <c r="D11" s="14" t="s">
        <v>205</v>
      </c>
      <c r="E11" s="19">
        <v>18750</v>
      </c>
      <c r="F11" s="20">
        <v>738.54380000000003</v>
      </c>
      <c r="G11" s="21">
        <v>2.3E-2</v>
      </c>
      <c r="H11" s="22"/>
      <c r="I11" s="23"/>
    </row>
    <row r="12" spans="1:9" ht="12.95" customHeight="1">
      <c r="A12" s="17" t="s">
        <v>206</v>
      </c>
      <c r="B12" s="18" t="s">
        <v>207</v>
      </c>
      <c r="C12" s="14" t="s">
        <v>208</v>
      </c>
      <c r="D12" s="14" t="s">
        <v>190</v>
      </c>
      <c r="E12" s="19">
        <v>66216</v>
      </c>
      <c r="F12" s="20">
        <v>680.30319999999995</v>
      </c>
      <c r="G12" s="21">
        <v>2.1100000000000001E-2</v>
      </c>
      <c r="H12" s="22"/>
      <c r="I12" s="23"/>
    </row>
    <row r="13" spans="1:9" ht="12.95" customHeight="1">
      <c r="A13" s="17" t="s">
        <v>209</v>
      </c>
      <c r="B13" s="18" t="s">
        <v>210</v>
      </c>
      <c r="C13" s="14" t="s">
        <v>211</v>
      </c>
      <c r="D13" s="14" t="s">
        <v>212</v>
      </c>
      <c r="E13" s="19">
        <v>56188</v>
      </c>
      <c r="F13" s="20">
        <v>634.98059999999998</v>
      </c>
      <c r="G13" s="21">
        <v>1.9699999999999999E-2</v>
      </c>
      <c r="H13" s="22"/>
      <c r="I13" s="23"/>
    </row>
    <row r="14" spans="1:9" ht="12.95" customHeight="1">
      <c r="A14" s="17" t="s">
        <v>213</v>
      </c>
      <c r="B14" s="18" t="s">
        <v>214</v>
      </c>
      <c r="C14" s="14" t="s">
        <v>215</v>
      </c>
      <c r="D14" s="14" t="s">
        <v>190</v>
      </c>
      <c r="E14" s="19">
        <v>46007</v>
      </c>
      <c r="F14" s="20">
        <v>565.65610000000004</v>
      </c>
      <c r="G14" s="21">
        <v>1.7600000000000001E-2</v>
      </c>
      <c r="H14" s="22"/>
      <c r="I14" s="23"/>
    </row>
    <row r="15" spans="1:9" ht="12.95" customHeight="1">
      <c r="A15" s="17" t="s">
        <v>216</v>
      </c>
      <c r="B15" s="18" t="s">
        <v>217</v>
      </c>
      <c r="C15" s="14" t="s">
        <v>218</v>
      </c>
      <c r="D15" s="14" t="s">
        <v>219</v>
      </c>
      <c r="E15" s="19">
        <v>42936</v>
      </c>
      <c r="F15" s="20">
        <v>489.98559999999998</v>
      </c>
      <c r="G15" s="21">
        <v>1.52E-2</v>
      </c>
      <c r="H15" s="22"/>
      <c r="I15" s="23"/>
    </row>
    <row r="16" spans="1:9" ht="12.95" customHeight="1">
      <c r="A16" s="17" t="s">
        <v>220</v>
      </c>
      <c r="B16" s="18" t="s">
        <v>221</v>
      </c>
      <c r="C16" s="14" t="s">
        <v>222</v>
      </c>
      <c r="D16" s="14" t="s">
        <v>223</v>
      </c>
      <c r="E16" s="19">
        <v>14302</v>
      </c>
      <c r="F16" s="20">
        <v>486.05349999999999</v>
      </c>
      <c r="G16" s="21">
        <v>1.5100000000000001E-2</v>
      </c>
      <c r="H16" s="22"/>
      <c r="I16" s="23"/>
    </row>
    <row r="17" spans="1:9" ht="12.95" customHeight="1">
      <c r="A17" s="17" t="s">
        <v>224</v>
      </c>
      <c r="B17" s="18" t="s">
        <v>225</v>
      </c>
      <c r="C17" s="14" t="s">
        <v>226</v>
      </c>
      <c r="D17" s="14" t="s">
        <v>190</v>
      </c>
      <c r="E17" s="19">
        <v>117944</v>
      </c>
      <c r="F17" s="20">
        <v>460.33539999999999</v>
      </c>
      <c r="G17" s="21">
        <v>1.43E-2</v>
      </c>
      <c r="H17" s="22"/>
      <c r="I17" s="23"/>
    </row>
    <row r="18" spans="1:9" ht="12.95" customHeight="1">
      <c r="A18" s="17" t="s">
        <v>227</v>
      </c>
      <c r="B18" s="18" t="s">
        <v>228</v>
      </c>
      <c r="C18" s="14" t="s">
        <v>229</v>
      </c>
      <c r="D18" s="14" t="s">
        <v>230</v>
      </c>
      <c r="E18" s="19">
        <v>154423</v>
      </c>
      <c r="F18" s="20">
        <v>433.92860000000002</v>
      </c>
      <c r="G18" s="21">
        <v>1.35E-2</v>
      </c>
      <c r="H18" s="22"/>
      <c r="I18" s="23"/>
    </row>
    <row r="19" spans="1:9" ht="12.95" customHeight="1">
      <c r="A19" s="17" t="s">
        <v>231</v>
      </c>
      <c r="B19" s="18" t="s">
        <v>232</v>
      </c>
      <c r="C19" s="14" t="s">
        <v>233</v>
      </c>
      <c r="D19" s="14" t="s">
        <v>212</v>
      </c>
      <c r="E19" s="19">
        <v>16356</v>
      </c>
      <c r="F19" s="20">
        <v>386.91750000000002</v>
      </c>
      <c r="G19" s="21">
        <v>1.2E-2</v>
      </c>
      <c r="H19" s="22"/>
      <c r="I19" s="23"/>
    </row>
    <row r="20" spans="1:9" ht="12.95" customHeight="1">
      <c r="A20" s="17" t="s">
        <v>234</v>
      </c>
      <c r="B20" s="18" t="s">
        <v>235</v>
      </c>
      <c r="C20" s="14" t="s">
        <v>236</v>
      </c>
      <c r="D20" s="14" t="s">
        <v>237</v>
      </c>
      <c r="E20" s="19">
        <v>115813</v>
      </c>
      <c r="F20" s="20">
        <v>350.27640000000002</v>
      </c>
      <c r="G20" s="21">
        <v>1.09E-2</v>
      </c>
      <c r="H20" s="22"/>
      <c r="I20" s="23"/>
    </row>
    <row r="21" spans="1:9" ht="12.95" customHeight="1">
      <c r="A21" s="17" t="s">
        <v>238</v>
      </c>
      <c r="B21" s="18" t="s">
        <v>239</v>
      </c>
      <c r="C21" s="14" t="s">
        <v>240</v>
      </c>
      <c r="D21" s="14" t="s">
        <v>241</v>
      </c>
      <c r="E21" s="19">
        <v>16963</v>
      </c>
      <c r="F21" s="20">
        <v>337.64850000000001</v>
      </c>
      <c r="G21" s="21">
        <v>1.0500000000000001E-2</v>
      </c>
      <c r="H21" s="22"/>
      <c r="I21" s="23"/>
    </row>
    <row r="22" spans="1:9" ht="12.95" customHeight="1">
      <c r="A22" s="17" t="s">
        <v>242</v>
      </c>
      <c r="B22" s="18" t="s">
        <v>243</v>
      </c>
      <c r="C22" s="14" t="s">
        <v>244</v>
      </c>
      <c r="D22" s="14" t="s">
        <v>245</v>
      </c>
      <c r="E22" s="19">
        <v>6614</v>
      </c>
      <c r="F22" s="20">
        <v>322.44569999999999</v>
      </c>
      <c r="G22" s="21">
        <v>0.01</v>
      </c>
      <c r="H22" s="22"/>
      <c r="I22" s="23"/>
    </row>
    <row r="23" spans="1:9" ht="12.95" customHeight="1">
      <c r="A23" s="17" t="s">
        <v>246</v>
      </c>
      <c r="B23" s="18" t="s">
        <v>247</v>
      </c>
      <c r="C23" s="14" t="s">
        <v>248</v>
      </c>
      <c r="D23" s="14" t="s">
        <v>230</v>
      </c>
      <c r="E23" s="19">
        <v>14212</v>
      </c>
      <c r="F23" s="20">
        <v>298.63679999999999</v>
      </c>
      <c r="G23" s="21">
        <v>9.2999999999999992E-3</v>
      </c>
      <c r="H23" s="22"/>
      <c r="I23" s="23"/>
    </row>
    <row r="24" spans="1:9" ht="12.95" customHeight="1">
      <c r="A24" s="17" t="s">
        <v>249</v>
      </c>
      <c r="B24" s="18" t="s">
        <v>250</v>
      </c>
      <c r="C24" s="14" t="s">
        <v>251</v>
      </c>
      <c r="D24" s="14" t="s">
        <v>223</v>
      </c>
      <c r="E24" s="19">
        <v>2090</v>
      </c>
      <c r="F24" s="20">
        <v>297.49059999999997</v>
      </c>
      <c r="G24" s="21">
        <v>9.1999999999999998E-3</v>
      </c>
      <c r="H24" s="22"/>
      <c r="I24" s="23"/>
    </row>
    <row r="25" spans="1:9" ht="12.95" customHeight="1">
      <c r="A25" s="17" t="s">
        <v>252</v>
      </c>
      <c r="B25" s="18" t="s">
        <v>253</v>
      </c>
      <c r="C25" s="14" t="s">
        <v>254</v>
      </c>
      <c r="D25" s="14" t="s">
        <v>255</v>
      </c>
      <c r="E25" s="19">
        <v>75946</v>
      </c>
      <c r="F25" s="20">
        <v>263.72250000000003</v>
      </c>
      <c r="G25" s="21">
        <v>8.2000000000000007E-3</v>
      </c>
      <c r="H25" s="22"/>
      <c r="I25" s="23"/>
    </row>
    <row r="26" spans="1:9" ht="12.95" customHeight="1">
      <c r="A26" s="17" t="s">
        <v>256</v>
      </c>
      <c r="B26" s="18" t="s">
        <v>257</v>
      </c>
      <c r="C26" s="14" t="s">
        <v>258</v>
      </c>
      <c r="D26" s="14" t="s">
        <v>259</v>
      </c>
      <c r="E26" s="19">
        <v>132419</v>
      </c>
      <c r="F26" s="20">
        <v>251.18559999999999</v>
      </c>
      <c r="G26" s="21">
        <v>7.7999999999999996E-3</v>
      </c>
      <c r="H26" s="22"/>
      <c r="I26" s="23"/>
    </row>
    <row r="27" spans="1:9" ht="12.95" customHeight="1">
      <c r="A27" s="17" t="s">
        <v>260</v>
      </c>
      <c r="B27" s="18" t="s">
        <v>261</v>
      </c>
      <c r="C27" s="14" t="s">
        <v>262</v>
      </c>
      <c r="D27" s="14" t="s">
        <v>263</v>
      </c>
      <c r="E27" s="19">
        <v>6546</v>
      </c>
      <c r="F27" s="20">
        <v>238.68029999999999</v>
      </c>
      <c r="G27" s="21">
        <v>7.4000000000000003E-3</v>
      </c>
      <c r="H27" s="22"/>
      <c r="I27" s="23"/>
    </row>
    <row r="28" spans="1:9" ht="12.95" customHeight="1">
      <c r="A28" s="17" t="s">
        <v>264</v>
      </c>
      <c r="B28" s="18" t="s">
        <v>265</v>
      </c>
      <c r="C28" s="14" t="s">
        <v>266</v>
      </c>
      <c r="D28" s="14" t="s">
        <v>219</v>
      </c>
      <c r="E28" s="19">
        <v>22435</v>
      </c>
      <c r="F28" s="20">
        <v>234.8271</v>
      </c>
      <c r="G28" s="21">
        <v>7.3000000000000001E-3</v>
      </c>
      <c r="H28" s="22"/>
      <c r="I28" s="23"/>
    </row>
    <row r="29" spans="1:9" ht="12.95" customHeight="1">
      <c r="A29" s="17" t="s">
        <v>267</v>
      </c>
      <c r="B29" s="18" t="s">
        <v>268</v>
      </c>
      <c r="C29" s="14" t="s">
        <v>269</v>
      </c>
      <c r="D29" s="14" t="s">
        <v>212</v>
      </c>
      <c r="E29" s="19">
        <v>16889</v>
      </c>
      <c r="F29" s="20">
        <v>227.47790000000001</v>
      </c>
      <c r="G29" s="21">
        <v>7.1000000000000004E-3</v>
      </c>
      <c r="H29" s="22"/>
      <c r="I29" s="23"/>
    </row>
    <row r="30" spans="1:9" ht="12.95" customHeight="1">
      <c r="A30" s="17" t="s">
        <v>270</v>
      </c>
      <c r="B30" s="18" t="s">
        <v>271</v>
      </c>
      <c r="C30" s="14" t="s">
        <v>272</v>
      </c>
      <c r="D30" s="14" t="s">
        <v>273</v>
      </c>
      <c r="E30" s="19">
        <v>23195</v>
      </c>
      <c r="F30" s="20">
        <v>226.02369999999999</v>
      </c>
      <c r="G30" s="21">
        <v>7.0000000000000001E-3</v>
      </c>
      <c r="H30" s="22"/>
      <c r="I30" s="23"/>
    </row>
    <row r="31" spans="1:9" ht="12.95" customHeight="1">
      <c r="A31" s="17" t="s">
        <v>274</v>
      </c>
      <c r="B31" s="18" t="s">
        <v>275</v>
      </c>
      <c r="C31" s="14" t="s">
        <v>276</v>
      </c>
      <c r="D31" s="14" t="s">
        <v>277</v>
      </c>
      <c r="E31" s="19">
        <v>1896</v>
      </c>
      <c r="F31" s="20">
        <v>225.68090000000001</v>
      </c>
      <c r="G31" s="21">
        <v>7.0000000000000001E-3</v>
      </c>
      <c r="H31" s="22"/>
      <c r="I31" s="23"/>
    </row>
    <row r="32" spans="1:9" ht="12.95" customHeight="1">
      <c r="A32" s="17" t="s">
        <v>278</v>
      </c>
      <c r="B32" s="18" t="s">
        <v>279</v>
      </c>
      <c r="C32" s="14" t="s">
        <v>280</v>
      </c>
      <c r="D32" s="14" t="s">
        <v>281</v>
      </c>
      <c r="E32" s="19">
        <v>57377</v>
      </c>
      <c r="F32" s="20">
        <v>222.5367</v>
      </c>
      <c r="G32" s="21">
        <v>6.8999999999999999E-3</v>
      </c>
      <c r="H32" s="22"/>
      <c r="I32" s="23"/>
    </row>
    <row r="33" spans="1:9" ht="12.95" customHeight="1">
      <c r="A33" s="17" t="s">
        <v>282</v>
      </c>
      <c r="B33" s="18" t="s">
        <v>283</v>
      </c>
      <c r="C33" s="14" t="s">
        <v>284</v>
      </c>
      <c r="D33" s="14" t="s">
        <v>255</v>
      </c>
      <c r="E33" s="19">
        <v>72545</v>
      </c>
      <c r="F33" s="20">
        <v>206.20920000000001</v>
      </c>
      <c r="G33" s="21">
        <v>6.4000000000000003E-3</v>
      </c>
      <c r="H33" s="22"/>
      <c r="I33" s="23"/>
    </row>
    <row r="34" spans="1:9" ht="12.95" customHeight="1">
      <c r="A34" s="17" t="s">
        <v>285</v>
      </c>
      <c r="B34" s="18" t="s">
        <v>286</v>
      </c>
      <c r="C34" s="14" t="s">
        <v>287</v>
      </c>
      <c r="D34" s="14" t="s">
        <v>223</v>
      </c>
      <c r="E34" s="19">
        <v>1774</v>
      </c>
      <c r="F34" s="20">
        <v>204.37370000000001</v>
      </c>
      <c r="G34" s="21">
        <v>6.4000000000000003E-3</v>
      </c>
      <c r="H34" s="22"/>
      <c r="I34" s="23"/>
    </row>
    <row r="35" spans="1:9" ht="12.95" customHeight="1">
      <c r="A35" s="17" t="s">
        <v>288</v>
      </c>
      <c r="B35" s="18" t="s">
        <v>289</v>
      </c>
      <c r="C35" s="14" t="s">
        <v>290</v>
      </c>
      <c r="D35" s="14" t="s">
        <v>291</v>
      </c>
      <c r="E35" s="19">
        <v>11818</v>
      </c>
      <c r="F35" s="20">
        <v>200.4924</v>
      </c>
      <c r="G35" s="21">
        <v>6.1999999999999998E-3</v>
      </c>
      <c r="H35" s="22"/>
      <c r="I35" s="23"/>
    </row>
    <row r="36" spans="1:9" ht="12.95" customHeight="1">
      <c r="A36" s="17" t="s">
        <v>292</v>
      </c>
      <c r="B36" s="18" t="s">
        <v>293</v>
      </c>
      <c r="C36" s="14" t="s">
        <v>294</v>
      </c>
      <c r="D36" s="14" t="s">
        <v>245</v>
      </c>
      <c r="E36" s="19">
        <v>7244</v>
      </c>
      <c r="F36" s="20">
        <v>199.01439999999999</v>
      </c>
      <c r="G36" s="21">
        <v>6.1999999999999998E-3</v>
      </c>
      <c r="H36" s="22"/>
      <c r="I36" s="23"/>
    </row>
    <row r="37" spans="1:9" ht="12.95" customHeight="1">
      <c r="A37" s="17" t="s">
        <v>295</v>
      </c>
      <c r="B37" s="18" t="s">
        <v>296</v>
      </c>
      <c r="C37" s="14" t="s">
        <v>297</v>
      </c>
      <c r="D37" s="14" t="s">
        <v>259</v>
      </c>
      <c r="E37" s="19">
        <v>15025</v>
      </c>
      <c r="F37" s="20">
        <v>190.8175</v>
      </c>
      <c r="G37" s="21">
        <v>5.8999999999999999E-3</v>
      </c>
      <c r="H37" s="22"/>
      <c r="I37" s="23"/>
    </row>
    <row r="38" spans="1:9" ht="12.95" customHeight="1">
      <c r="A38" s="17" t="s">
        <v>298</v>
      </c>
      <c r="B38" s="18" t="s">
        <v>299</v>
      </c>
      <c r="C38" s="14" t="s">
        <v>300</v>
      </c>
      <c r="D38" s="14" t="s">
        <v>219</v>
      </c>
      <c r="E38" s="19">
        <v>9274</v>
      </c>
      <c r="F38" s="20">
        <v>188.17869999999999</v>
      </c>
      <c r="G38" s="21">
        <v>5.7999999999999996E-3</v>
      </c>
      <c r="H38" s="22"/>
      <c r="I38" s="23"/>
    </row>
    <row r="39" spans="1:9" ht="12.95" customHeight="1">
      <c r="A39" s="17" t="s">
        <v>301</v>
      </c>
      <c r="B39" s="18" t="s">
        <v>302</v>
      </c>
      <c r="C39" s="14" t="s">
        <v>303</v>
      </c>
      <c r="D39" s="14" t="s">
        <v>304</v>
      </c>
      <c r="E39" s="19">
        <v>3626</v>
      </c>
      <c r="F39" s="20">
        <v>187.50049999999999</v>
      </c>
      <c r="G39" s="21">
        <v>5.7999999999999996E-3</v>
      </c>
      <c r="H39" s="22"/>
      <c r="I39" s="23"/>
    </row>
    <row r="40" spans="1:9" ht="12.95" customHeight="1">
      <c r="A40" s="17" t="s">
        <v>305</v>
      </c>
      <c r="B40" s="18" t="s">
        <v>306</v>
      </c>
      <c r="C40" s="14" t="s">
        <v>307</v>
      </c>
      <c r="D40" s="14" t="s">
        <v>277</v>
      </c>
      <c r="E40" s="19">
        <v>6044</v>
      </c>
      <c r="F40" s="20">
        <v>187.41239999999999</v>
      </c>
      <c r="G40" s="21">
        <v>5.7999999999999996E-3</v>
      </c>
      <c r="H40" s="22"/>
      <c r="I40" s="23"/>
    </row>
    <row r="41" spans="1:9" ht="12.95" customHeight="1">
      <c r="A41" s="17" t="s">
        <v>308</v>
      </c>
      <c r="B41" s="18" t="s">
        <v>309</v>
      </c>
      <c r="C41" s="14" t="s">
        <v>310</v>
      </c>
      <c r="D41" s="14" t="s">
        <v>311</v>
      </c>
      <c r="E41" s="19">
        <v>11486</v>
      </c>
      <c r="F41" s="20">
        <v>173.39269999999999</v>
      </c>
      <c r="G41" s="21">
        <v>5.4000000000000003E-3</v>
      </c>
      <c r="H41" s="22"/>
      <c r="I41" s="23"/>
    </row>
    <row r="42" spans="1:9" ht="12.95" customHeight="1">
      <c r="A42" s="17" t="s">
        <v>312</v>
      </c>
      <c r="B42" s="18" t="s">
        <v>313</v>
      </c>
      <c r="C42" s="14" t="s">
        <v>314</v>
      </c>
      <c r="D42" s="14" t="s">
        <v>223</v>
      </c>
      <c r="E42" s="19">
        <v>2208</v>
      </c>
      <c r="F42" s="20">
        <v>172.96369999999999</v>
      </c>
      <c r="G42" s="21">
        <v>5.4000000000000003E-3</v>
      </c>
      <c r="H42" s="22"/>
      <c r="I42" s="23"/>
    </row>
    <row r="43" spans="1:9" ht="12.95" customHeight="1">
      <c r="A43" s="17" t="s">
        <v>315</v>
      </c>
      <c r="B43" s="18" t="s">
        <v>316</v>
      </c>
      <c r="C43" s="14" t="s">
        <v>317</v>
      </c>
      <c r="D43" s="14" t="s">
        <v>212</v>
      </c>
      <c r="E43" s="19">
        <v>10174</v>
      </c>
      <c r="F43" s="20">
        <v>168.0033</v>
      </c>
      <c r="G43" s="21">
        <v>5.1999999999999998E-3</v>
      </c>
      <c r="H43" s="22"/>
      <c r="I43" s="23"/>
    </row>
    <row r="44" spans="1:9" ht="12.95" customHeight="1">
      <c r="A44" s="17" t="s">
        <v>318</v>
      </c>
      <c r="B44" s="18" t="s">
        <v>319</v>
      </c>
      <c r="C44" s="14" t="s">
        <v>320</v>
      </c>
      <c r="D44" s="14" t="s">
        <v>241</v>
      </c>
      <c r="E44" s="19">
        <v>2036</v>
      </c>
      <c r="F44" s="20">
        <v>164.02019999999999</v>
      </c>
      <c r="G44" s="21">
        <v>5.1000000000000004E-3</v>
      </c>
      <c r="H44" s="22"/>
      <c r="I44" s="23"/>
    </row>
    <row r="45" spans="1:9" ht="12.95" customHeight="1">
      <c r="A45" s="17" t="s">
        <v>321</v>
      </c>
      <c r="B45" s="18" t="s">
        <v>322</v>
      </c>
      <c r="C45" s="14" t="s">
        <v>323</v>
      </c>
      <c r="D45" s="14" t="s">
        <v>223</v>
      </c>
      <c r="E45" s="19">
        <v>3763</v>
      </c>
      <c r="F45" s="20">
        <v>162.30199999999999</v>
      </c>
      <c r="G45" s="21">
        <v>5.0000000000000001E-3</v>
      </c>
      <c r="H45" s="22"/>
      <c r="I45" s="23"/>
    </row>
    <row r="46" spans="1:9" ht="12.95" customHeight="1">
      <c r="A46" s="17" t="s">
        <v>324</v>
      </c>
      <c r="B46" s="18" t="s">
        <v>325</v>
      </c>
      <c r="C46" s="14" t="s">
        <v>326</v>
      </c>
      <c r="D46" s="14" t="s">
        <v>237</v>
      </c>
      <c r="E46" s="19">
        <v>5331</v>
      </c>
      <c r="F46" s="20">
        <v>160.24449999999999</v>
      </c>
      <c r="G46" s="21">
        <v>5.0000000000000001E-3</v>
      </c>
      <c r="H46" s="22"/>
      <c r="I46" s="23"/>
    </row>
    <row r="47" spans="1:9" ht="12.95" customHeight="1">
      <c r="A47" s="17" t="s">
        <v>327</v>
      </c>
      <c r="B47" s="18" t="s">
        <v>328</v>
      </c>
      <c r="C47" s="14" t="s">
        <v>329</v>
      </c>
      <c r="D47" s="14" t="s">
        <v>330</v>
      </c>
      <c r="E47" s="19">
        <v>38372</v>
      </c>
      <c r="F47" s="20">
        <v>158.91759999999999</v>
      </c>
      <c r="G47" s="21">
        <v>4.8999999999999998E-3</v>
      </c>
      <c r="H47" s="22"/>
      <c r="I47" s="23"/>
    </row>
    <row r="48" spans="1:9" ht="12.95" customHeight="1">
      <c r="A48" s="17" t="s">
        <v>331</v>
      </c>
      <c r="B48" s="18" t="s">
        <v>332</v>
      </c>
      <c r="C48" s="14" t="s">
        <v>333</v>
      </c>
      <c r="D48" s="14" t="s">
        <v>334</v>
      </c>
      <c r="E48" s="19">
        <v>62228</v>
      </c>
      <c r="F48" s="20">
        <v>150.92160000000001</v>
      </c>
      <c r="G48" s="21">
        <v>4.7000000000000002E-3</v>
      </c>
      <c r="H48" s="22"/>
      <c r="I48" s="23"/>
    </row>
    <row r="49" spans="1:9" ht="12.95" customHeight="1">
      <c r="A49" s="17" t="s">
        <v>335</v>
      </c>
      <c r="B49" s="18" t="s">
        <v>336</v>
      </c>
      <c r="C49" s="14" t="s">
        <v>337</v>
      </c>
      <c r="D49" s="14" t="s">
        <v>338</v>
      </c>
      <c r="E49" s="19">
        <v>1649</v>
      </c>
      <c r="F49" s="20">
        <v>147.70089999999999</v>
      </c>
      <c r="G49" s="21">
        <v>4.5999999999999999E-3</v>
      </c>
      <c r="H49" s="22"/>
      <c r="I49" s="23"/>
    </row>
    <row r="50" spans="1:9" ht="12.95" customHeight="1">
      <c r="A50" s="17" t="s">
        <v>339</v>
      </c>
      <c r="B50" s="18" t="s">
        <v>340</v>
      </c>
      <c r="C50" s="14" t="s">
        <v>341</v>
      </c>
      <c r="D50" s="14" t="s">
        <v>342</v>
      </c>
      <c r="E50" s="19">
        <v>33458</v>
      </c>
      <c r="F50" s="20">
        <v>146.14449999999999</v>
      </c>
      <c r="G50" s="21">
        <v>4.4999999999999997E-3</v>
      </c>
      <c r="H50" s="22"/>
      <c r="I50" s="23"/>
    </row>
    <row r="51" spans="1:9" ht="12.95" customHeight="1">
      <c r="A51" s="17" t="s">
        <v>343</v>
      </c>
      <c r="B51" s="18" t="s">
        <v>344</v>
      </c>
      <c r="C51" s="14" t="s">
        <v>345</v>
      </c>
      <c r="D51" s="14" t="s">
        <v>190</v>
      </c>
      <c r="E51" s="19">
        <v>39483</v>
      </c>
      <c r="F51" s="20">
        <v>141.68469999999999</v>
      </c>
      <c r="G51" s="21">
        <v>4.4000000000000003E-3</v>
      </c>
      <c r="H51" s="22"/>
      <c r="I51" s="23"/>
    </row>
    <row r="52" spans="1:9" ht="12.95" customHeight="1">
      <c r="A52" s="17" t="s">
        <v>346</v>
      </c>
      <c r="B52" s="18" t="s">
        <v>347</v>
      </c>
      <c r="C52" s="14" t="s">
        <v>348</v>
      </c>
      <c r="D52" s="14" t="s">
        <v>281</v>
      </c>
      <c r="E52" s="19">
        <v>3039</v>
      </c>
      <c r="F52" s="20">
        <v>141.2071</v>
      </c>
      <c r="G52" s="21">
        <v>4.4000000000000003E-3</v>
      </c>
      <c r="H52" s="22"/>
      <c r="I52" s="23"/>
    </row>
    <row r="53" spans="1:9" ht="12.95" customHeight="1">
      <c r="A53" s="17" t="s">
        <v>349</v>
      </c>
      <c r="B53" s="18" t="s">
        <v>350</v>
      </c>
      <c r="C53" s="14" t="s">
        <v>351</v>
      </c>
      <c r="D53" s="14" t="s">
        <v>255</v>
      </c>
      <c r="E53" s="19">
        <v>66471</v>
      </c>
      <c r="F53" s="20">
        <v>140.4599</v>
      </c>
      <c r="G53" s="21">
        <v>4.4000000000000003E-3</v>
      </c>
      <c r="H53" s="22"/>
      <c r="I53" s="23"/>
    </row>
    <row r="54" spans="1:9" ht="12.95" customHeight="1">
      <c r="A54" s="17" t="s">
        <v>352</v>
      </c>
      <c r="B54" s="18" t="s">
        <v>353</v>
      </c>
      <c r="C54" s="14" t="s">
        <v>354</v>
      </c>
      <c r="D54" s="14" t="s">
        <v>355</v>
      </c>
      <c r="E54" s="19">
        <v>4623</v>
      </c>
      <c r="F54" s="20">
        <v>139.1292</v>
      </c>
      <c r="G54" s="21">
        <v>4.3E-3</v>
      </c>
      <c r="H54" s="22"/>
      <c r="I54" s="23"/>
    </row>
    <row r="55" spans="1:9" ht="12.95" customHeight="1">
      <c r="A55" s="17" t="s">
        <v>356</v>
      </c>
      <c r="B55" s="18" t="s">
        <v>357</v>
      </c>
      <c r="C55" s="14" t="s">
        <v>358</v>
      </c>
      <c r="D55" s="14" t="s">
        <v>359</v>
      </c>
      <c r="E55" s="19">
        <v>7198</v>
      </c>
      <c r="F55" s="20">
        <v>135.46639999999999</v>
      </c>
      <c r="G55" s="21">
        <v>4.1999999999999997E-3</v>
      </c>
      <c r="H55" s="22"/>
      <c r="I55" s="23"/>
    </row>
    <row r="56" spans="1:9" ht="12.95" customHeight="1">
      <c r="A56" s="17" t="s">
        <v>360</v>
      </c>
      <c r="B56" s="18" t="s">
        <v>361</v>
      </c>
      <c r="C56" s="14" t="s">
        <v>362</v>
      </c>
      <c r="D56" s="14" t="s">
        <v>219</v>
      </c>
      <c r="E56" s="19">
        <v>52562</v>
      </c>
      <c r="F56" s="20">
        <v>134.8005</v>
      </c>
      <c r="G56" s="21">
        <v>4.1999999999999997E-3</v>
      </c>
      <c r="H56" s="22"/>
      <c r="I56" s="23"/>
    </row>
    <row r="57" spans="1:9" ht="12.95" customHeight="1">
      <c r="A57" s="17" t="s">
        <v>363</v>
      </c>
      <c r="B57" s="18" t="s">
        <v>364</v>
      </c>
      <c r="C57" s="14" t="s">
        <v>365</v>
      </c>
      <c r="D57" s="14" t="s">
        <v>241</v>
      </c>
      <c r="E57" s="19">
        <v>9014</v>
      </c>
      <c r="F57" s="20">
        <v>132.79419999999999</v>
      </c>
      <c r="G57" s="21">
        <v>4.1000000000000003E-3</v>
      </c>
      <c r="H57" s="22"/>
      <c r="I57" s="23"/>
    </row>
    <row r="58" spans="1:9" ht="12.95" customHeight="1">
      <c r="A58" s="17" t="s">
        <v>366</v>
      </c>
      <c r="B58" s="18" t="s">
        <v>367</v>
      </c>
      <c r="C58" s="14" t="s">
        <v>368</v>
      </c>
      <c r="D58" s="14" t="s">
        <v>338</v>
      </c>
      <c r="E58" s="19">
        <v>11922</v>
      </c>
      <c r="F58" s="20">
        <v>130.9632</v>
      </c>
      <c r="G58" s="21">
        <v>4.1000000000000003E-3</v>
      </c>
      <c r="H58" s="22"/>
      <c r="I58" s="23"/>
    </row>
    <row r="59" spans="1:9" ht="12.95" customHeight="1">
      <c r="A59" s="17" t="s">
        <v>369</v>
      </c>
      <c r="B59" s="18" t="s">
        <v>370</v>
      </c>
      <c r="C59" s="14" t="s">
        <v>371</v>
      </c>
      <c r="D59" s="14" t="s">
        <v>219</v>
      </c>
      <c r="E59" s="19">
        <v>6930</v>
      </c>
      <c r="F59" s="20">
        <v>128.19810000000001</v>
      </c>
      <c r="G59" s="21">
        <v>4.0000000000000001E-3</v>
      </c>
      <c r="H59" s="22"/>
      <c r="I59" s="23"/>
    </row>
    <row r="60" spans="1:9" ht="12.95" customHeight="1">
      <c r="A60" s="17" t="s">
        <v>372</v>
      </c>
      <c r="B60" s="18" t="s">
        <v>373</v>
      </c>
      <c r="C60" s="14" t="s">
        <v>374</v>
      </c>
      <c r="D60" s="14" t="s">
        <v>241</v>
      </c>
      <c r="E60" s="19">
        <v>2350</v>
      </c>
      <c r="F60" s="20">
        <v>120.3858</v>
      </c>
      <c r="G60" s="21">
        <v>3.7000000000000002E-3</v>
      </c>
      <c r="H60" s="22"/>
      <c r="I60" s="23"/>
    </row>
    <row r="61" spans="1:9" ht="12.95" customHeight="1">
      <c r="A61" s="17" t="s">
        <v>375</v>
      </c>
      <c r="B61" s="18" t="s">
        <v>376</v>
      </c>
      <c r="C61" s="14" t="s">
        <v>377</v>
      </c>
      <c r="D61" s="14" t="s">
        <v>378</v>
      </c>
      <c r="E61" s="19">
        <v>2164</v>
      </c>
      <c r="F61" s="20">
        <v>119.4312</v>
      </c>
      <c r="G61" s="21">
        <v>3.7000000000000002E-3</v>
      </c>
      <c r="H61" s="22"/>
      <c r="I61" s="23"/>
    </row>
    <row r="62" spans="1:9" ht="12.95" customHeight="1">
      <c r="A62" s="17" t="s">
        <v>379</v>
      </c>
      <c r="B62" s="18" t="s">
        <v>380</v>
      </c>
      <c r="C62" s="14" t="s">
        <v>381</v>
      </c>
      <c r="D62" s="14" t="s">
        <v>223</v>
      </c>
      <c r="E62" s="19">
        <v>33480</v>
      </c>
      <c r="F62" s="20">
        <v>113.7483</v>
      </c>
      <c r="G62" s="21">
        <v>3.5000000000000001E-3</v>
      </c>
      <c r="H62" s="22"/>
      <c r="I62" s="23"/>
    </row>
    <row r="63" spans="1:9" ht="12.95" customHeight="1">
      <c r="A63" s="17" t="s">
        <v>382</v>
      </c>
      <c r="B63" s="18" t="s">
        <v>383</v>
      </c>
      <c r="C63" s="14" t="s">
        <v>384</v>
      </c>
      <c r="D63" s="14" t="s">
        <v>241</v>
      </c>
      <c r="E63" s="19">
        <v>6233</v>
      </c>
      <c r="F63" s="20">
        <v>113.2037</v>
      </c>
      <c r="G63" s="21">
        <v>3.5000000000000001E-3</v>
      </c>
      <c r="H63" s="22"/>
      <c r="I63" s="23"/>
    </row>
    <row r="64" spans="1:9" ht="12.95" customHeight="1">
      <c r="A64" s="17" t="s">
        <v>385</v>
      </c>
      <c r="B64" s="18" t="s">
        <v>386</v>
      </c>
      <c r="C64" s="14" t="s">
        <v>387</v>
      </c>
      <c r="D64" s="14" t="s">
        <v>388</v>
      </c>
      <c r="E64" s="19">
        <v>10432</v>
      </c>
      <c r="F64" s="20">
        <v>112.989</v>
      </c>
      <c r="G64" s="21">
        <v>3.5000000000000001E-3</v>
      </c>
      <c r="H64" s="22"/>
      <c r="I64" s="23"/>
    </row>
    <row r="65" spans="1:9" ht="12.95" customHeight="1">
      <c r="A65" s="17" t="s">
        <v>389</v>
      </c>
      <c r="B65" s="18" t="s">
        <v>390</v>
      </c>
      <c r="C65" s="14" t="s">
        <v>391</v>
      </c>
      <c r="D65" s="14" t="s">
        <v>241</v>
      </c>
      <c r="E65" s="19">
        <v>9765</v>
      </c>
      <c r="F65" s="20">
        <v>112.11199999999999</v>
      </c>
      <c r="G65" s="21">
        <v>3.5000000000000001E-3</v>
      </c>
      <c r="H65" s="22"/>
      <c r="I65" s="23"/>
    </row>
    <row r="66" spans="1:9" ht="12.95" customHeight="1">
      <c r="A66" s="17" t="s">
        <v>392</v>
      </c>
      <c r="B66" s="18" t="s">
        <v>393</v>
      </c>
      <c r="C66" s="14" t="s">
        <v>394</v>
      </c>
      <c r="D66" s="14" t="s">
        <v>223</v>
      </c>
      <c r="E66" s="19">
        <v>2080</v>
      </c>
      <c r="F66" s="20">
        <v>112.0288</v>
      </c>
      <c r="G66" s="21">
        <v>3.5000000000000001E-3</v>
      </c>
      <c r="H66" s="22"/>
      <c r="I66" s="23"/>
    </row>
    <row r="67" spans="1:9" ht="12.95" customHeight="1">
      <c r="A67" s="17" t="s">
        <v>395</v>
      </c>
      <c r="B67" s="18" t="s">
        <v>396</v>
      </c>
      <c r="C67" s="14" t="s">
        <v>397</v>
      </c>
      <c r="D67" s="14" t="s">
        <v>263</v>
      </c>
      <c r="E67" s="19">
        <v>4087</v>
      </c>
      <c r="F67" s="20">
        <v>110.03019999999999</v>
      </c>
      <c r="G67" s="21">
        <v>3.3999999999999998E-3</v>
      </c>
      <c r="H67" s="22"/>
      <c r="I67" s="23"/>
    </row>
    <row r="68" spans="1:9" ht="12.95" customHeight="1">
      <c r="A68" s="17" t="s">
        <v>398</v>
      </c>
      <c r="B68" s="18" t="s">
        <v>399</v>
      </c>
      <c r="C68" s="14" t="s">
        <v>400</v>
      </c>
      <c r="D68" s="14" t="s">
        <v>190</v>
      </c>
      <c r="E68" s="19">
        <v>10551</v>
      </c>
      <c r="F68" s="20">
        <v>106.8236</v>
      </c>
      <c r="G68" s="21">
        <v>3.3E-3</v>
      </c>
      <c r="H68" s="22"/>
      <c r="I68" s="23"/>
    </row>
    <row r="69" spans="1:9" ht="12.95" customHeight="1">
      <c r="A69" s="17" t="s">
        <v>401</v>
      </c>
      <c r="B69" s="18" t="s">
        <v>402</v>
      </c>
      <c r="C69" s="14" t="s">
        <v>403</v>
      </c>
      <c r="D69" s="14" t="s">
        <v>404</v>
      </c>
      <c r="E69" s="19">
        <v>70772</v>
      </c>
      <c r="F69" s="20">
        <v>106.6888</v>
      </c>
      <c r="G69" s="21">
        <v>3.3E-3</v>
      </c>
      <c r="H69" s="22"/>
      <c r="I69" s="23"/>
    </row>
    <row r="70" spans="1:9" ht="12.95" customHeight="1">
      <c r="A70" s="17" t="s">
        <v>405</v>
      </c>
      <c r="B70" s="18" t="s">
        <v>406</v>
      </c>
      <c r="C70" s="14" t="s">
        <v>407</v>
      </c>
      <c r="D70" s="14" t="s">
        <v>408</v>
      </c>
      <c r="E70" s="19">
        <v>14067</v>
      </c>
      <c r="F70" s="20">
        <v>103.8918</v>
      </c>
      <c r="G70" s="21">
        <v>3.2000000000000002E-3</v>
      </c>
      <c r="H70" s="22"/>
      <c r="I70" s="23"/>
    </row>
    <row r="71" spans="1:9" ht="12.95" customHeight="1">
      <c r="A71" s="17" t="s">
        <v>409</v>
      </c>
      <c r="B71" s="18" t="s">
        <v>410</v>
      </c>
      <c r="C71" s="14" t="s">
        <v>411</v>
      </c>
      <c r="D71" s="14" t="s">
        <v>197</v>
      </c>
      <c r="E71" s="19">
        <v>32467</v>
      </c>
      <c r="F71" s="20">
        <v>103.81319999999999</v>
      </c>
      <c r="G71" s="21">
        <v>3.2000000000000002E-3</v>
      </c>
      <c r="H71" s="22"/>
      <c r="I71" s="23"/>
    </row>
    <row r="72" spans="1:9" ht="12.95" customHeight="1">
      <c r="A72" s="17" t="s">
        <v>412</v>
      </c>
      <c r="B72" s="18" t="s">
        <v>413</v>
      </c>
      <c r="C72" s="14" t="s">
        <v>414</v>
      </c>
      <c r="D72" s="14" t="s">
        <v>311</v>
      </c>
      <c r="E72" s="19">
        <v>1887</v>
      </c>
      <c r="F72" s="20">
        <v>102.2094</v>
      </c>
      <c r="G72" s="21">
        <v>3.2000000000000002E-3</v>
      </c>
      <c r="H72" s="22"/>
      <c r="I72" s="23"/>
    </row>
    <row r="73" spans="1:9" ht="12.95" customHeight="1">
      <c r="A73" s="17" t="s">
        <v>415</v>
      </c>
      <c r="B73" s="18" t="s">
        <v>416</v>
      </c>
      <c r="C73" s="14" t="s">
        <v>417</v>
      </c>
      <c r="D73" s="14" t="s">
        <v>255</v>
      </c>
      <c r="E73" s="19">
        <v>26719</v>
      </c>
      <c r="F73" s="20">
        <v>101.7192</v>
      </c>
      <c r="G73" s="21">
        <v>3.2000000000000002E-3</v>
      </c>
      <c r="H73" s="22"/>
      <c r="I73" s="23"/>
    </row>
    <row r="74" spans="1:9" ht="12.95" customHeight="1">
      <c r="A74" s="17" t="s">
        <v>418</v>
      </c>
      <c r="B74" s="18" t="s">
        <v>419</v>
      </c>
      <c r="C74" s="14" t="s">
        <v>420</v>
      </c>
      <c r="D74" s="14" t="s">
        <v>237</v>
      </c>
      <c r="E74" s="19">
        <v>2581</v>
      </c>
      <c r="F74" s="20">
        <v>101.20099999999999</v>
      </c>
      <c r="G74" s="21">
        <v>3.0999999999999999E-3</v>
      </c>
      <c r="H74" s="22"/>
      <c r="I74" s="23"/>
    </row>
    <row r="75" spans="1:9" ht="12.95" customHeight="1">
      <c r="A75" s="17" t="s">
        <v>421</v>
      </c>
      <c r="B75" s="18" t="s">
        <v>422</v>
      </c>
      <c r="C75" s="14" t="s">
        <v>423</v>
      </c>
      <c r="D75" s="14" t="s">
        <v>219</v>
      </c>
      <c r="E75" s="19">
        <v>23326</v>
      </c>
      <c r="F75" s="20">
        <v>98.983900000000006</v>
      </c>
      <c r="G75" s="21">
        <v>3.0999999999999999E-3</v>
      </c>
      <c r="H75" s="22"/>
      <c r="I75" s="23"/>
    </row>
    <row r="76" spans="1:9" ht="12.95" customHeight="1">
      <c r="A76" s="17" t="s">
        <v>424</v>
      </c>
      <c r="B76" s="18" t="s">
        <v>425</v>
      </c>
      <c r="C76" s="14" t="s">
        <v>426</v>
      </c>
      <c r="D76" s="14" t="s">
        <v>427</v>
      </c>
      <c r="E76" s="19">
        <v>21903</v>
      </c>
      <c r="F76" s="20">
        <v>96.876999999999995</v>
      </c>
      <c r="G76" s="21">
        <v>3.0000000000000001E-3</v>
      </c>
      <c r="H76" s="22"/>
      <c r="I76" s="23"/>
    </row>
    <row r="77" spans="1:9" ht="12.95" customHeight="1">
      <c r="A77" s="17" t="s">
        <v>428</v>
      </c>
      <c r="B77" s="18" t="s">
        <v>429</v>
      </c>
      <c r="C77" s="14" t="s">
        <v>430</v>
      </c>
      <c r="D77" s="14" t="s">
        <v>212</v>
      </c>
      <c r="E77" s="19">
        <v>1741</v>
      </c>
      <c r="F77" s="20">
        <v>96.608099999999993</v>
      </c>
      <c r="G77" s="21">
        <v>3.0000000000000001E-3</v>
      </c>
      <c r="H77" s="22"/>
      <c r="I77" s="23"/>
    </row>
    <row r="78" spans="1:9" ht="12.95" customHeight="1">
      <c r="A78" s="17" t="s">
        <v>431</v>
      </c>
      <c r="B78" s="18" t="s">
        <v>432</v>
      </c>
      <c r="C78" s="14" t="s">
        <v>433</v>
      </c>
      <c r="D78" s="14" t="s">
        <v>212</v>
      </c>
      <c r="E78" s="19">
        <v>5575</v>
      </c>
      <c r="F78" s="20">
        <v>95.945800000000006</v>
      </c>
      <c r="G78" s="21">
        <v>3.0000000000000001E-3</v>
      </c>
      <c r="H78" s="22"/>
      <c r="I78" s="23"/>
    </row>
    <row r="79" spans="1:9" ht="12.95" customHeight="1">
      <c r="A79" s="17" t="s">
        <v>434</v>
      </c>
      <c r="B79" s="18" t="s">
        <v>435</v>
      </c>
      <c r="C79" s="14" t="s">
        <v>436</v>
      </c>
      <c r="D79" s="14" t="s">
        <v>437</v>
      </c>
      <c r="E79" s="19">
        <v>23352</v>
      </c>
      <c r="F79" s="20">
        <v>95.042599999999993</v>
      </c>
      <c r="G79" s="21">
        <v>3.0000000000000001E-3</v>
      </c>
      <c r="H79" s="22"/>
      <c r="I79" s="23"/>
    </row>
    <row r="80" spans="1:9" ht="12.95" customHeight="1">
      <c r="A80" s="17" t="s">
        <v>438</v>
      </c>
      <c r="B80" s="18" t="s">
        <v>439</v>
      </c>
      <c r="C80" s="14" t="s">
        <v>440</v>
      </c>
      <c r="D80" s="14" t="s">
        <v>190</v>
      </c>
      <c r="E80" s="19">
        <v>9070</v>
      </c>
      <c r="F80" s="20">
        <v>94.990099999999998</v>
      </c>
      <c r="G80" s="21">
        <v>3.0000000000000001E-3</v>
      </c>
      <c r="H80" s="22"/>
      <c r="I80" s="23"/>
    </row>
    <row r="81" spans="1:9" ht="12.95" customHeight="1">
      <c r="A81" s="17" t="s">
        <v>441</v>
      </c>
      <c r="B81" s="18" t="s">
        <v>442</v>
      </c>
      <c r="C81" s="14" t="s">
        <v>443</v>
      </c>
      <c r="D81" s="14" t="s">
        <v>437</v>
      </c>
      <c r="E81" s="19">
        <v>10984</v>
      </c>
      <c r="F81" s="20">
        <v>94.835899999999995</v>
      </c>
      <c r="G81" s="21">
        <v>2.8999999999999998E-3</v>
      </c>
      <c r="H81" s="22"/>
      <c r="I81" s="23"/>
    </row>
    <row r="82" spans="1:9" ht="12.95" customHeight="1">
      <c r="A82" s="17" t="s">
        <v>444</v>
      </c>
      <c r="B82" s="18" t="s">
        <v>445</v>
      </c>
      <c r="C82" s="14" t="s">
        <v>446</v>
      </c>
      <c r="D82" s="14" t="s">
        <v>359</v>
      </c>
      <c r="E82" s="19">
        <v>17233</v>
      </c>
      <c r="F82" s="20">
        <v>94.522999999999996</v>
      </c>
      <c r="G82" s="21">
        <v>2.8999999999999998E-3</v>
      </c>
      <c r="H82" s="22"/>
      <c r="I82" s="23"/>
    </row>
    <row r="83" spans="1:9" ht="12.95" customHeight="1">
      <c r="A83" s="17" t="s">
        <v>447</v>
      </c>
      <c r="B83" s="18" t="s">
        <v>448</v>
      </c>
      <c r="C83" s="14" t="s">
        <v>449</v>
      </c>
      <c r="D83" s="14" t="s">
        <v>241</v>
      </c>
      <c r="E83" s="19">
        <v>3890</v>
      </c>
      <c r="F83" s="20">
        <v>93.9435</v>
      </c>
      <c r="G83" s="21">
        <v>2.8999999999999998E-3</v>
      </c>
      <c r="H83" s="22"/>
      <c r="I83" s="23"/>
    </row>
    <row r="84" spans="1:9" ht="12.95" customHeight="1">
      <c r="A84" s="17" t="s">
        <v>450</v>
      </c>
      <c r="B84" s="18" t="s">
        <v>451</v>
      </c>
      <c r="C84" s="14" t="s">
        <v>452</v>
      </c>
      <c r="D84" s="14" t="s">
        <v>404</v>
      </c>
      <c r="E84" s="19">
        <v>4270</v>
      </c>
      <c r="F84" s="20">
        <v>93.9315</v>
      </c>
      <c r="G84" s="21">
        <v>2.8999999999999998E-3</v>
      </c>
      <c r="H84" s="22"/>
      <c r="I84" s="23"/>
    </row>
    <row r="85" spans="1:9" ht="12.95" customHeight="1">
      <c r="A85" s="17" t="s">
        <v>453</v>
      </c>
      <c r="B85" s="18" t="s">
        <v>454</v>
      </c>
      <c r="C85" s="14" t="s">
        <v>455</v>
      </c>
      <c r="D85" s="14" t="s">
        <v>437</v>
      </c>
      <c r="E85" s="19">
        <v>194845</v>
      </c>
      <c r="F85" s="20">
        <v>93.545100000000005</v>
      </c>
      <c r="G85" s="21">
        <v>2.8999999999999998E-3</v>
      </c>
      <c r="H85" s="22"/>
      <c r="I85" s="23"/>
    </row>
    <row r="86" spans="1:9" ht="12.95" customHeight="1">
      <c r="A86" s="17" t="s">
        <v>456</v>
      </c>
      <c r="B86" s="18" t="s">
        <v>457</v>
      </c>
      <c r="C86" s="14" t="s">
        <v>458</v>
      </c>
      <c r="D86" s="14" t="s">
        <v>245</v>
      </c>
      <c r="E86" s="19">
        <v>665</v>
      </c>
      <c r="F86" s="20">
        <v>93.425899999999999</v>
      </c>
      <c r="G86" s="21">
        <v>2.8999999999999998E-3</v>
      </c>
      <c r="H86" s="22"/>
      <c r="I86" s="23"/>
    </row>
    <row r="87" spans="1:9" ht="12.95" customHeight="1">
      <c r="A87" s="17" t="s">
        <v>459</v>
      </c>
      <c r="B87" s="18" t="s">
        <v>460</v>
      </c>
      <c r="C87" s="14" t="s">
        <v>461</v>
      </c>
      <c r="D87" s="14" t="s">
        <v>462</v>
      </c>
      <c r="E87" s="19">
        <v>6744</v>
      </c>
      <c r="F87" s="20">
        <v>90.571899999999999</v>
      </c>
      <c r="G87" s="21">
        <v>2.8E-3</v>
      </c>
      <c r="H87" s="22"/>
      <c r="I87" s="23"/>
    </row>
    <row r="88" spans="1:9" ht="12.95" customHeight="1">
      <c r="A88" s="17" t="s">
        <v>463</v>
      </c>
      <c r="B88" s="18" t="s">
        <v>464</v>
      </c>
      <c r="C88" s="14" t="s">
        <v>465</v>
      </c>
      <c r="D88" s="14" t="s">
        <v>190</v>
      </c>
      <c r="E88" s="19">
        <v>106286</v>
      </c>
      <c r="F88" s="20">
        <v>90.003</v>
      </c>
      <c r="G88" s="21">
        <v>2.8E-3</v>
      </c>
      <c r="H88" s="22"/>
      <c r="I88" s="23"/>
    </row>
    <row r="89" spans="1:9" ht="12.95" customHeight="1">
      <c r="A89" s="17" t="s">
        <v>466</v>
      </c>
      <c r="B89" s="18" t="s">
        <v>467</v>
      </c>
      <c r="C89" s="14" t="s">
        <v>468</v>
      </c>
      <c r="D89" s="14" t="s">
        <v>462</v>
      </c>
      <c r="E89" s="19">
        <v>5543</v>
      </c>
      <c r="F89" s="20">
        <v>88.771100000000004</v>
      </c>
      <c r="G89" s="21">
        <v>2.8E-3</v>
      </c>
      <c r="H89" s="22"/>
      <c r="I89" s="23"/>
    </row>
    <row r="90" spans="1:9" ht="12.95" customHeight="1">
      <c r="A90" s="17" t="s">
        <v>469</v>
      </c>
      <c r="B90" s="18" t="s">
        <v>470</v>
      </c>
      <c r="C90" s="14" t="s">
        <v>471</v>
      </c>
      <c r="D90" s="14" t="s">
        <v>255</v>
      </c>
      <c r="E90" s="19">
        <v>5261</v>
      </c>
      <c r="F90" s="20">
        <v>86.564499999999995</v>
      </c>
      <c r="G90" s="21">
        <v>2.7000000000000001E-3</v>
      </c>
      <c r="H90" s="22"/>
      <c r="I90" s="23"/>
    </row>
    <row r="91" spans="1:9" ht="12.95" customHeight="1">
      <c r="A91" s="17" t="s">
        <v>472</v>
      </c>
      <c r="B91" s="18" t="s">
        <v>473</v>
      </c>
      <c r="C91" s="14" t="s">
        <v>474</v>
      </c>
      <c r="D91" s="14" t="s">
        <v>437</v>
      </c>
      <c r="E91" s="19">
        <v>1985</v>
      </c>
      <c r="F91" s="20">
        <v>85.817499999999995</v>
      </c>
      <c r="G91" s="21">
        <v>2.7000000000000001E-3</v>
      </c>
      <c r="H91" s="22"/>
      <c r="I91" s="23"/>
    </row>
    <row r="92" spans="1:9" ht="12.95" customHeight="1">
      <c r="A92" s="17" t="s">
        <v>475</v>
      </c>
      <c r="B92" s="18" t="s">
        <v>476</v>
      </c>
      <c r="C92" s="14" t="s">
        <v>477</v>
      </c>
      <c r="D92" s="14" t="s">
        <v>263</v>
      </c>
      <c r="E92" s="19">
        <v>3266</v>
      </c>
      <c r="F92" s="20">
        <v>85.432000000000002</v>
      </c>
      <c r="G92" s="21">
        <v>2.7000000000000001E-3</v>
      </c>
      <c r="H92" s="22"/>
      <c r="I92" s="23"/>
    </row>
    <row r="93" spans="1:9" ht="12.95" customHeight="1">
      <c r="A93" s="17" t="s">
        <v>478</v>
      </c>
      <c r="B93" s="18" t="s">
        <v>479</v>
      </c>
      <c r="C93" s="14" t="s">
        <v>480</v>
      </c>
      <c r="D93" s="14" t="s">
        <v>197</v>
      </c>
      <c r="E93" s="19">
        <v>59854</v>
      </c>
      <c r="F93" s="20">
        <v>83.897400000000005</v>
      </c>
      <c r="G93" s="21">
        <v>2.5999999999999999E-3</v>
      </c>
      <c r="H93" s="22"/>
      <c r="I93" s="23"/>
    </row>
    <row r="94" spans="1:9" ht="12.95" customHeight="1">
      <c r="A94" s="17" t="s">
        <v>481</v>
      </c>
      <c r="B94" s="18" t="s">
        <v>482</v>
      </c>
      <c r="C94" s="14" t="s">
        <v>483</v>
      </c>
      <c r="D94" s="14" t="s">
        <v>201</v>
      </c>
      <c r="E94" s="19">
        <v>20641</v>
      </c>
      <c r="F94" s="20">
        <v>80.727000000000004</v>
      </c>
      <c r="G94" s="21">
        <v>2.5000000000000001E-3</v>
      </c>
      <c r="H94" s="22"/>
      <c r="I94" s="23"/>
    </row>
    <row r="95" spans="1:9" ht="12.95" customHeight="1">
      <c r="A95" s="17" t="s">
        <v>484</v>
      </c>
      <c r="B95" s="18" t="s">
        <v>485</v>
      </c>
      <c r="C95" s="14" t="s">
        <v>486</v>
      </c>
      <c r="D95" s="14" t="s">
        <v>487</v>
      </c>
      <c r="E95" s="19">
        <v>4964</v>
      </c>
      <c r="F95" s="20">
        <v>79.989900000000006</v>
      </c>
      <c r="G95" s="21">
        <v>2.5000000000000001E-3</v>
      </c>
      <c r="H95" s="22"/>
      <c r="I95" s="23"/>
    </row>
    <row r="96" spans="1:9" ht="12.95" customHeight="1">
      <c r="A96" s="17" t="s">
        <v>488</v>
      </c>
      <c r="B96" s="18" t="s">
        <v>489</v>
      </c>
      <c r="C96" s="14" t="s">
        <v>490</v>
      </c>
      <c r="D96" s="14" t="s">
        <v>212</v>
      </c>
      <c r="E96" s="19">
        <v>43384</v>
      </c>
      <c r="F96" s="20">
        <v>79.674700000000001</v>
      </c>
      <c r="G96" s="21">
        <v>2.5000000000000001E-3</v>
      </c>
      <c r="H96" s="22"/>
      <c r="I96" s="23"/>
    </row>
    <row r="97" spans="1:9" ht="12.95" customHeight="1">
      <c r="A97" s="17" t="s">
        <v>491</v>
      </c>
      <c r="B97" s="18" t="s">
        <v>492</v>
      </c>
      <c r="C97" s="14" t="s">
        <v>493</v>
      </c>
      <c r="D97" s="14" t="s">
        <v>338</v>
      </c>
      <c r="E97" s="19">
        <v>8348</v>
      </c>
      <c r="F97" s="20">
        <v>78.888599999999997</v>
      </c>
      <c r="G97" s="21">
        <v>2.5000000000000001E-3</v>
      </c>
      <c r="H97" s="22"/>
      <c r="I97" s="23"/>
    </row>
    <row r="98" spans="1:9" ht="12.95" customHeight="1">
      <c r="A98" s="17" t="s">
        <v>494</v>
      </c>
      <c r="B98" s="18" t="s">
        <v>495</v>
      </c>
      <c r="C98" s="14" t="s">
        <v>496</v>
      </c>
      <c r="D98" s="14" t="s">
        <v>219</v>
      </c>
      <c r="E98" s="19">
        <v>694</v>
      </c>
      <c r="F98" s="20">
        <v>78.720399999999998</v>
      </c>
      <c r="G98" s="21">
        <v>2.3999999999999998E-3</v>
      </c>
      <c r="H98" s="22"/>
      <c r="I98" s="23"/>
    </row>
    <row r="99" spans="1:9" ht="12.95" customHeight="1">
      <c r="A99" s="17" t="s">
        <v>497</v>
      </c>
      <c r="B99" s="18" t="s">
        <v>498</v>
      </c>
      <c r="C99" s="14" t="s">
        <v>499</v>
      </c>
      <c r="D99" s="14" t="s">
        <v>500</v>
      </c>
      <c r="E99" s="19">
        <v>43211</v>
      </c>
      <c r="F99" s="20">
        <v>78.402000000000001</v>
      </c>
      <c r="G99" s="21">
        <v>2.3999999999999998E-3</v>
      </c>
      <c r="H99" s="22"/>
      <c r="I99" s="23"/>
    </row>
    <row r="100" spans="1:9" ht="12.95" customHeight="1">
      <c r="A100" s="17" t="s">
        <v>501</v>
      </c>
      <c r="B100" s="18" t="s">
        <v>502</v>
      </c>
      <c r="C100" s="14" t="s">
        <v>503</v>
      </c>
      <c r="D100" s="14" t="s">
        <v>378</v>
      </c>
      <c r="E100" s="19">
        <v>857</v>
      </c>
      <c r="F100" s="20">
        <v>78.042699999999996</v>
      </c>
      <c r="G100" s="21">
        <v>2.3999999999999998E-3</v>
      </c>
      <c r="H100" s="22"/>
      <c r="I100" s="23"/>
    </row>
    <row r="101" spans="1:9" ht="12.95" customHeight="1">
      <c r="A101" s="17" t="s">
        <v>504</v>
      </c>
      <c r="B101" s="18" t="s">
        <v>505</v>
      </c>
      <c r="C101" s="14" t="s">
        <v>506</v>
      </c>
      <c r="D101" s="14" t="s">
        <v>342</v>
      </c>
      <c r="E101" s="19">
        <v>45838</v>
      </c>
      <c r="F101" s="20">
        <v>76.173599999999993</v>
      </c>
      <c r="G101" s="21">
        <v>2.3999999999999998E-3</v>
      </c>
      <c r="H101" s="22"/>
      <c r="I101" s="23"/>
    </row>
    <row r="102" spans="1:9" ht="12.95" customHeight="1">
      <c r="A102" s="17" t="s">
        <v>507</v>
      </c>
      <c r="B102" s="18" t="s">
        <v>508</v>
      </c>
      <c r="C102" s="14" t="s">
        <v>509</v>
      </c>
      <c r="D102" s="14" t="s">
        <v>237</v>
      </c>
      <c r="E102" s="19">
        <v>6134</v>
      </c>
      <c r="F102" s="20">
        <v>75.218199999999996</v>
      </c>
      <c r="G102" s="21">
        <v>2.3E-3</v>
      </c>
      <c r="H102" s="22"/>
      <c r="I102" s="23"/>
    </row>
    <row r="103" spans="1:9" ht="12.95" customHeight="1">
      <c r="A103" s="17" t="s">
        <v>510</v>
      </c>
      <c r="B103" s="18" t="s">
        <v>511</v>
      </c>
      <c r="C103" s="14" t="s">
        <v>512</v>
      </c>
      <c r="D103" s="14" t="s">
        <v>219</v>
      </c>
      <c r="E103" s="19">
        <v>20009</v>
      </c>
      <c r="F103" s="20">
        <v>74.623599999999996</v>
      </c>
      <c r="G103" s="21">
        <v>2.3E-3</v>
      </c>
      <c r="H103" s="22"/>
      <c r="I103" s="23"/>
    </row>
    <row r="104" spans="1:9" ht="12.95" customHeight="1">
      <c r="A104" s="17" t="s">
        <v>513</v>
      </c>
      <c r="B104" s="18" t="s">
        <v>514</v>
      </c>
      <c r="C104" s="14" t="s">
        <v>515</v>
      </c>
      <c r="D104" s="14" t="s">
        <v>255</v>
      </c>
      <c r="E104" s="19">
        <v>5371</v>
      </c>
      <c r="F104" s="20">
        <v>74.280900000000003</v>
      </c>
      <c r="G104" s="21">
        <v>2.3E-3</v>
      </c>
      <c r="H104" s="22"/>
      <c r="I104" s="23"/>
    </row>
    <row r="105" spans="1:9" ht="12.95" customHeight="1">
      <c r="A105" s="17" t="s">
        <v>516</v>
      </c>
      <c r="B105" s="18" t="s">
        <v>517</v>
      </c>
      <c r="C105" s="14" t="s">
        <v>518</v>
      </c>
      <c r="D105" s="14" t="s">
        <v>388</v>
      </c>
      <c r="E105" s="19">
        <v>8480</v>
      </c>
      <c r="F105" s="20">
        <v>73.831100000000006</v>
      </c>
      <c r="G105" s="21">
        <v>2.3E-3</v>
      </c>
      <c r="H105" s="22"/>
      <c r="I105" s="23"/>
    </row>
    <row r="106" spans="1:9" ht="12.95" customHeight="1">
      <c r="A106" s="17" t="s">
        <v>519</v>
      </c>
      <c r="B106" s="18" t="s">
        <v>520</v>
      </c>
      <c r="C106" s="14" t="s">
        <v>521</v>
      </c>
      <c r="D106" s="14" t="s">
        <v>237</v>
      </c>
      <c r="E106" s="19">
        <v>21921</v>
      </c>
      <c r="F106" s="20">
        <v>73.084599999999995</v>
      </c>
      <c r="G106" s="21">
        <v>2.3E-3</v>
      </c>
      <c r="H106" s="22"/>
      <c r="I106" s="23"/>
    </row>
    <row r="107" spans="1:9" ht="12.95" customHeight="1">
      <c r="A107" s="17" t="s">
        <v>522</v>
      </c>
      <c r="B107" s="18" t="s">
        <v>523</v>
      </c>
      <c r="C107" s="14" t="s">
        <v>524</v>
      </c>
      <c r="D107" s="14" t="s">
        <v>190</v>
      </c>
      <c r="E107" s="19">
        <v>29720</v>
      </c>
      <c r="F107" s="20">
        <v>72.100700000000003</v>
      </c>
      <c r="G107" s="21">
        <v>2.2000000000000001E-3</v>
      </c>
      <c r="H107" s="22"/>
      <c r="I107" s="23"/>
    </row>
    <row r="108" spans="1:9" ht="12.95" customHeight="1">
      <c r="A108" s="17" t="s">
        <v>525</v>
      </c>
      <c r="B108" s="18" t="s">
        <v>526</v>
      </c>
      <c r="C108" s="14" t="s">
        <v>527</v>
      </c>
      <c r="D108" s="14" t="s">
        <v>528</v>
      </c>
      <c r="E108" s="19">
        <v>27165</v>
      </c>
      <c r="F108" s="20">
        <v>71.783500000000004</v>
      </c>
      <c r="G108" s="21">
        <v>2.2000000000000001E-3</v>
      </c>
      <c r="H108" s="22"/>
      <c r="I108" s="23"/>
    </row>
    <row r="109" spans="1:9" ht="12.95" customHeight="1">
      <c r="A109" s="17" t="s">
        <v>529</v>
      </c>
      <c r="B109" s="18" t="s">
        <v>530</v>
      </c>
      <c r="C109" s="14" t="s">
        <v>531</v>
      </c>
      <c r="D109" s="14" t="s">
        <v>427</v>
      </c>
      <c r="E109" s="19">
        <v>4732</v>
      </c>
      <c r="F109" s="20">
        <v>71.732399999999998</v>
      </c>
      <c r="G109" s="21">
        <v>2.2000000000000001E-3</v>
      </c>
      <c r="H109" s="22"/>
      <c r="I109" s="23"/>
    </row>
    <row r="110" spans="1:9" ht="12.95" customHeight="1">
      <c r="A110" s="17" t="s">
        <v>532</v>
      </c>
      <c r="B110" s="18" t="s">
        <v>533</v>
      </c>
      <c r="C110" s="14" t="s">
        <v>534</v>
      </c>
      <c r="D110" s="14" t="s">
        <v>487</v>
      </c>
      <c r="E110" s="19">
        <v>390</v>
      </c>
      <c r="F110" s="20">
        <v>71.724900000000005</v>
      </c>
      <c r="G110" s="21">
        <v>2.2000000000000001E-3</v>
      </c>
      <c r="H110" s="22"/>
      <c r="I110" s="23"/>
    </row>
    <row r="111" spans="1:9" ht="12.95" customHeight="1">
      <c r="A111" s="17" t="s">
        <v>535</v>
      </c>
      <c r="B111" s="18" t="s">
        <v>536</v>
      </c>
      <c r="C111" s="14" t="s">
        <v>537</v>
      </c>
      <c r="D111" s="14" t="s">
        <v>241</v>
      </c>
      <c r="E111" s="19">
        <v>4434</v>
      </c>
      <c r="F111" s="20">
        <v>70.066100000000006</v>
      </c>
      <c r="G111" s="21">
        <v>2.2000000000000001E-3</v>
      </c>
      <c r="H111" s="22"/>
      <c r="I111" s="23"/>
    </row>
    <row r="112" spans="1:9" ht="12.95" customHeight="1">
      <c r="A112" s="17" t="s">
        <v>538</v>
      </c>
      <c r="B112" s="18" t="s">
        <v>539</v>
      </c>
      <c r="C112" s="14" t="s">
        <v>540</v>
      </c>
      <c r="D112" s="14" t="s">
        <v>541</v>
      </c>
      <c r="E112" s="19">
        <v>6438</v>
      </c>
      <c r="F112" s="20">
        <v>68.912400000000005</v>
      </c>
      <c r="G112" s="21">
        <v>2.0999999999999999E-3</v>
      </c>
      <c r="H112" s="22"/>
      <c r="I112" s="23"/>
    </row>
    <row r="113" spans="1:9" ht="12.95" customHeight="1">
      <c r="A113" s="17" t="s">
        <v>542</v>
      </c>
      <c r="B113" s="18" t="s">
        <v>543</v>
      </c>
      <c r="C113" s="14" t="s">
        <v>544</v>
      </c>
      <c r="D113" s="14" t="s">
        <v>545</v>
      </c>
      <c r="E113" s="19">
        <v>10277</v>
      </c>
      <c r="F113" s="20">
        <v>67.756299999999996</v>
      </c>
      <c r="G113" s="21">
        <v>2.0999999999999999E-3</v>
      </c>
      <c r="H113" s="22"/>
      <c r="I113" s="23"/>
    </row>
    <row r="114" spans="1:9" ht="12.95" customHeight="1">
      <c r="A114" s="17" t="s">
        <v>546</v>
      </c>
      <c r="B114" s="18" t="s">
        <v>547</v>
      </c>
      <c r="C114" s="14" t="s">
        <v>548</v>
      </c>
      <c r="D114" s="14" t="s">
        <v>190</v>
      </c>
      <c r="E114" s="19">
        <v>53840</v>
      </c>
      <c r="F114" s="20">
        <v>67.289199999999994</v>
      </c>
      <c r="G114" s="21">
        <v>2.0999999999999999E-3</v>
      </c>
      <c r="H114" s="22"/>
      <c r="I114" s="23"/>
    </row>
    <row r="115" spans="1:9" ht="12.95" customHeight="1">
      <c r="A115" s="17" t="s">
        <v>549</v>
      </c>
      <c r="B115" s="18" t="s">
        <v>550</v>
      </c>
      <c r="C115" s="14" t="s">
        <v>551</v>
      </c>
      <c r="D115" s="14" t="s">
        <v>437</v>
      </c>
      <c r="E115" s="19">
        <v>204</v>
      </c>
      <c r="F115" s="20">
        <v>65.637</v>
      </c>
      <c r="G115" s="21">
        <v>2E-3</v>
      </c>
      <c r="H115" s="22"/>
      <c r="I115" s="23"/>
    </row>
    <row r="116" spans="1:9" ht="12.95" customHeight="1">
      <c r="A116" s="17" t="s">
        <v>552</v>
      </c>
      <c r="B116" s="18" t="s">
        <v>553</v>
      </c>
      <c r="C116" s="14" t="s">
        <v>554</v>
      </c>
      <c r="D116" s="14" t="s">
        <v>259</v>
      </c>
      <c r="E116" s="19">
        <v>5934</v>
      </c>
      <c r="F116" s="20">
        <v>65.416399999999996</v>
      </c>
      <c r="G116" s="21">
        <v>2E-3</v>
      </c>
      <c r="H116" s="22"/>
      <c r="I116" s="23"/>
    </row>
    <row r="117" spans="1:9" ht="12.95" customHeight="1">
      <c r="A117" s="17" t="s">
        <v>555</v>
      </c>
      <c r="B117" s="18" t="s">
        <v>556</v>
      </c>
      <c r="C117" s="14" t="s">
        <v>557</v>
      </c>
      <c r="D117" s="14" t="s">
        <v>212</v>
      </c>
      <c r="E117" s="19">
        <v>1488</v>
      </c>
      <c r="F117" s="20">
        <v>64.908000000000001</v>
      </c>
      <c r="G117" s="21">
        <v>2E-3</v>
      </c>
      <c r="H117" s="22"/>
      <c r="I117" s="23"/>
    </row>
    <row r="118" spans="1:9" ht="12.95" customHeight="1">
      <c r="A118" s="17" t="s">
        <v>558</v>
      </c>
      <c r="B118" s="18" t="s">
        <v>559</v>
      </c>
      <c r="C118" s="14" t="s">
        <v>560</v>
      </c>
      <c r="D118" s="14" t="s">
        <v>237</v>
      </c>
      <c r="E118" s="19">
        <v>22736</v>
      </c>
      <c r="F118" s="20">
        <v>64.765799999999999</v>
      </c>
      <c r="G118" s="21">
        <v>2E-3</v>
      </c>
      <c r="H118" s="22"/>
      <c r="I118" s="23"/>
    </row>
    <row r="119" spans="1:9" ht="12.95" customHeight="1">
      <c r="A119" s="17" t="s">
        <v>561</v>
      </c>
      <c r="B119" s="18" t="s">
        <v>562</v>
      </c>
      <c r="C119" s="14" t="s">
        <v>563</v>
      </c>
      <c r="D119" s="14" t="s">
        <v>190</v>
      </c>
      <c r="E119" s="19">
        <v>281381</v>
      </c>
      <c r="F119" s="20">
        <v>64.070499999999996</v>
      </c>
      <c r="G119" s="21">
        <v>2E-3</v>
      </c>
      <c r="H119" s="22"/>
      <c r="I119" s="23"/>
    </row>
    <row r="120" spans="1:9" ht="12.95" customHeight="1">
      <c r="A120" s="17" t="s">
        <v>564</v>
      </c>
      <c r="B120" s="18" t="s">
        <v>565</v>
      </c>
      <c r="C120" s="14" t="s">
        <v>566</v>
      </c>
      <c r="D120" s="14" t="s">
        <v>359</v>
      </c>
      <c r="E120" s="19">
        <v>4249</v>
      </c>
      <c r="F120" s="20">
        <v>63.692500000000003</v>
      </c>
      <c r="G120" s="21">
        <v>2E-3</v>
      </c>
      <c r="H120" s="22"/>
      <c r="I120" s="23"/>
    </row>
    <row r="121" spans="1:9" ht="12.95" customHeight="1">
      <c r="A121" s="17" t="s">
        <v>567</v>
      </c>
      <c r="B121" s="18" t="s">
        <v>568</v>
      </c>
      <c r="C121" s="14" t="s">
        <v>569</v>
      </c>
      <c r="D121" s="14" t="s">
        <v>359</v>
      </c>
      <c r="E121" s="19">
        <v>3893</v>
      </c>
      <c r="F121" s="20">
        <v>63.210599999999999</v>
      </c>
      <c r="G121" s="21">
        <v>2E-3</v>
      </c>
      <c r="H121" s="22"/>
      <c r="I121" s="23"/>
    </row>
    <row r="122" spans="1:9" ht="12.95" customHeight="1">
      <c r="A122" s="17" t="s">
        <v>570</v>
      </c>
      <c r="B122" s="18" t="s">
        <v>571</v>
      </c>
      <c r="C122" s="14" t="s">
        <v>572</v>
      </c>
      <c r="D122" s="14" t="s">
        <v>190</v>
      </c>
      <c r="E122" s="19">
        <v>55172</v>
      </c>
      <c r="F122" s="20">
        <v>62.184399999999997</v>
      </c>
      <c r="G122" s="21">
        <v>1.9E-3</v>
      </c>
      <c r="H122" s="22"/>
      <c r="I122" s="23"/>
    </row>
    <row r="123" spans="1:9" ht="12.95" customHeight="1">
      <c r="A123" s="17" t="s">
        <v>573</v>
      </c>
      <c r="B123" s="18" t="s">
        <v>574</v>
      </c>
      <c r="C123" s="14" t="s">
        <v>575</v>
      </c>
      <c r="D123" s="14" t="s">
        <v>437</v>
      </c>
      <c r="E123" s="19">
        <v>841</v>
      </c>
      <c r="F123" s="20">
        <v>61.262599999999999</v>
      </c>
      <c r="G123" s="21">
        <v>1.9E-3</v>
      </c>
      <c r="H123" s="22"/>
      <c r="I123" s="23"/>
    </row>
    <row r="124" spans="1:9" ht="12.95" customHeight="1">
      <c r="A124" s="17" t="s">
        <v>576</v>
      </c>
      <c r="B124" s="18" t="s">
        <v>577</v>
      </c>
      <c r="C124" s="14" t="s">
        <v>578</v>
      </c>
      <c r="D124" s="14" t="s">
        <v>487</v>
      </c>
      <c r="E124" s="19">
        <v>2327</v>
      </c>
      <c r="F124" s="20">
        <v>61.025599999999997</v>
      </c>
      <c r="G124" s="21">
        <v>1.9E-3</v>
      </c>
      <c r="H124" s="22"/>
      <c r="I124" s="23"/>
    </row>
    <row r="125" spans="1:9" ht="12.95" customHeight="1">
      <c r="A125" s="17" t="s">
        <v>579</v>
      </c>
      <c r="B125" s="18" t="s">
        <v>580</v>
      </c>
      <c r="C125" s="14" t="s">
        <v>581</v>
      </c>
      <c r="D125" s="14" t="s">
        <v>291</v>
      </c>
      <c r="E125" s="19">
        <v>57017</v>
      </c>
      <c r="F125" s="20">
        <v>60.016100000000002</v>
      </c>
      <c r="G125" s="21">
        <v>1.9E-3</v>
      </c>
      <c r="H125" s="22"/>
      <c r="I125" s="23"/>
    </row>
    <row r="126" spans="1:9" ht="12.95" customHeight="1">
      <c r="A126" s="17" t="s">
        <v>582</v>
      </c>
      <c r="B126" s="18" t="s">
        <v>583</v>
      </c>
      <c r="C126" s="14" t="s">
        <v>584</v>
      </c>
      <c r="D126" s="14" t="s">
        <v>197</v>
      </c>
      <c r="E126" s="19">
        <v>15384</v>
      </c>
      <c r="F126" s="20">
        <v>59.959099999999999</v>
      </c>
      <c r="G126" s="21">
        <v>1.9E-3</v>
      </c>
      <c r="H126" s="22"/>
      <c r="I126" s="23"/>
    </row>
    <row r="127" spans="1:9" ht="12.95" customHeight="1">
      <c r="A127" s="17" t="s">
        <v>585</v>
      </c>
      <c r="B127" s="18" t="s">
        <v>586</v>
      </c>
      <c r="C127" s="14" t="s">
        <v>587</v>
      </c>
      <c r="D127" s="14" t="s">
        <v>201</v>
      </c>
      <c r="E127" s="19">
        <v>441032</v>
      </c>
      <c r="F127" s="20">
        <v>57.378300000000003</v>
      </c>
      <c r="G127" s="21">
        <v>1.8E-3</v>
      </c>
      <c r="H127" s="22"/>
      <c r="I127" s="23"/>
    </row>
    <row r="128" spans="1:9" ht="12.95" customHeight="1">
      <c r="A128" s="17" t="s">
        <v>588</v>
      </c>
      <c r="B128" s="18" t="s">
        <v>589</v>
      </c>
      <c r="C128" s="14" t="s">
        <v>590</v>
      </c>
      <c r="D128" s="14" t="s">
        <v>404</v>
      </c>
      <c r="E128" s="19">
        <v>139</v>
      </c>
      <c r="F128" s="20">
        <v>57.108199999999997</v>
      </c>
      <c r="G128" s="21">
        <v>1.8E-3</v>
      </c>
      <c r="H128" s="22"/>
      <c r="I128" s="23"/>
    </row>
    <row r="129" spans="1:9" ht="12.95" customHeight="1">
      <c r="A129" s="17" t="s">
        <v>591</v>
      </c>
      <c r="B129" s="18" t="s">
        <v>592</v>
      </c>
      <c r="C129" s="14" t="s">
        <v>593</v>
      </c>
      <c r="D129" s="14" t="s">
        <v>545</v>
      </c>
      <c r="E129" s="19">
        <v>2991</v>
      </c>
      <c r="F129" s="20">
        <v>56.628599999999999</v>
      </c>
      <c r="G129" s="21">
        <v>1.8E-3</v>
      </c>
      <c r="H129" s="22"/>
      <c r="I129" s="23"/>
    </row>
    <row r="130" spans="1:9" ht="12.95" customHeight="1">
      <c r="A130" s="17" t="s">
        <v>594</v>
      </c>
      <c r="B130" s="18" t="s">
        <v>595</v>
      </c>
      <c r="C130" s="14" t="s">
        <v>596</v>
      </c>
      <c r="D130" s="14" t="s">
        <v>277</v>
      </c>
      <c r="E130" s="19">
        <v>214</v>
      </c>
      <c r="F130" s="20">
        <v>55.7577</v>
      </c>
      <c r="G130" s="21">
        <v>1.6999999999999999E-3</v>
      </c>
      <c r="H130" s="22"/>
      <c r="I130" s="23"/>
    </row>
    <row r="131" spans="1:9" ht="12.95" customHeight="1">
      <c r="A131" s="17" t="s">
        <v>597</v>
      </c>
      <c r="B131" s="18" t="s">
        <v>598</v>
      </c>
      <c r="C131" s="14" t="s">
        <v>599</v>
      </c>
      <c r="D131" s="14" t="s">
        <v>545</v>
      </c>
      <c r="E131" s="19">
        <v>4444</v>
      </c>
      <c r="F131" s="20">
        <v>55.281100000000002</v>
      </c>
      <c r="G131" s="21">
        <v>1.6999999999999999E-3</v>
      </c>
      <c r="H131" s="22"/>
      <c r="I131" s="23"/>
    </row>
    <row r="132" spans="1:9" ht="12.95" customHeight="1">
      <c r="A132" s="17" t="s">
        <v>600</v>
      </c>
      <c r="B132" s="18" t="s">
        <v>601</v>
      </c>
      <c r="C132" s="14" t="s">
        <v>602</v>
      </c>
      <c r="D132" s="14" t="s">
        <v>404</v>
      </c>
      <c r="E132" s="19">
        <v>7182</v>
      </c>
      <c r="F132" s="20">
        <v>55.258299999999998</v>
      </c>
      <c r="G132" s="21">
        <v>1.6999999999999999E-3</v>
      </c>
      <c r="H132" s="22"/>
      <c r="I132" s="23"/>
    </row>
    <row r="133" spans="1:9" ht="12.95" customHeight="1">
      <c r="A133" s="17" t="s">
        <v>603</v>
      </c>
      <c r="B133" s="18" t="s">
        <v>604</v>
      </c>
      <c r="C133" s="14" t="s">
        <v>605</v>
      </c>
      <c r="D133" s="14" t="s">
        <v>427</v>
      </c>
      <c r="E133" s="19">
        <v>1255</v>
      </c>
      <c r="F133" s="20">
        <v>54.476999999999997</v>
      </c>
      <c r="G133" s="21">
        <v>1.6999999999999999E-3</v>
      </c>
      <c r="H133" s="22"/>
      <c r="I133" s="23"/>
    </row>
    <row r="134" spans="1:9" ht="12.95" customHeight="1">
      <c r="A134" s="17" t="s">
        <v>606</v>
      </c>
      <c r="B134" s="18" t="s">
        <v>607</v>
      </c>
      <c r="C134" s="14" t="s">
        <v>608</v>
      </c>
      <c r="D134" s="14" t="s">
        <v>255</v>
      </c>
      <c r="E134" s="19">
        <v>9819</v>
      </c>
      <c r="F134" s="20">
        <v>54.461100000000002</v>
      </c>
      <c r="G134" s="21">
        <v>1.6999999999999999E-3</v>
      </c>
      <c r="H134" s="22"/>
      <c r="I134" s="23"/>
    </row>
    <row r="135" spans="1:9" ht="12.95" customHeight="1">
      <c r="A135" s="17" t="s">
        <v>609</v>
      </c>
      <c r="B135" s="18" t="s">
        <v>610</v>
      </c>
      <c r="C135" s="14" t="s">
        <v>611</v>
      </c>
      <c r="D135" s="14" t="s">
        <v>612</v>
      </c>
      <c r="E135" s="19">
        <v>8984</v>
      </c>
      <c r="F135" s="20">
        <v>54.290300000000002</v>
      </c>
      <c r="G135" s="21">
        <v>1.6999999999999999E-3</v>
      </c>
      <c r="H135" s="22"/>
      <c r="I135" s="23"/>
    </row>
    <row r="136" spans="1:9" ht="12.95" customHeight="1">
      <c r="A136" s="17" t="s">
        <v>613</v>
      </c>
      <c r="B136" s="18" t="s">
        <v>614</v>
      </c>
      <c r="C136" s="14" t="s">
        <v>615</v>
      </c>
      <c r="D136" s="14" t="s">
        <v>241</v>
      </c>
      <c r="E136" s="19">
        <v>937</v>
      </c>
      <c r="F136" s="20">
        <v>53.891599999999997</v>
      </c>
      <c r="G136" s="21">
        <v>1.6999999999999999E-3</v>
      </c>
      <c r="H136" s="22"/>
      <c r="I136" s="23"/>
    </row>
    <row r="137" spans="1:9" ht="12.95" customHeight="1">
      <c r="A137" s="17" t="s">
        <v>616</v>
      </c>
      <c r="B137" s="18" t="s">
        <v>617</v>
      </c>
      <c r="C137" s="14" t="s">
        <v>618</v>
      </c>
      <c r="D137" s="14" t="s">
        <v>241</v>
      </c>
      <c r="E137" s="19">
        <v>2412</v>
      </c>
      <c r="F137" s="20">
        <v>53.881700000000002</v>
      </c>
      <c r="G137" s="21">
        <v>1.6999999999999999E-3</v>
      </c>
      <c r="H137" s="22"/>
      <c r="I137" s="23"/>
    </row>
    <row r="138" spans="1:9" ht="12.95" customHeight="1">
      <c r="A138" s="17" t="s">
        <v>619</v>
      </c>
      <c r="B138" s="18" t="s">
        <v>620</v>
      </c>
      <c r="C138" s="14" t="s">
        <v>621</v>
      </c>
      <c r="D138" s="14" t="s">
        <v>219</v>
      </c>
      <c r="E138" s="19">
        <v>1718</v>
      </c>
      <c r="F138" s="20">
        <v>53.594700000000003</v>
      </c>
      <c r="G138" s="21">
        <v>1.6999999999999999E-3</v>
      </c>
      <c r="H138" s="22"/>
      <c r="I138" s="23"/>
    </row>
    <row r="139" spans="1:9" ht="12.95" customHeight="1">
      <c r="A139" s="17" t="s">
        <v>622</v>
      </c>
      <c r="B139" s="18" t="s">
        <v>623</v>
      </c>
      <c r="C139" s="14" t="s">
        <v>624</v>
      </c>
      <c r="D139" s="14" t="s">
        <v>219</v>
      </c>
      <c r="E139" s="19">
        <v>13191</v>
      </c>
      <c r="F139" s="20">
        <v>53.331200000000003</v>
      </c>
      <c r="G139" s="21">
        <v>1.6999999999999999E-3</v>
      </c>
      <c r="H139" s="22"/>
      <c r="I139" s="23"/>
    </row>
    <row r="140" spans="1:9" ht="12.95" customHeight="1">
      <c r="A140" s="17" t="s">
        <v>625</v>
      </c>
      <c r="B140" s="18" t="s">
        <v>626</v>
      </c>
      <c r="C140" s="14" t="s">
        <v>627</v>
      </c>
      <c r="D140" s="14" t="s">
        <v>437</v>
      </c>
      <c r="E140" s="19">
        <v>1416</v>
      </c>
      <c r="F140" s="20">
        <v>53.241599999999998</v>
      </c>
      <c r="G140" s="21">
        <v>1.6999999999999999E-3</v>
      </c>
      <c r="H140" s="22"/>
      <c r="I140" s="23"/>
    </row>
    <row r="141" spans="1:9" ht="12.95" customHeight="1">
      <c r="A141" s="17" t="s">
        <v>628</v>
      </c>
      <c r="B141" s="18" t="s">
        <v>629</v>
      </c>
      <c r="C141" s="14" t="s">
        <v>630</v>
      </c>
      <c r="D141" s="14" t="s">
        <v>378</v>
      </c>
      <c r="E141" s="19">
        <v>2916</v>
      </c>
      <c r="F141" s="20">
        <v>53.056600000000003</v>
      </c>
      <c r="G141" s="21">
        <v>1.6000000000000001E-3</v>
      </c>
      <c r="H141" s="22"/>
      <c r="I141" s="23"/>
    </row>
    <row r="142" spans="1:9" ht="12.95" customHeight="1">
      <c r="A142" s="17" t="s">
        <v>631</v>
      </c>
      <c r="B142" s="18" t="s">
        <v>632</v>
      </c>
      <c r="C142" s="14" t="s">
        <v>633</v>
      </c>
      <c r="D142" s="14" t="s">
        <v>190</v>
      </c>
      <c r="E142" s="19">
        <v>30954</v>
      </c>
      <c r="F142" s="20">
        <v>53.005600000000001</v>
      </c>
      <c r="G142" s="21">
        <v>1.6000000000000001E-3</v>
      </c>
      <c r="H142" s="22"/>
      <c r="I142" s="23"/>
    </row>
    <row r="143" spans="1:9" ht="12.95" customHeight="1">
      <c r="A143" s="17" t="s">
        <v>634</v>
      </c>
      <c r="B143" s="18" t="s">
        <v>635</v>
      </c>
      <c r="C143" s="14" t="s">
        <v>636</v>
      </c>
      <c r="D143" s="14" t="s">
        <v>190</v>
      </c>
      <c r="E143" s="19">
        <v>15132</v>
      </c>
      <c r="F143" s="20">
        <v>51.819499999999998</v>
      </c>
      <c r="G143" s="21">
        <v>1.6000000000000001E-3</v>
      </c>
      <c r="H143" s="22"/>
      <c r="I143" s="23"/>
    </row>
    <row r="144" spans="1:9" ht="12.95" customHeight="1">
      <c r="A144" s="17" t="s">
        <v>637</v>
      </c>
      <c r="B144" s="18" t="s">
        <v>638</v>
      </c>
      <c r="C144" s="14" t="s">
        <v>639</v>
      </c>
      <c r="D144" s="14" t="s">
        <v>219</v>
      </c>
      <c r="E144" s="19">
        <v>1103</v>
      </c>
      <c r="F144" s="20">
        <v>51.461599999999997</v>
      </c>
      <c r="G144" s="21">
        <v>1.6000000000000001E-3</v>
      </c>
      <c r="H144" s="22"/>
      <c r="I144" s="23"/>
    </row>
    <row r="145" spans="1:9" ht="12.95" customHeight="1">
      <c r="A145" s="17" t="s">
        <v>640</v>
      </c>
      <c r="B145" s="18" t="s">
        <v>641</v>
      </c>
      <c r="C145" s="14" t="s">
        <v>642</v>
      </c>
      <c r="D145" s="14" t="s">
        <v>245</v>
      </c>
      <c r="E145" s="19">
        <v>4037</v>
      </c>
      <c r="F145" s="20">
        <v>50.894500000000001</v>
      </c>
      <c r="G145" s="21">
        <v>1.6000000000000001E-3</v>
      </c>
      <c r="H145" s="22"/>
      <c r="I145" s="23"/>
    </row>
    <row r="146" spans="1:9" ht="12.95" customHeight="1">
      <c r="A146" s="17" t="s">
        <v>643</v>
      </c>
      <c r="B146" s="18" t="s">
        <v>644</v>
      </c>
      <c r="C146" s="14" t="s">
        <v>645</v>
      </c>
      <c r="D146" s="14" t="s">
        <v>273</v>
      </c>
      <c r="E146" s="19">
        <v>14365</v>
      </c>
      <c r="F146" s="20">
        <v>50.284700000000001</v>
      </c>
      <c r="G146" s="21">
        <v>1.6000000000000001E-3</v>
      </c>
      <c r="H146" s="22"/>
      <c r="I146" s="23"/>
    </row>
    <row r="147" spans="1:9" ht="12.95" customHeight="1">
      <c r="A147" s="17" t="s">
        <v>646</v>
      </c>
      <c r="B147" s="18" t="s">
        <v>647</v>
      </c>
      <c r="C147" s="14" t="s">
        <v>648</v>
      </c>
      <c r="D147" s="14" t="s">
        <v>223</v>
      </c>
      <c r="E147" s="19">
        <v>2284</v>
      </c>
      <c r="F147" s="20">
        <v>49.807200000000002</v>
      </c>
      <c r="G147" s="21">
        <v>1.5E-3</v>
      </c>
      <c r="H147" s="22"/>
      <c r="I147" s="23"/>
    </row>
    <row r="148" spans="1:9" ht="12.95" customHeight="1">
      <c r="A148" s="17" t="s">
        <v>649</v>
      </c>
      <c r="B148" s="18" t="s">
        <v>650</v>
      </c>
      <c r="C148" s="14" t="s">
        <v>651</v>
      </c>
      <c r="D148" s="14" t="s">
        <v>212</v>
      </c>
      <c r="E148" s="19">
        <v>2121</v>
      </c>
      <c r="F148" s="20">
        <v>49.680199999999999</v>
      </c>
      <c r="G148" s="21">
        <v>1.5E-3</v>
      </c>
      <c r="H148" s="22"/>
      <c r="I148" s="23"/>
    </row>
    <row r="149" spans="1:9" ht="12.95" customHeight="1">
      <c r="A149" s="17" t="s">
        <v>652</v>
      </c>
      <c r="B149" s="18" t="s">
        <v>653</v>
      </c>
      <c r="C149" s="14" t="s">
        <v>654</v>
      </c>
      <c r="D149" s="14" t="s">
        <v>378</v>
      </c>
      <c r="E149" s="19">
        <v>989</v>
      </c>
      <c r="F149" s="20">
        <v>49.440100000000001</v>
      </c>
      <c r="G149" s="21">
        <v>1.5E-3</v>
      </c>
      <c r="H149" s="22"/>
      <c r="I149" s="23"/>
    </row>
    <row r="150" spans="1:9" ht="12.95" customHeight="1">
      <c r="A150" s="17" t="s">
        <v>655</v>
      </c>
      <c r="B150" s="18" t="s">
        <v>656</v>
      </c>
      <c r="C150" s="14" t="s">
        <v>657</v>
      </c>
      <c r="D150" s="14" t="s">
        <v>241</v>
      </c>
      <c r="E150" s="19">
        <v>11429</v>
      </c>
      <c r="F150" s="20">
        <v>48.653300000000002</v>
      </c>
      <c r="G150" s="21">
        <v>1.5E-3</v>
      </c>
      <c r="H150" s="22"/>
      <c r="I150" s="23"/>
    </row>
    <row r="151" spans="1:9" ht="12.95" customHeight="1">
      <c r="A151" s="17" t="s">
        <v>658</v>
      </c>
      <c r="B151" s="18" t="s">
        <v>659</v>
      </c>
      <c r="C151" s="14" t="s">
        <v>660</v>
      </c>
      <c r="D151" s="14" t="s">
        <v>245</v>
      </c>
      <c r="E151" s="19">
        <v>3653</v>
      </c>
      <c r="F151" s="20">
        <v>48.544699999999999</v>
      </c>
      <c r="G151" s="21">
        <v>1.5E-3</v>
      </c>
      <c r="H151" s="22"/>
      <c r="I151" s="23"/>
    </row>
    <row r="152" spans="1:9" ht="12.95" customHeight="1">
      <c r="A152" s="17" t="s">
        <v>661</v>
      </c>
      <c r="B152" s="18" t="s">
        <v>662</v>
      </c>
      <c r="C152" s="14" t="s">
        <v>663</v>
      </c>
      <c r="D152" s="14" t="s">
        <v>237</v>
      </c>
      <c r="E152" s="19">
        <v>44650</v>
      </c>
      <c r="F152" s="20">
        <v>47.8202</v>
      </c>
      <c r="G152" s="21">
        <v>1.5E-3</v>
      </c>
      <c r="H152" s="22"/>
      <c r="I152" s="23"/>
    </row>
    <row r="153" spans="1:9" ht="12.95" customHeight="1">
      <c r="A153" s="17" t="s">
        <v>664</v>
      </c>
      <c r="B153" s="18" t="s">
        <v>665</v>
      </c>
      <c r="C153" s="14" t="s">
        <v>666</v>
      </c>
      <c r="D153" s="14" t="s">
        <v>255</v>
      </c>
      <c r="E153" s="19">
        <v>60379</v>
      </c>
      <c r="F153" s="20">
        <v>47.5364</v>
      </c>
      <c r="G153" s="21">
        <v>1.5E-3</v>
      </c>
      <c r="H153" s="22"/>
      <c r="I153" s="23"/>
    </row>
    <row r="154" spans="1:9" ht="12.95" customHeight="1">
      <c r="A154" s="17" t="s">
        <v>667</v>
      </c>
      <c r="B154" s="18" t="s">
        <v>668</v>
      </c>
      <c r="C154" s="14" t="s">
        <v>669</v>
      </c>
      <c r="D154" s="14" t="s">
        <v>190</v>
      </c>
      <c r="E154" s="19">
        <v>5661</v>
      </c>
      <c r="F154" s="20">
        <v>47.354300000000002</v>
      </c>
      <c r="G154" s="21">
        <v>1.5E-3</v>
      </c>
      <c r="H154" s="22"/>
      <c r="I154" s="23"/>
    </row>
    <row r="155" spans="1:9" ht="12.95" customHeight="1">
      <c r="A155" s="17" t="s">
        <v>670</v>
      </c>
      <c r="B155" s="18" t="s">
        <v>671</v>
      </c>
      <c r="C155" s="14" t="s">
        <v>672</v>
      </c>
      <c r="D155" s="14" t="s">
        <v>404</v>
      </c>
      <c r="E155" s="19">
        <v>1712</v>
      </c>
      <c r="F155" s="20">
        <v>47.131399999999999</v>
      </c>
      <c r="G155" s="21">
        <v>1.5E-3</v>
      </c>
      <c r="H155" s="22"/>
      <c r="I155" s="23"/>
    </row>
    <row r="156" spans="1:9" ht="12.95" customHeight="1">
      <c r="A156" s="17" t="s">
        <v>673</v>
      </c>
      <c r="B156" s="18" t="s">
        <v>674</v>
      </c>
      <c r="C156" s="14" t="s">
        <v>675</v>
      </c>
      <c r="D156" s="14" t="s">
        <v>263</v>
      </c>
      <c r="E156" s="19">
        <v>4151</v>
      </c>
      <c r="F156" s="20">
        <v>47.126300000000001</v>
      </c>
      <c r="G156" s="21">
        <v>1.5E-3</v>
      </c>
      <c r="H156" s="22"/>
      <c r="I156" s="23"/>
    </row>
    <row r="157" spans="1:9" ht="12.95" customHeight="1">
      <c r="A157" s="17" t="s">
        <v>676</v>
      </c>
      <c r="B157" s="18" t="s">
        <v>677</v>
      </c>
      <c r="C157" s="14" t="s">
        <v>678</v>
      </c>
      <c r="D157" s="14" t="s">
        <v>679</v>
      </c>
      <c r="E157" s="19">
        <v>55369</v>
      </c>
      <c r="F157" s="20">
        <v>47.085799999999999</v>
      </c>
      <c r="G157" s="21">
        <v>1.5E-3</v>
      </c>
      <c r="H157" s="22"/>
      <c r="I157" s="23"/>
    </row>
    <row r="158" spans="1:9" ht="12.95" customHeight="1">
      <c r="A158" s="17" t="s">
        <v>680</v>
      </c>
      <c r="B158" s="18" t="s">
        <v>681</v>
      </c>
      <c r="C158" s="14" t="s">
        <v>682</v>
      </c>
      <c r="D158" s="14" t="s">
        <v>437</v>
      </c>
      <c r="E158" s="19">
        <v>1417</v>
      </c>
      <c r="F158" s="20">
        <v>45.7804</v>
      </c>
      <c r="G158" s="21">
        <v>1.4E-3</v>
      </c>
      <c r="H158" s="22"/>
      <c r="I158" s="23"/>
    </row>
    <row r="159" spans="1:9" ht="12.95" customHeight="1">
      <c r="A159" s="17" t="s">
        <v>683</v>
      </c>
      <c r="B159" s="18" t="s">
        <v>684</v>
      </c>
      <c r="C159" s="14" t="s">
        <v>685</v>
      </c>
      <c r="D159" s="14" t="s">
        <v>545</v>
      </c>
      <c r="E159" s="19">
        <v>2167</v>
      </c>
      <c r="F159" s="20">
        <v>45.630499999999998</v>
      </c>
      <c r="G159" s="21">
        <v>1.4E-3</v>
      </c>
      <c r="H159" s="22"/>
      <c r="I159" s="23"/>
    </row>
    <row r="160" spans="1:9" ht="12.95" customHeight="1">
      <c r="A160" s="17" t="s">
        <v>686</v>
      </c>
      <c r="B160" s="18" t="s">
        <v>687</v>
      </c>
      <c r="C160" s="14" t="s">
        <v>688</v>
      </c>
      <c r="D160" s="14" t="s">
        <v>241</v>
      </c>
      <c r="E160" s="19">
        <v>4008</v>
      </c>
      <c r="F160" s="20">
        <v>45.162100000000002</v>
      </c>
      <c r="G160" s="21">
        <v>1.4E-3</v>
      </c>
      <c r="H160" s="22"/>
      <c r="I160" s="23"/>
    </row>
    <row r="161" spans="1:9" ht="12.95" customHeight="1">
      <c r="A161" s="17" t="s">
        <v>689</v>
      </c>
      <c r="B161" s="18" t="s">
        <v>690</v>
      </c>
      <c r="C161" s="14" t="s">
        <v>691</v>
      </c>
      <c r="D161" s="14" t="s">
        <v>241</v>
      </c>
      <c r="E161" s="19">
        <v>1814</v>
      </c>
      <c r="F161" s="20">
        <v>44.798499999999997</v>
      </c>
      <c r="G161" s="21">
        <v>1.4E-3</v>
      </c>
      <c r="H161" s="22"/>
      <c r="I161" s="23"/>
    </row>
    <row r="162" spans="1:9" ht="12.95" customHeight="1">
      <c r="A162" s="17" t="s">
        <v>692</v>
      </c>
      <c r="B162" s="18" t="s">
        <v>693</v>
      </c>
      <c r="C162" s="14" t="s">
        <v>694</v>
      </c>
      <c r="D162" s="14" t="s">
        <v>487</v>
      </c>
      <c r="E162" s="19">
        <v>590</v>
      </c>
      <c r="F162" s="20">
        <v>44.648299999999999</v>
      </c>
      <c r="G162" s="21">
        <v>1.4E-3</v>
      </c>
      <c r="H162" s="22"/>
      <c r="I162" s="23"/>
    </row>
    <row r="163" spans="1:9" ht="12.95" customHeight="1">
      <c r="A163" s="17" t="s">
        <v>695</v>
      </c>
      <c r="B163" s="18" t="s">
        <v>696</v>
      </c>
      <c r="C163" s="14" t="s">
        <v>697</v>
      </c>
      <c r="D163" s="14" t="s">
        <v>541</v>
      </c>
      <c r="E163" s="19">
        <v>2110</v>
      </c>
      <c r="F163" s="20">
        <v>43.805700000000002</v>
      </c>
      <c r="G163" s="21">
        <v>1.4E-3</v>
      </c>
      <c r="H163" s="22"/>
      <c r="I163" s="23"/>
    </row>
    <row r="164" spans="1:9" ht="12.95" customHeight="1">
      <c r="A164" s="17" t="s">
        <v>698</v>
      </c>
      <c r="B164" s="18" t="s">
        <v>699</v>
      </c>
      <c r="C164" s="14" t="s">
        <v>700</v>
      </c>
      <c r="D164" s="14" t="s">
        <v>545</v>
      </c>
      <c r="E164" s="19">
        <v>2702</v>
      </c>
      <c r="F164" s="20">
        <v>43.669699999999999</v>
      </c>
      <c r="G164" s="21">
        <v>1.4E-3</v>
      </c>
      <c r="H164" s="22"/>
      <c r="I164" s="23"/>
    </row>
    <row r="165" spans="1:9" ht="12.95" customHeight="1">
      <c r="A165" s="17" t="s">
        <v>701</v>
      </c>
      <c r="B165" s="18" t="s">
        <v>702</v>
      </c>
      <c r="C165" s="14" t="s">
        <v>703</v>
      </c>
      <c r="D165" s="14" t="s">
        <v>304</v>
      </c>
      <c r="E165" s="19">
        <v>8973</v>
      </c>
      <c r="F165" s="20">
        <v>43.245399999999997</v>
      </c>
      <c r="G165" s="21">
        <v>1.2999999999999999E-3</v>
      </c>
      <c r="H165" s="22"/>
      <c r="I165" s="23"/>
    </row>
    <row r="166" spans="1:9" ht="12.95" customHeight="1">
      <c r="A166" s="17" t="s">
        <v>704</v>
      </c>
      <c r="B166" s="18" t="s">
        <v>705</v>
      </c>
      <c r="C166" s="14" t="s">
        <v>706</v>
      </c>
      <c r="D166" s="14" t="s">
        <v>277</v>
      </c>
      <c r="E166" s="19">
        <v>9988</v>
      </c>
      <c r="F166" s="20">
        <v>43.168100000000003</v>
      </c>
      <c r="G166" s="21">
        <v>1.2999999999999999E-3</v>
      </c>
      <c r="H166" s="22"/>
      <c r="I166" s="23"/>
    </row>
    <row r="167" spans="1:9" ht="12.95" customHeight="1">
      <c r="A167" s="17" t="s">
        <v>707</v>
      </c>
      <c r="B167" s="18" t="s">
        <v>708</v>
      </c>
      <c r="C167" s="14" t="s">
        <v>709</v>
      </c>
      <c r="D167" s="14" t="s">
        <v>255</v>
      </c>
      <c r="E167" s="19">
        <v>3046</v>
      </c>
      <c r="F167" s="20">
        <v>43.049100000000003</v>
      </c>
      <c r="G167" s="21">
        <v>1.2999999999999999E-3</v>
      </c>
      <c r="H167" s="22"/>
      <c r="I167" s="23"/>
    </row>
    <row r="168" spans="1:9" ht="12.95" customHeight="1">
      <c r="A168" s="17" t="s">
        <v>710</v>
      </c>
      <c r="B168" s="18" t="s">
        <v>711</v>
      </c>
      <c r="C168" s="14" t="s">
        <v>712</v>
      </c>
      <c r="D168" s="14" t="s">
        <v>212</v>
      </c>
      <c r="E168" s="19">
        <v>382</v>
      </c>
      <c r="F168" s="20">
        <v>42.730499999999999</v>
      </c>
      <c r="G168" s="21">
        <v>1.2999999999999999E-3</v>
      </c>
      <c r="H168" s="22"/>
      <c r="I168" s="23"/>
    </row>
    <row r="169" spans="1:9" ht="12.95" customHeight="1">
      <c r="A169" s="17" t="s">
        <v>713</v>
      </c>
      <c r="B169" s="18" t="s">
        <v>714</v>
      </c>
      <c r="C169" s="14" t="s">
        <v>715</v>
      </c>
      <c r="D169" s="14" t="s">
        <v>679</v>
      </c>
      <c r="E169" s="19">
        <v>2085</v>
      </c>
      <c r="F169" s="20">
        <v>42.68</v>
      </c>
      <c r="G169" s="21">
        <v>1.2999999999999999E-3</v>
      </c>
      <c r="H169" s="22"/>
      <c r="I169" s="23"/>
    </row>
    <row r="170" spans="1:9" ht="12.95" customHeight="1">
      <c r="A170" s="17" t="s">
        <v>716</v>
      </c>
      <c r="B170" s="18" t="s">
        <v>717</v>
      </c>
      <c r="C170" s="14" t="s">
        <v>718</v>
      </c>
      <c r="D170" s="14" t="s">
        <v>219</v>
      </c>
      <c r="E170" s="19">
        <v>13667</v>
      </c>
      <c r="F170" s="20">
        <v>42.538499999999999</v>
      </c>
      <c r="G170" s="21">
        <v>1.2999999999999999E-3</v>
      </c>
      <c r="H170" s="22"/>
      <c r="I170" s="23"/>
    </row>
    <row r="171" spans="1:9" ht="12.95" customHeight="1">
      <c r="A171" s="17" t="s">
        <v>719</v>
      </c>
      <c r="B171" s="18" t="s">
        <v>720</v>
      </c>
      <c r="C171" s="14" t="s">
        <v>721</v>
      </c>
      <c r="D171" s="14" t="s">
        <v>404</v>
      </c>
      <c r="E171" s="19">
        <v>32</v>
      </c>
      <c r="F171" s="20">
        <v>42.486400000000003</v>
      </c>
      <c r="G171" s="21">
        <v>1.2999999999999999E-3</v>
      </c>
      <c r="H171" s="22"/>
      <c r="I171" s="23"/>
    </row>
    <row r="172" spans="1:9" ht="12.95" customHeight="1">
      <c r="A172" s="17" t="s">
        <v>722</v>
      </c>
      <c r="B172" s="18" t="s">
        <v>723</v>
      </c>
      <c r="C172" s="14" t="s">
        <v>724</v>
      </c>
      <c r="D172" s="14" t="s">
        <v>273</v>
      </c>
      <c r="E172" s="19">
        <v>7704</v>
      </c>
      <c r="F172" s="20">
        <v>41.54</v>
      </c>
      <c r="G172" s="21">
        <v>1.2999999999999999E-3</v>
      </c>
      <c r="H172" s="22"/>
      <c r="I172" s="23"/>
    </row>
    <row r="173" spans="1:9" ht="12.95" customHeight="1">
      <c r="A173" s="17" t="s">
        <v>725</v>
      </c>
      <c r="B173" s="18" t="s">
        <v>726</v>
      </c>
      <c r="C173" s="14" t="s">
        <v>727</v>
      </c>
      <c r="D173" s="14" t="s">
        <v>437</v>
      </c>
      <c r="E173" s="19">
        <v>1533</v>
      </c>
      <c r="F173" s="20">
        <v>41.087499999999999</v>
      </c>
      <c r="G173" s="21">
        <v>1.2999999999999999E-3</v>
      </c>
      <c r="H173" s="22"/>
      <c r="I173" s="23"/>
    </row>
    <row r="174" spans="1:9" ht="12.95" customHeight="1">
      <c r="A174" s="17" t="s">
        <v>728</v>
      </c>
      <c r="B174" s="18" t="s">
        <v>729</v>
      </c>
      <c r="C174" s="14" t="s">
        <v>730</v>
      </c>
      <c r="D174" s="14" t="s">
        <v>219</v>
      </c>
      <c r="E174" s="19">
        <v>10599</v>
      </c>
      <c r="F174" s="20">
        <v>40.885599999999997</v>
      </c>
      <c r="G174" s="21">
        <v>1.2999999999999999E-3</v>
      </c>
      <c r="H174" s="22"/>
      <c r="I174" s="23"/>
    </row>
    <row r="175" spans="1:9" ht="12.95" customHeight="1">
      <c r="A175" s="17" t="s">
        <v>731</v>
      </c>
      <c r="B175" s="18" t="s">
        <v>732</v>
      </c>
      <c r="C175" s="14" t="s">
        <v>733</v>
      </c>
      <c r="D175" s="14" t="s">
        <v>734</v>
      </c>
      <c r="E175" s="19">
        <v>101</v>
      </c>
      <c r="F175" s="20">
        <v>40.778799999999997</v>
      </c>
      <c r="G175" s="21">
        <v>1.2999999999999999E-3</v>
      </c>
      <c r="H175" s="22"/>
      <c r="I175" s="23"/>
    </row>
    <row r="176" spans="1:9" ht="12.95" customHeight="1">
      <c r="A176" s="17" t="s">
        <v>735</v>
      </c>
      <c r="B176" s="18" t="s">
        <v>736</v>
      </c>
      <c r="C176" s="14" t="s">
        <v>737</v>
      </c>
      <c r="D176" s="14" t="s">
        <v>334</v>
      </c>
      <c r="E176" s="19">
        <v>8737</v>
      </c>
      <c r="F176" s="20">
        <v>40.067900000000002</v>
      </c>
      <c r="G176" s="21">
        <v>1.1999999999999999E-3</v>
      </c>
      <c r="H176" s="22"/>
      <c r="I176" s="23"/>
    </row>
    <row r="177" spans="1:9" ht="12.95" customHeight="1">
      <c r="A177" s="17" t="s">
        <v>738</v>
      </c>
      <c r="B177" s="18" t="s">
        <v>739</v>
      </c>
      <c r="C177" s="14" t="s">
        <v>740</v>
      </c>
      <c r="D177" s="14" t="s">
        <v>541</v>
      </c>
      <c r="E177" s="19">
        <v>9459</v>
      </c>
      <c r="F177" s="20">
        <v>39.865000000000002</v>
      </c>
      <c r="G177" s="21">
        <v>1.1999999999999999E-3</v>
      </c>
      <c r="H177" s="22"/>
      <c r="I177" s="23"/>
    </row>
    <row r="178" spans="1:9" ht="12.95" customHeight="1">
      <c r="A178" s="17" t="s">
        <v>741</v>
      </c>
      <c r="B178" s="18" t="s">
        <v>742</v>
      </c>
      <c r="C178" s="14" t="s">
        <v>743</v>
      </c>
      <c r="D178" s="14" t="s">
        <v>612</v>
      </c>
      <c r="E178" s="19">
        <v>1915</v>
      </c>
      <c r="F178" s="20">
        <v>39.709400000000002</v>
      </c>
      <c r="G178" s="21">
        <v>1.1999999999999999E-3</v>
      </c>
      <c r="H178" s="22"/>
      <c r="I178" s="23"/>
    </row>
    <row r="179" spans="1:9" ht="12.95" customHeight="1">
      <c r="A179" s="17" t="s">
        <v>744</v>
      </c>
      <c r="B179" s="18" t="s">
        <v>745</v>
      </c>
      <c r="C179" s="14" t="s">
        <v>746</v>
      </c>
      <c r="D179" s="14" t="s">
        <v>219</v>
      </c>
      <c r="E179" s="19">
        <v>1929</v>
      </c>
      <c r="F179" s="20">
        <v>39.650599999999997</v>
      </c>
      <c r="G179" s="21">
        <v>1.1999999999999999E-3</v>
      </c>
      <c r="H179" s="22"/>
      <c r="I179" s="23"/>
    </row>
    <row r="180" spans="1:9" ht="12.95" customHeight="1">
      <c r="A180" s="17" t="s">
        <v>747</v>
      </c>
      <c r="B180" s="18" t="s">
        <v>748</v>
      </c>
      <c r="C180" s="14" t="s">
        <v>749</v>
      </c>
      <c r="D180" s="14" t="s">
        <v>259</v>
      </c>
      <c r="E180" s="19">
        <v>23159</v>
      </c>
      <c r="F180" s="20">
        <v>39.145699999999998</v>
      </c>
      <c r="G180" s="21">
        <v>1.1999999999999999E-3</v>
      </c>
      <c r="H180" s="22"/>
      <c r="I180" s="23"/>
    </row>
    <row r="181" spans="1:9" ht="12.95" customHeight="1">
      <c r="A181" s="17" t="s">
        <v>750</v>
      </c>
      <c r="B181" s="18" t="s">
        <v>751</v>
      </c>
      <c r="C181" s="14" t="s">
        <v>752</v>
      </c>
      <c r="D181" s="14" t="s">
        <v>241</v>
      </c>
      <c r="E181" s="19">
        <v>2225</v>
      </c>
      <c r="F181" s="20">
        <v>38.888599999999997</v>
      </c>
      <c r="G181" s="21">
        <v>1.1999999999999999E-3</v>
      </c>
      <c r="H181" s="22"/>
      <c r="I181" s="23"/>
    </row>
    <row r="182" spans="1:9" ht="12.95" customHeight="1">
      <c r="A182" s="17" t="s">
        <v>753</v>
      </c>
      <c r="B182" s="18" t="s">
        <v>754</v>
      </c>
      <c r="C182" s="14" t="s">
        <v>755</v>
      </c>
      <c r="D182" s="14" t="s">
        <v>437</v>
      </c>
      <c r="E182" s="19">
        <v>271</v>
      </c>
      <c r="F182" s="20">
        <v>38.883099999999999</v>
      </c>
      <c r="G182" s="21">
        <v>1.1999999999999999E-3</v>
      </c>
      <c r="H182" s="22"/>
      <c r="I182" s="23"/>
    </row>
    <row r="183" spans="1:9" ht="12.95" customHeight="1">
      <c r="A183" s="17" t="s">
        <v>756</v>
      </c>
      <c r="B183" s="18" t="s">
        <v>757</v>
      </c>
      <c r="C183" s="14" t="s">
        <v>758</v>
      </c>
      <c r="D183" s="14" t="s">
        <v>223</v>
      </c>
      <c r="E183" s="19">
        <v>3073</v>
      </c>
      <c r="F183" s="20">
        <v>38.728999999999999</v>
      </c>
      <c r="G183" s="21">
        <v>1.1999999999999999E-3</v>
      </c>
      <c r="H183" s="22"/>
      <c r="I183" s="23"/>
    </row>
    <row r="184" spans="1:9" ht="12.95" customHeight="1">
      <c r="A184" s="17" t="s">
        <v>759</v>
      </c>
      <c r="B184" s="18" t="s">
        <v>760</v>
      </c>
      <c r="C184" s="14" t="s">
        <v>761</v>
      </c>
      <c r="D184" s="14" t="s">
        <v>263</v>
      </c>
      <c r="E184" s="19">
        <v>2854</v>
      </c>
      <c r="F184" s="20">
        <v>38.043799999999997</v>
      </c>
      <c r="G184" s="21">
        <v>1.1999999999999999E-3</v>
      </c>
      <c r="H184" s="22"/>
      <c r="I184" s="23"/>
    </row>
    <row r="185" spans="1:9" ht="12.95" customHeight="1">
      <c r="A185" s="17" t="s">
        <v>762</v>
      </c>
      <c r="B185" s="18" t="s">
        <v>763</v>
      </c>
      <c r="C185" s="14" t="s">
        <v>764</v>
      </c>
      <c r="D185" s="14" t="s">
        <v>245</v>
      </c>
      <c r="E185" s="19">
        <v>6156</v>
      </c>
      <c r="F185" s="20">
        <v>37.7117</v>
      </c>
      <c r="G185" s="21">
        <v>1.1999999999999999E-3</v>
      </c>
      <c r="H185" s="22"/>
      <c r="I185" s="23"/>
    </row>
    <row r="186" spans="1:9" ht="12.95" customHeight="1">
      <c r="A186" s="17" t="s">
        <v>765</v>
      </c>
      <c r="B186" s="18" t="s">
        <v>766</v>
      </c>
      <c r="C186" s="14" t="s">
        <v>767</v>
      </c>
      <c r="D186" s="14" t="s">
        <v>190</v>
      </c>
      <c r="E186" s="19">
        <v>9901</v>
      </c>
      <c r="F186" s="20">
        <v>37.1783</v>
      </c>
      <c r="G186" s="21">
        <v>1.1999999999999999E-3</v>
      </c>
      <c r="H186" s="22"/>
      <c r="I186" s="23"/>
    </row>
    <row r="187" spans="1:9" ht="12.95" customHeight="1">
      <c r="A187" s="17" t="s">
        <v>768</v>
      </c>
      <c r="B187" s="18" t="s">
        <v>769</v>
      </c>
      <c r="C187" s="14" t="s">
        <v>770</v>
      </c>
      <c r="D187" s="14" t="s">
        <v>259</v>
      </c>
      <c r="E187" s="19">
        <v>5017</v>
      </c>
      <c r="F187" s="20">
        <v>36.864899999999999</v>
      </c>
      <c r="G187" s="21">
        <v>1.1000000000000001E-3</v>
      </c>
      <c r="H187" s="22"/>
      <c r="I187" s="23"/>
    </row>
    <row r="188" spans="1:9" ht="12.95" customHeight="1">
      <c r="A188" s="17" t="s">
        <v>771</v>
      </c>
      <c r="B188" s="18" t="s">
        <v>772</v>
      </c>
      <c r="C188" s="14" t="s">
        <v>773</v>
      </c>
      <c r="D188" s="14" t="s">
        <v>277</v>
      </c>
      <c r="E188" s="19">
        <v>670</v>
      </c>
      <c r="F188" s="20">
        <v>36.474800000000002</v>
      </c>
      <c r="G188" s="21">
        <v>1.1000000000000001E-3</v>
      </c>
      <c r="H188" s="22"/>
      <c r="I188" s="23"/>
    </row>
    <row r="189" spans="1:9" ht="12.95" customHeight="1">
      <c r="A189" s="17" t="s">
        <v>774</v>
      </c>
      <c r="B189" s="18" t="s">
        <v>775</v>
      </c>
      <c r="C189" s="14" t="s">
        <v>776</v>
      </c>
      <c r="D189" s="14" t="s">
        <v>378</v>
      </c>
      <c r="E189" s="19">
        <v>1032</v>
      </c>
      <c r="F189" s="20">
        <v>35.762900000000002</v>
      </c>
      <c r="G189" s="21">
        <v>1.1000000000000001E-3</v>
      </c>
      <c r="H189" s="22"/>
      <c r="I189" s="23"/>
    </row>
    <row r="190" spans="1:9" ht="12.95" customHeight="1">
      <c r="A190" s="17" t="s">
        <v>777</v>
      </c>
      <c r="B190" s="18" t="s">
        <v>778</v>
      </c>
      <c r="C190" s="14" t="s">
        <v>779</v>
      </c>
      <c r="D190" s="14" t="s">
        <v>612</v>
      </c>
      <c r="E190" s="19">
        <v>1298</v>
      </c>
      <c r="F190" s="20">
        <v>35.710599999999999</v>
      </c>
      <c r="G190" s="21">
        <v>1.1000000000000001E-3</v>
      </c>
      <c r="H190" s="22"/>
      <c r="I190" s="23"/>
    </row>
    <row r="191" spans="1:9" ht="12.95" customHeight="1">
      <c r="A191" s="17" t="s">
        <v>780</v>
      </c>
      <c r="B191" s="18" t="s">
        <v>781</v>
      </c>
      <c r="C191" s="14" t="s">
        <v>782</v>
      </c>
      <c r="D191" s="14" t="s">
        <v>245</v>
      </c>
      <c r="E191" s="19">
        <v>2078</v>
      </c>
      <c r="F191" s="20">
        <v>34.935299999999998</v>
      </c>
      <c r="G191" s="21">
        <v>1.1000000000000001E-3</v>
      </c>
      <c r="H191" s="22"/>
      <c r="I191" s="23"/>
    </row>
    <row r="192" spans="1:9" ht="12.95" customHeight="1">
      <c r="A192" s="17" t="s">
        <v>783</v>
      </c>
      <c r="B192" s="18" t="s">
        <v>784</v>
      </c>
      <c r="C192" s="14" t="s">
        <v>785</v>
      </c>
      <c r="D192" s="14" t="s">
        <v>378</v>
      </c>
      <c r="E192" s="19">
        <v>2099</v>
      </c>
      <c r="F192" s="20">
        <v>34.646099999999997</v>
      </c>
      <c r="G192" s="21">
        <v>1.1000000000000001E-3</v>
      </c>
      <c r="H192" s="22"/>
      <c r="I192" s="23"/>
    </row>
    <row r="193" spans="1:9" ht="12.95" customHeight="1">
      <c r="A193" s="17" t="s">
        <v>786</v>
      </c>
      <c r="B193" s="18" t="s">
        <v>787</v>
      </c>
      <c r="C193" s="14" t="s">
        <v>788</v>
      </c>
      <c r="D193" s="14" t="s">
        <v>545</v>
      </c>
      <c r="E193" s="19">
        <v>1886</v>
      </c>
      <c r="F193" s="20">
        <v>34.470399999999998</v>
      </c>
      <c r="G193" s="21">
        <v>1.1000000000000001E-3</v>
      </c>
      <c r="H193" s="22"/>
      <c r="I193" s="23"/>
    </row>
    <row r="194" spans="1:9" ht="12.95" customHeight="1">
      <c r="A194" s="17" t="s">
        <v>789</v>
      </c>
      <c r="B194" s="18" t="s">
        <v>790</v>
      </c>
      <c r="C194" s="14" t="s">
        <v>791</v>
      </c>
      <c r="D194" s="14" t="s">
        <v>404</v>
      </c>
      <c r="E194" s="19">
        <v>2914</v>
      </c>
      <c r="F194" s="20">
        <v>34.399799999999999</v>
      </c>
      <c r="G194" s="21">
        <v>1.1000000000000001E-3</v>
      </c>
      <c r="H194" s="22"/>
      <c r="I194" s="23"/>
    </row>
    <row r="195" spans="1:9" ht="12.95" customHeight="1">
      <c r="A195" s="17" t="s">
        <v>792</v>
      </c>
      <c r="B195" s="18" t="s">
        <v>793</v>
      </c>
      <c r="C195" s="14" t="s">
        <v>794</v>
      </c>
      <c r="D195" s="14" t="s">
        <v>500</v>
      </c>
      <c r="E195" s="19">
        <v>12004</v>
      </c>
      <c r="F195" s="20">
        <v>33.7012</v>
      </c>
      <c r="G195" s="21">
        <v>1E-3</v>
      </c>
      <c r="H195" s="22"/>
      <c r="I195" s="23"/>
    </row>
    <row r="196" spans="1:9" ht="12.95" customHeight="1">
      <c r="A196" s="17" t="s">
        <v>795</v>
      </c>
      <c r="B196" s="18" t="s">
        <v>796</v>
      </c>
      <c r="C196" s="14" t="s">
        <v>797</v>
      </c>
      <c r="D196" s="14" t="s">
        <v>338</v>
      </c>
      <c r="E196" s="19">
        <v>4153</v>
      </c>
      <c r="F196" s="20">
        <v>33.419199999999996</v>
      </c>
      <c r="G196" s="21">
        <v>1E-3</v>
      </c>
      <c r="H196" s="22"/>
      <c r="I196" s="23"/>
    </row>
    <row r="197" spans="1:9" ht="12.95" customHeight="1">
      <c r="A197" s="17" t="s">
        <v>798</v>
      </c>
      <c r="B197" s="18" t="s">
        <v>799</v>
      </c>
      <c r="C197" s="14" t="s">
        <v>800</v>
      </c>
      <c r="D197" s="14" t="s">
        <v>263</v>
      </c>
      <c r="E197" s="19">
        <v>2872</v>
      </c>
      <c r="F197" s="20">
        <v>33.355400000000003</v>
      </c>
      <c r="G197" s="21">
        <v>1E-3</v>
      </c>
      <c r="H197" s="22"/>
      <c r="I197" s="23"/>
    </row>
    <row r="198" spans="1:9" ht="12.95" customHeight="1">
      <c r="A198" s="17" t="s">
        <v>801</v>
      </c>
      <c r="B198" s="18" t="s">
        <v>802</v>
      </c>
      <c r="C198" s="14" t="s">
        <v>803</v>
      </c>
      <c r="D198" s="14" t="s">
        <v>338</v>
      </c>
      <c r="E198" s="19">
        <v>4056</v>
      </c>
      <c r="F198" s="20">
        <v>33.346400000000003</v>
      </c>
      <c r="G198" s="21">
        <v>1E-3</v>
      </c>
      <c r="H198" s="22"/>
      <c r="I198" s="23"/>
    </row>
    <row r="199" spans="1:9" ht="12.95" customHeight="1">
      <c r="A199" s="17" t="s">
        <v>804</v>
      </c>
      <c r="B199" s="18" t="s">
        <v>805</v>
      </c>
      <c r="C199" s="14" t="s">
        <v>806</v>
      </c>
      <c r="D199" s="14" t="s">
        <v>201</v>
      </c>
      <c r="E199" s="19">
        <v>1881</v>
      </c>
      <c r="F199" s="20">
        <v>33.0379</v>
      </c>
      <c r="G199" s="21">
        <v>1E-3</v>
      </c>
      <c r="H199" s="22"/>
      <c r="I199" s="23"/>
    </row>
    <row r="200" spans="1:9" ht="12.95" customHeight="1">
      <c r="A200" s="17" t="s">
        <v>807</v>
      </c>
      <c r="B200" s="18" t="s">
        <v>808</v>
      </c>
      <c r="C200" s="14" t="s">
        <v>809</v>
      </c>
      <c r="D200" s="14" t="s">
        <v>404</v>
      </c>
      <c r="E200" s="19">
        <v>7288</v>
      </c>
      <c r="F200" s="20">
        <v>32.781399999999998</v>
      </c>
      <c r="G200" s="21">
        <v>1E-3</v>
      </c>
      <c r="H200" s="22"/>
      <c r="I200" s="23"/>
    </row>
    <row r="201" spans="1:9" ht="12.95" customHeight="1">
      <c r="A201" s="17" t="s">
        <v>810</v>
      </c>
      <c r="B201" s="18" t="s">
        <v>811</v>
      </c>
      <c r="C201" s="14" t="s">
        <v>812</v>
      </c>
      <c r="D201" s="14" t="s">
        <v>219</v>
      </c>
      <c r="E201" s="19">
        <v>8792</v>
      </c>
      <c r="F201" s="20">
        <v>32.693100000000001</v>
      </c>
      <c r="G201" s="21">
        <v>1E-3</v>
      </c>
      <c r="H201" s="22"/>
      <c r="I201" s="23"/>
    </row>
    <row r="202" spans="1:9" ht="12.95" customHeight="1">
      <c r="A202" s="17" t="s">
        <v>813</v>
      </c>
      <c r="B202" s="18" t="s">
        <v>814</v>
      </c>
      <c r="C202" s="14" t="s">
        <v>815</v>
      </c>
      <c r="D202" s="14" t="s">
        <v>359</v>
      </c>
      <c r="E202" s="19">
        <v>6337</v>
      </c>
      <c r="F202" s="20">
        <v>32.660899999999998</v>
      </c>
      <c r="G202" s="21">
        <v>1E-3</v>
      </c>
      <c r="H202" s="22"/>
      <c r="I202" s="23"/>
    </row>
    <row r="203" spans="1:9" ht="12.95" customHeight="1">
      <c r="A203" s="17" t="s">
        <v>816</v>
      </c>
      <c r="B203" s="18" t="s">
        <v>817</v>
      </c>
      <c r="C203" s="14" t="s">
        <v>818</v>
      </c>
      <c r="D203" s="14" t="s">
        <v>241</v>
      </c>
      <c r="E203" s="19">
        <v>1276</v>
      </c>
      <c r="F203" s="20">
        <v>31.937000000000001</v>
      </c>
      <c r="G203" s="21">
        <v>1E-3</v>
      </c>
      <c r="H203" s="22"/>
      <c r="I203" s="23"/>
    </row>
    <row r="204" spans="1:9" ht="12.95" customHeight="1">
      <c r="A204" s="17" t="s">
        <v>819</v>
      </c>
      <c r="B204" s="18" t="s">
        <v>820</v>
      </c>
      <c r="C204" s="14" t="s">
        <v>821</v>
      </c>
      <c r="D204" s="14" t="s">
        <v>190</v>
      </c>
      <c r="E204" s="19">
        <v>15422</v>
      </c>
      <c r="F204" s="20">
        <v>31.846399999999999</v>
      </c>
      <c r="G204" s="21">
        <v>1E-3</v>
      </c>
      <c r="H204" s="22"/>
      <c r="I204" s="23"/>
    </row>
    <row r="205" spans="1:9" ht="12.95" customHeight="1">
      <c r="A205" s="17" t="s">
        <v>822</v>
      </c>
      <c r="B205" s="18" t="s">
        <v>823</v>
      </c>
      <c r="C205" s="14" t="s">
        <v>824</v>
      </c>
      <c r="D205" s="14" t="s">
        <v>404</v>
      </c>
      <c r="E205" s="19">
        <v>1287</v>
      </c>
      <c r="F205" s="20">
        <v>31.8339</v>
      </c>
      <c r="G205" s="21">
        <v>1E-3</v>
      </c>
      <c r="H205" s="22"/>
      <c r="I205" s="23"/>
    </row>
    <row r="206" spans="1:9" ht="12.95" customHeight="1">
      <c r="A206" s="17" t="s">
        <v>825</v>
      </c>
      <c r="B206" s="18" t="s">
        <v>826</v>
      </c>
      <c r="C206" s="14" t="s">
        <v>827</v>
      </c>
      <c r="D206" s="14" t="s">
        <v>201</v>
      </c>
      <c r="E206" s="19">
        <v>16405</v>
      </c>
      <c r="F206" s="20">
        <v>31.8126</v>
      </c>
      <c r="G206" s="21">
        <v>1E-3</v>
      </c>
      <c r="H206" s="22"/>
      <c r="I206" s="23"/>
    </row>
    <row r="207" spans="1:9" ht="12.95" customHeight="1">
      <c r="A207" s="17" t="s">
        <v>828</v>
      </c>
      <c r="B207" s="18" t="s">
        <v>829</v>
      </c>
      <c r="C207" s="14" t="s">
        <v>830</v>
      </c>
      <c r="D207" s="14" t="s">
        <v>219</v>
      </c>
      <c r="E207" s="19">
        <v>3011</v>
      </c>
      <c r="F207" s="20">
        <v>31.7088</v>
      </c>
      <c r="G207" s="21">
        <v>1E-3</v>
      </c>
      <c r="H207" s="22"/>
      <c r="I207" s="23"/>
    </row>
    <row r="208" spans="1:9" ht="12.95" customHeight="1">
      <c r="A208" s="17" t="s">
        <v>831</v>
      </c>
      <c r="B208" s="18" t="s">
        <v>832</v>
      </c>
      <c r="C208" s="14" t="s">
        <v>833</v>
      </c>
      <c r="D208" s="14" t="s">
        <v>219</v>
      </c>
      <c r="E208" s="19">
        <v>4751</v>
      </c>
      <c r="F208" s="20">
        <v>31.363700000000001</v>
      </c>
      <c r="G208" s="21">
        <v>1E-3</v>
      </c>
      <c r="H208" s="22"/>
      <c r="I208" s="23"/>
    </row>
    <row r="209" spans="1:9" ht="12.95" customHeight="1">
      <c r="A209" s="17" t="s">
        <v>834</v>
      </c>
      <c r="B209" s="18" t="s">
        <v>835</v>
      </c>
      <c r="C209" s="14" t="s">
        <v>836</v>
      </c>
      <c r="D209" s="14" t="s">
        <v>263</v>
      </c>
      <c r="E209" s="19">
        <v>10407</v>
      </c>
      <c r="F209" s="20">
        <v>31.0077</v>
      </c>
      <c r="G209" s="21">
        <v>1E-3</v>
      </c>
      <c r="H209" s="22"/>
      <c r="I209" s="23"/>
    </row>
    <row r="210" spans="1:9" ht="12.95" customHeight="1">
      <c r="A210" s="17" t="s">
        <v>837</v>
      </c>
      <c r="B210" s="18" t="s">
        <v>838</v>
      </c>
      <c r="C210" s="14" t="s">
        <v>839</v>
      </c>
      <c r="D210" s="14" t="s">
        <v>263</v>
      </c>
      <c r="E210" s="19">
        <v>3849</v>
      </c>
      <c r="F210" s="20">
        <v>30.643799999999999</v>
      </c>
      <c r="G210" s="21">
        <v>1E-3</v>
      </c>
      <c r="H210" s="22"/>
      <c r="I210" s="23"/>
    </row>
    <row r="211" spans="1:9" ht="12.95" customHeight="1">
      <c r="A211" s="17" t="s">
        <v>840</v>
      </c>
      <c r="B211" s="18" t="s">
        <v>841</v>
      </c>
      <c r="C211" s="14" t="s">
        <v>842</v>
      </c>
      <c r="D211" s="14" t="s">
        <v>843</v>
      </c>
      <c r="E211" s="19">
        <v>9518</v>
      </c>
      <c r="F211" s="20">
        <v>30.614599999999999</v>
      </c>
      <c r="G211" s="21">
        <v>1E-3</v>
      </c>
      <c r="H211" s="22"/>
      <c r="I211" s="23"/>
    </row>
    <row r="212" spans="1:9" ht="12.95" customHeight="1">
      <c r="A212" s="17" t="s">
        <v>844</v>
      </c>
      <c r="B212" s="18" t="s">
        <v>845</v>
      </c>
      <c r="C212" s="14" t="s">
        <v>846</v>
      </c>
      <c r="D212" s="14" t="s">
        <v>359</v>
      </c>
      <c r="E212" s="19">
        <v>7113</v>
      </c>
      <c r="F212" s="20">
        <v>30.2089</v>
      </c>
      <c r="G212" s="21">
        <v>8.9999999999999998E-4</v>
      </c>
      <c r="H212" s="22"/>
      <c r="I212" s="23"/>
    </row>
    <row r="213" spans="1:9" ht="12.95" customHeight="1">
      <c r="A213" s="17" t="s">
        <v>847</v>
      </c>
      <c r="B213" s="18" t="s">
        <v>848</v>
      </c>
      <c r="C213" s="14" t="s">
        <v>849</v>
      </c>
      <c r="D213" s="14" t="s">
        <v>237</v>
      </c>
      <c r="E213" s="19">
        <v>5371</v>
      </c>
      <c r="F213" s="20">
        <v>30.152799999999999</v>
      </c>
      <c r="G213" s="21">
        <v>8.9999999999999998E-4</v>
      </c>
      <c r="H213" s="22"/>
      <c r="I213" s="23"/>
    </row>
    <row r="214" spans="1:9" ht="12.95" customHeight="1">
      <c r="A214" s="17" t="s">
        <v>850</v>
      </c>
      <c r="B214" s="18" t="s">
        <v>851</v>
      </c>
      <c r="C214" s="14" t="s">
        <v>852</v>
      </c>
      <c r="D214" s="14" t="s">
        <v>291</v>
      </c>
      <c r="E214" s="19">
        <v>9558</v>
      </c>
      <c r="F214" s="20">
        <v>29.859200000000001</v>
      </c>
      <c r="G214" s="21">
        <v>8.9999999999999998E-4</v>
      </c>
      <c r="H214" s="22"/>
      <c r="I214" s="23"/>
    </row>
    <row r="215" spans="1:9" ht="12.95" customHeight="1">
      <c r="A215" s="17" t="s">
        <v>853</v>
      </c>
      <c r="B215" s="18" t="s">
        <v>854</v>
      </c>
      <c r="C215" s="14" t="s">
        <v>855</v>
      </c>
      <c r="D215" s="14" t="s">
        <v>263</v>
      </c>
      <c r="E215" s="19">
        <v>1430</v>
      </c>
      <c r="F215" s="20">
        <v>29.6539</v>
      </c>
      <c r="G215" s="21">
        <v>8.9999999999999998E-4</v>
      </c>
      <c r="H215" s="22"/>
      <c r="I215" s="23"/>
    </row>
    <row r="216" spans="1:9" ht="12.95" customHeight="1">
      <c r="A216" s="17" t="s">
        <v>856</v>
      </c>
      <c r="B216" s="18" t="s">
        <v>857</v>
      </c>
      <c r="C216" s="14" t="s">
        <v>858</v>
      </c>
      <c r="D216" s="14" t="s">
        <v>487</v>
      </c>
      <c r="E216" s="19">
        <v>676</v>
      </c>
      <c r="F216" s="20">
        <v>29.519600000000001</v>
      </c>
      <c r="G216" s="21">
        <v>8.9999999999999998E-4</v>
      </c>
      <c r="H216" s="22"/>
      <c r="I216" s="23"/>
    </row>
    <row r="217" spans="1:9" ht="12.95" customHeight="1">
      <c r="A217" s="17" t="s">
        <v>859</v>
      </c>
      <c r="B217" s="18" t="s">
        <v>860</v>
      </c>
      <c r="C217" s="14" t="s">
        <v>861</v>
      </c>
      <c r="D217" s="14" t="s">
        <v>219</v>
      </c>
      <c r="E217" s="19">
        <v>8064</v>
      </c>
      <c r="F217" s="20">
        <v>29.465900000000001</v>
      </c>
      <c r="G217" s="21">
        <v>8.9999999999999998E-4</v>
      </c>
      <c r="H217" s="22"/>
      <c r="I217" s="23"/>
    </row>
    <row r="218" spans="1:9" ht="12.95" customHeight="1">
      <c r="A218" s="17" t="s">
        <v>862</v>
      </c>
      <c r="B218" s="18" t="s">
        <v>863</v>
      </c>
      <c r="C218" s="14" t="s">
        <v>864</v>
      </c>
      <c r="D218" s="14" t="s">
        <v>378</v>
      </c>
      <c r="E218" s="19">
        <v>1334</v>
      </c>
      <c r="F218" s="20">
        <v>29.2119</v>
      </c>
      <c r="G218" s="21">
        <v>8.9999999999999998E-4</v>
      </c>
      <c r="H218" s="22"/>
      <c r="I218" s="23"/>
    </row>
    <row r="219" spans="1:9" ht="12.95" customHeight="1">
      <c r="A219" s="17" t="s">
        <v>865</v>
      </c>
      <c r="B219" s="18" t="s">
        <v>866</v>
      </c>
      <c r="C219" s="14" t="s">
        <v>867</v>
      </c>
      <c r="D219" s="14" t="s">
        <v>408</v>
      </c>
      <c r="E219" s="19">
        <v>17951</v>
      </c>
      <c r="F219" s="20">
        <v>29.146999999999998</v>
      </c>
      <c r="G219" s="21">
        <v>8.9999999999999998E-4</v>
      </c>
      <c r="H219" s="22"/>
      <c r="I219" s="23"/>
    </row>
    <row r="220" spans="1:9" ht="12.95" customHeight="1">
      <c r="A220" s="17" t="s">
        <v>868</v>
      </c>
      <c r="B220" s="18" t="s">
        <v>869</v>
      </c>
      <c r="C220" s="14" t="s">
        <v>870</v>
      </c>
      <c r="D220" s="14" t="s">
        <v>241</v>
      </c>
      <c r="E220" s="19">
        <v>2210</v>
      </c>
      <c r="F220" s="20">
        <v>29.063700000000001</v>
      </c>
      <c r="G220" s="21">
        <v>8.9999999999999998E-4</v>
      </c>
      <c r="H220" s="22"/>
      <c r="I220" s="23"/>
    </row>
    <row r="221" spans="1:9" ht="12.95" customHeight="1">
      <c r="A221" s="17" t="s">
        <v>871</v>
      </c>
      <c r="B221" s="18" t="s">
        <v>872</v>
      </c>
      <c r="C221" s="14" t="s">
        <v>873</v>
      </c>
      <c r="D221" s="14" t="s">
        <v>304</v>
      </c>
      <c r="E221" s="19">
        <v>5530</v>
      </c>
      <c r="F221" s="20">
        <v>29.060199999999998</v>
      </c>
      <c r="G221" s="21">
        <v>8.9999999999999998E-4</v>
      </c>
      <c r="H221" s="22"/>
      <c r="I221" s="23"/>
    </row>
    <row r="222" spans="1:9" ht="12.95" customHeight="1">
      <c r="A222" s="17" t="s">
        <v>874</v>
      </c>
      <c r="B222" s="18" t="s">
        <v>875</v>
      </c>
      <c r="C222" s="14" t="s">
        <v>876</v>
      </c>
      <c r="D222" s="14" t="s">
        <v>877</v>
      </c>
      <c r="E222" s="19">
        <v>1217</v>
      </c>
      <c r="F222" s="20">
        <v>28.986499999999999</v>
      </c>
      <c r="G222" s="21">
        <v>8.9999999999999998E-4</v>
      </c>
      <c r="H222" s="22"/>
      <c r="I222" s="23"/>
    </row>
    <row r="223" spans="1:9" ht="12.95" customHeight="1">
      <c r="A223" s="17" t="s">
        <v>878</v>
      </c>
      <c r="B223" s="18" t="s">
        <v>879</v>
      </c>
      <c r="C223" s="14" t="s">
        <v>880</v>
      </c>
      <c r="D223" s="14" t="s">
        <v>500</v>
      </c>
      <c r="E223" s="19">
        <v>4444</v>
      </c>
      <c r="F223" s="20">
        <v>28.950399999999998</v>
      </c>
      <c r="G223" s="21">
        <v>8.9999999999999998E-4</v>
      </c>
      <c r="H223" s="22"/>
      <c r="I223" s="23"/>
    </row>
    <row r="224" spans="1:9" ht="12.95" customHeight="1">
      <c r="A224" s="17" t="s">
        <v>881</v>
      </c>
      <c r="B224" s="18" t="s">
        <v>882</v>
      </c>
      <c r="C224" s="14" t="s">
        <v>883</v>
      </c>
      <c r="D224" s="14" t="s">
        <v>219</v>
      </c>
      <c r="E224" s="19">
        <v>32223</v>
      </c>
      <c r="F224" s="20">
        <v>28.726800000000001</v>
      </c>
      <c r="G224" s="21">
        <v>8.9999999999999998E-4</v>
      </c>
      <c r="H224" s="22"/>
      <c r="I224" s="23"/>
    </row>
    <row r="225" spans="1:9" ht="12.95" customHeight="1">
      <c r="A225" s="17" t="s">
        <v>884</v>
      </c>
      <c r="B225" s="18" t="s">
        <v>885</v>
      </c>
      <c r="C225" s="14" t="s">
        <v>886</v>
      </c>
      <c r="D225" s="14" t="s">
        <v>378</v>
      </c>
      <c r="E225" s="19">
        <v>622</v>
      </c>
      <c r="F225" s="20">
        <v>28.556000000000001</v>
      </c>
      <c r="G225" s="21">
        <v>8.9999999999999998E-4</v>
      </c>
      <c r="H225" s="22"/>
      <c r="I225" s="23"/>
    </row>
    <row r="226" spans="1:9" ht="12.95" customHeight="1">
      <c r="A226" s="17" t="s">
        <v>887</v>
      </c>
      <c r="B226" s="18" t="s">
        <v>888</v>
      </c>
      <c r="C226" s="14" t="s">
        <v>889</v>
      </c>
      <c r="D226" s="14" t="s">
        <v>378</v>
      </c>
      <c r="E226" s="19">
        <v>1959</v>
      </c>
      <c r="F226" s="20">
        <v>28.3781</v>
      </c>
      <c r="G226" s="21">
        <v>8.9999999999999998E-4</v>
      </c>
      <c r="H226" s="22"/>
      <c r="I226" s="23"/>
    </row>
    <row r="227" spans="1:9" ht="12.95" customHeight="1">
      <c r="A227" s="17" t="s">
        <v>890</v>
      </c>
      <c r="B227" s="18" t="s">
        <v>891</v>
      </c>
      <c r="C227" s="14" t="s">
        <v>892</v>
      </c>
      <c r="D227" s="14" t="s">
        <v>487</v>
      </c>
      <c r="E227" s="19">
        <v>3763</v>
      </c>
      <c r="F227" s="20">
        <v>28.247</v>
      </c>
      <c r="G227" s="21">
        <v>8.9999999999999998E-4</v>
      </c>
      <c r="H227" s="22"/>
      <c r="I227" s="23"/>
    </row>
    <row r="228" spans="1:9" ht="12.95" customHeight="1">
      <c r="A228" s="17" t="s">
        <v>893</v>
      </c>
      <c r="B228" s="18" t="s">
        <v>894</v>
      </c>
      <c r="C228" s="14" t="s">
        <v>895</v>
      </c>
      <c r="D228" s="14" t="s">
        <v>408</v>
      </c>
      <c r="E228" s="19">
        <v>6270</v>
      </c>
      <c r="F228" s="20">
        <v>27.478300000000001</v>
      </c>
      <c r="G228" s="21">
        <v>8.9999999999999998E-4</v>
      </c>
      <c r="H228" s="22"/>
      <c r="I228" s="23"/>
    </row>
    <row r="229" spans="1:9" ht="12.95" customHeight="1">
      <c r="A229" s="17" t="s">
        <v>896</v>
      </c>
      <c r="B229" s="18" t="s">
        <v>897</v>
      </c>
      <c r="C229" s="14" t="s">
        <v>898</v>
      </c>
      <c r="D229" s="14" t="s">
        <v>190</v>
      </c>
      <c r="E229" s="19">
        <v>19467</v>
      </c>
      <c r="F229" s="20">
        <v>26.854700000000001</v>
      </c>
      <c r="G229" s="21">
        <v>8.0000000000000004E-4</v>
      </c>
      <c r="H229" s="22"/>
      <c r="I229" s="23"/>
    </row>
    <row r="230" spans="1:9" ht="12.95" customHeight="1">
      <c r="A230" s="17" t="s">
        <v>899</v>
      </c>
      <c r="B230" s="18" t="s">
        <v>900</v>
      </c>
      <c r="C230" s="14" t="s">
        <v>901</v>
      </c>
      <c r="D230" s="14" t="s">
        <v>245</v>
      </c>
      <c r="E230" s="19">
        <v>10291</v>
      </c>
      <c r="F230" s="20">
        <v>26.777200000000001</v>
      </c>
      <c r="G230" s="21">
        <v>8.0000000000000004E-4</v>
      </c>
      <c r="H230" s="22"/>
      <c r="I230" s="23"/>
    </row>
    <row r="231" spans="1:9" ht="12.95" customHeight="1">
      <c r="A231" s="17" t="s">
        <v>902</v>
      </c>
      <c r="B231" s="18" t="s">
        <v>903</v>
      </c>
      <c r="C231" s="14" t="s">
        <v>904</v>
      </c>
      <c r="D231" s="14" t="s">
        <v>437</v>
      </c>
      <c r="E231" s="19">
        <v>621</v>
      </c>
      <c r="F231" s="20">
        <v>26.740300000000001</v>
      </c>
      <c r="G231" s="21">
        <v>8.0000000000000004E-4</v>
      </c>
      <c r="H231" s="22"/>
      <c r="I231" s="23"/>
    </row>
    <row r="232" spans="1:9" ht="12.95" customHeight="1">
      <c r="A232" s="17" t="s">
        <v>905</v>
      </c>
      <c r="B232" s="18" t="s">
        <v>906</v>
      </c>
      <c r="C232" s="14" t="s">
        <v>907</v>
      </c>
      <c r="D232" s="14" t="s">
        <v>219</v>
      </c>
      <c r="E232" s="19">
        <v>5700</v>
      </c>
      <c r="F232" s="20">
        <v>26.4224</v>
      </c>
      <c r="G232" s="21">
        <v>8.0000000000000004E-4</v>
      </c>
      <c r="H232" s="22"/>
      <c r="I232" s="23"/>
    </row>
    <row r="233" spans="1:9" ht="12.95" customHeight="1">
      <c r="A233" s="17" t="s">
        <v>908</v>
      </c>
      <c r="B233" s="18" t="s">
        <v>909</v>
      </c>
      <c r="C233" s="14" t="s">
        <v>910</v>
      </c>
      <c r="D233" s="14" t="s">
        <v>404</v>
      </c>
      <c r="E233" s="19">
        <v>645</v>
      </c>
      <c r="F233" s="20">
        <v>26.3108</v>
      </c>
      <c r="G233" s="21">
        <v>8.0000000000000004E-4</v>
      </c>
      <c r="H233" s="22"/>
      <c r="I233" s="23"/>
    </row>
    <row r="234" spans="1:9" ht="12.95" customHeight="1">
      <c r="A234" s="17" t="s">
        <v>911</v>
      </c>
      <c r="B234" s="18" t="s">
        <v>912</v>
      </c>
      <c r="C234" s="14" t="s">
        <v>913</v>
      </c>
      <c r="D234" s="14" t="s">
        <v>241</v>
      </c>
      <c r="E234" s="19">
        <v>138</v>
      </c>
      <c r="F234" s="20">
        <v>26.279299999999999</v>
      </c>
      <c r="G234" s="21">
        <v>8.0000000000000004E-4</v>
      </c>
      <c r="H234" s="22"/>
      <c r="I234" s="23"/>
    </row>
    <row r="235" spans="1:9" ht="12.95" customHeight="1">
      <c r="A235" s="17" t="s">
        <v>914</v>
      </c>
      <c r="B235" s="18" t="s">
        <v>915</v>
      </c>
      <c r="C235" s="14" t="s">
        <v>916</v>
      </c>
      <c r="D235" s="14" t="s">
        <v>245</v>
      </c>
      <c r="E235" s="19">
        <v>350</v>
      </c>
      <c r="F235" s="20">
        <v>26.041799999999999</v>
      </c>
      <c r="G235" s="21">
        <v>8.0000000000000004E-4</v>
      </c>
      <c r="H235" s="22"/>
      <c r="I235" s="23"/>
    </row>
    <row r="236" spans="1:9" ht="12.95" customHeight="1">
      <c r="A236" s="17" t="s">
        <v>917</v>
      </c>
      <c r="B236" s="18" t="s">
        <v>918</v>
      </c>
      <c r="C236" s="14" t="s">
        <v>919</v>
      </c>
      <c r="D236" s="14" t="s">
        <v>241</v>
      </c>
      <c r="E236" s="19">
        <v>1323</v>
      </c>
      <c r="F236" s="20">
        <v>25.9268</v>
      </c>
      <c r="G236" s="21">
        <v>8.0000000000000004E-4</v>
      </c>
      <c r="H236" s="22"/>
      <c r="I236" s="23"/>
    </row>
    <row r="237" spans="1:9" ht="12.95" customHeight="1">
      <c r="A237" s="17" t="s">
        <v>920</v>
      </c>
      <c r="B237" s="18" t="s">
        <v>921</v>
      </c>
      <c r="C237" s="14" t="s">
        <v>922</v>
      </c>
      <c r="D237" s="14" t="s">
        <v>190</v>
      </c>
      <c r="E237" s="19">
        <v>32619</v>
      </c>
      <c r="F237" s="20">
        <v>25.8767</v>
      </c>
      <c r="G237" s="21">
        <v>8.0000000000000004E-4</v>
      </c>
      <c r="H237" s="22"/>
      <c r="I237" s="23"/>
    </row>
    <row r="238" spans="1:9" ht="12.95" customHeight="1">
      <c r="A238" s="17" t="s">
        <v>923</v>
      </c>
      <c r="B238" s="18" t="s">
        <v>924</v>
      </c>
      <c r="C238" s="14" t="s">
        <v>925</v>
      </c>
      <c r="D238" s="14" t="s">
        <v>273</v>
      </c>
      <c r="E238" s="19">
        <v>5257</v>
      </c>
      <c r="F238" s="20">
        <v>25.843399999999999</v>
      </c>
      <c r="G238" s="21">
        <v>8.0000000000000004E-4</v>
      </c>
      <c r="H238" s="22"/>
      <c r="I238" s="23"/>
    </row>
    <row r="239" spans="1:9" ht="12.95" customHeight="1">
      <c r="A239" s="17" t="s">
        <v>926</v>
      </c>
      <c r="B239" s="18" t="s">
        <v>927</v>
      </c>
      <c r="C239" s="14" t="s">
        <v>928</v>
      </c>
      <c r="D239" s="14" t="s">
        <v>241</v>
      </c>
      <c r="E239" s="19">
        <v>831</v>
      </c>
      <c r="F239" s="20">
        <v>25.8017</v>
      </c>
      <c r="G239" s="21">
        <v>8.0000000000000004E-4</v>
      </c>
      <c r="H239" s="22"/>
      <c r="I239" s="23"/>
    </row>
    <row r="240" spans="1:9" ht="12.95" customHeight="1">
      <c r="A240" s="17" t="s">
        <v>929</v>
      </c>
      <c r="B240" s="18" t="s">
        <v>930</v>
      </c>
      <c r="C240" s="14" t="s">
        <v>931</v>
      </c>
      <c r="D240" s="14" t="s">
        <v>500</v>
      </c>
      <c r="E240" s="19">
        <v>2011</v>
      </c>
      <c r="F240" s="20">
        <v>25.756900000000002</v>
      </c>
      <c r="G240" s="21">
        <v>8.0000000000000004E-4</v>
      </c>
      <c r="H240" s="22"/>
      <c r="I240" s="23"/>
    </row>
    <row r="241" spans="1:9" ht="12.95" customHeight="1">
      <c r="A241" s="17" t="s">
        <v>932</v>
      </c>
      <c r="B241" s="18" t="s">
        <v>933</v>
      </c>
      <c r="C241" s="14" t="s">
        <v>934</v>
      </c>
      <c r="D241" s="14" t="s">
        <v>190</v>
      </c>
      <c r="E241" s="19">
        <v>14615</v>
      </c>
      <c r="F241" s="20">
        <v>25.449100000000001</v>
      </c>
      <c r="G241" s="21">
        <v>8.0000000000000004E-4</v>
      </c>
      <c r="H241" s="22"/>
      <c r="I241" s="23"/>
    </row>
    <row r="242" spans="1:9" ht="12.95" customHeight="1">
      <c r="A242" s="17" t="s">
        <v>935</v>
      </c>
      <c r="B242" s="18" t="s">
        <v>936</v>
      </c>
      <c r="C242" s="14" t="s">
        <v>937</v>
      </c>
      <c r="D242" s="14" t="s">
        <v>219</v>
      </c>
      <c r="E242" s="19">
        <v>4816</v>
      </c>
      <c r="F242" s="20">
        <v>25.192499999999999</v>
      </c>
      <c r="G242" s="21">
        <v>8.0000000000000004E-4</v>
      </c>
      <c r="H242" s="22"/>
      <c r="I242" s="23"/>
    </row>
    <row r="243" spans="1:9" ht="12.95" customHeight="1">
      <c r="A243" s="17" t="s">
        <v>938</v>
      </c>
      <c r="B243" s="18" t="s">
        <v>939</v>
      </c>
      <c r="C243" s="14" t="s">
        <v>940</v>
      </c>
      <c r="D243" s="14" t="s">
        <v>263</v>
      </c>
      <c r="E243" s="19">
        <v>783</v>
      </c>
      <c r="F243" s="20">
        <v>24.397500000000001</v>
      </c>
      <c r="G243" s="21">
        <v>8.0000000000000004E-4</v>
      </c>
      <c r="H243" s="22"/>
      <c r="I243" s="23"/>
    </row>
    <row r="244" spans="1:9" ht="12.95" customHeight="1">
      <c r="A244" s="17" t="s">
        <v>941</v>
      </c>
      <c r="B244" s="18" t="s">
        <v>942</v>
      </c>
      <c r="C244" s="14" t="s">
        <v>943</v>
      </c>
      <c r="D244" s="14" t="s">
        <v>245</v>
      </c>
      <c r="E244" s="19">
        <v>1636</v>
      </c>
      <c r="F244" s="20">
        <v>24.384599999999999</v>
      </c>
      <c r="G244" s="21">
        <v>8.0000000000000004E-4</v>
      </c>
      <c r="H244" s="22"/>
      <c r="I244" s="23"/>
    </row>
    <row r="245" spans="1:9" ht="12.95" customHeight="1">
      <c r="A245" s="17" t="s">
        <v>944</v>
      </c>
      <c r="B245" s="18" t="s">
        <v>945</v>
      </c>
      <c r="C245" s="14" t="s">
        <v>946</v>
      </c>
      <c r="D245" s="14" t="s">
        <v>219</v>
      </c>
      <c r="E245" s="19">
        <v>1589</v>
      </c>
      <c r="F245" s="20">
        <v>24.378399999999999</v>
      </c>
      <c r="G245" s="21">
        <v>8.0000000000000004E-4</v>
      </c>
      <c r="H245" s="22"/>
      <c r="I245" s="23"/>
    </row>
    <row r="246" spans="1:9" ht="12.95" customHeight="1">
      <c r="A246" s="17" t="s">
        <v>947</v>
      </c>
      <c r="B246" s="18" t="s">
        <v>948</v>
      </c>
      <c r="C246" s="14" t="s">
        <v>949</v>
      </c>
      <c r="D246" s="14" t="s">
        <v>263</v>
      </c>
      <c r="E246" s="19">
        <v>12329</v>
      </c>
      <c r="F246" s="20">
        <v>23.963899999999999</v>
      </c>
      <c r="G246" s="21">
        <v>6.9999999999999999E-4</v>
      </c>
      <c r="H246" s="22"/>
      <c r="I246" s="23"/>
    </row>
    <row r="247" spans="1:9" ht="12.95" customHeight="1">
      <c r="A247" s="17" t="s">
        <v>950</v>
      </c>
      <c r="B247" s="18" t="s">
        <v>951</v>
      </c>
      <c r="C247" s="14" t="s">
        <v>952</v>
      </c>
      <c r="D247" s="14" t="s">
        <v>338</v>
      </c>
      <c r="E247" s="19">
        <v>1248</v>
      </c>
      <c r="F247" s="20">
        <v>23.776900000000001</v>
      </c>
      <c r="G247" s="21">
        <v>6.9999999999999999E-4</v>
      </c>
      <c r="H247" s="22"/>
      <c r="I247" s="23"/>
    </row>
    <row r="248" spans="1:9" ht="12.95" customHeight="1">
      <c r="A248" s="17" t="s">
        <v>953</v>
      </c>
      <c r="B248" s="18" t="s">
        <v>954</v>
      </c>
      <c r="C248" s="14" t="s">
        <v>955</v>
      </c>
      <c r="D248" s="14" t="s">
        <v>245</v>
      </c>
      <c r="E248" s="19">
        <v>4567</v>
      </c>
      <c r="F248" s="20">
        <v>23.768999999999998</v>
      </c>
      <c r="G248" s="21">
        <v>6.9999999999999999E-4</v>
      </c>
      <c r="H248" s="22"/>
      <c r="I248" s="23"/>
    </row>
    <row r="249" spans="1:9" ht="12.95" customHeight="1">
      <c r="A249" s="17" t="s">
        <v>956</v>
      </c>
      <c r="B249" s="18" t="s">
        <v>957</v>
      </c>
      <c r="C249" s="14" t="s">
        <v>958</v>
      </c>
      <c r="D249" s="14" t="s">
        <v>408</v>
      </c>
      <c r="E249" s="19">
        <v>4833</v>
      </c>
      <c r="F249" s="20">
        <v>23.672000000000001</v>
      </c>
      <c r="G249" s="21">
        <v>6.9999999999999999E-4</v>
      </c>
      <c r="H249" s="22"/>
      <c r="I249" s="23"/>
    </row>
    <row r="250" spans="1:9" ht="12.95" customHeight="1">
      <c r="A250" s="17" t="s">
        <v>959</v>
      </c>
      <c r="B250" s="18" t="s">
        <v>960</v>
      </c>
      <c r="C250" s="14" t="s">
        <v>961</v>
      </c>
      <c r="D250" s="14" t="s">
        <v>205</v>
      </c>
      <c r="E250" s="19">
        <v>1819</v>
      </c>
      <c r="F250" s="20">
        <v>23.457799999999999</v>
      </c>
      <c r="G250" s="21">
        <v>6.9999999999999999E-4</v>
      </c>
      <c r="H250" s="22"/>
      <c r="I250" s="23"/>
    </row>
    <row r="251" spans="1:9" ht="12.95" customHeight="1">
      <c r="A251" s="17" t="s">
        <v>962</v>
      </c>
      <c r="B251" s="18" t="s">
        <v>963</v>
      </c>
      <c r="C251" s="14" t="s">
        <v>964</v>
      </c>
      <c r="D251" s="14" t="s">
        <v>241</v>
      </c>
      <c r="E251" s="19">
        <v>675</v>
      </c>
      <c r="F251" s="20">
        <v>23.3901</v>
      </c>
      <c r="G251" s="21">
        <v>6.9999999999999999E-4</v>
      </c>
      <c r="H251" s="22"/>
      <c r="I251" s="23"/>
    </row>
    <row r="252" spans="1:9" ht="12.95" customHeight="1">
      <c r="A252" s="17" t="s">
        <v>965</v>
      </c>
      <c r="B252" s="18" t="s">
        <v>966</v>
      </c>
      <c r="C252" s="14" t="s">
        <v>967</v>
      </c>
      <c r="D252" s="14" t="s">
        <v>219</v>
      </c>
      <c r="E252" s="19">
        <v>3399</v>
      </c>
      <c r="F252" s="20">
        <v>23.329000000000001</v>
      </c>
      <c r="G252" s="21">
        <v>6.9999999999999999E-4</v>
      </c>
      <c r="H252" s="22"/>
      <c r="I252" s="23"/>
    </row>
    <row r="253" spans="1:9" ht="12.95" customHeight="1">
      <c r="A253" s="17" t="s">
        <v>968</v>
      </c>
      <c r="B253" s="18" t="s">
        <v>969</v>
      </c>
      <c r="C253" s="14" t="s">
        <v>970</v>
      </c>
      <c r="D253" s="14" t="s">
        <v>404</v>
      </c>
      <c r="E253" s="19">
        <v>234</v>
      </c>
      <c r="F253" s="20">
        <v>23.103999999999999</v>
      </c>
      <c r="G253" s="21">
        <v>6.9999999999999999E-4</v>
      </c>
      <c r="H253" s="22"/>
      <c r="I253" s="23"/>
    </row>
    <row r="254" spans="1:9" ht="12.95" customHeight="1">
      <c r="A254" s="17" t="s">
        <v>971</v>
      </c>
      <c r="B254" s="18" t="s">
        <v>972</v>
      </c>
      <c r="C254" s="14" t="s">
        <v>973</v>
      </c>
      <c r="D254" s="14" t="s">
        <v>241</v>
      </c>
      <c r="E254" s="19">
        <v>83</v>
      </c>
      <c r="F254" s="20">
        <v>23.074000000000002</v>
      </c>
      <c r="G254" s="21">
        <v>6.9999999999999999E-4</v>
      </c>
      <c r="H254" s="22"/>
      <c r="I254" s="23"/>
    </row>
    <row r="255" spans="1:9" ht="12.95" customHeight="1">
      <c r="A255" s="17" t="s">
        <v>974</v>
      </c>
      <c r="B255" s="18" t="s">
        <v>975</v>
      </c>
      <c r="C255" s="14" t="s">
        <v>976</v>
      </c>
      <c r="D255" s="14" t="s">
        <v>277</v>
      </c>
      <c r="E255" s="19">
        <v>1274</v>
      </c>
      <c r="F255" s="20">
        <v>22.9282</v>
      </c>
      <c r="G255" s="21">
        <v>6.9999999999999999E-4</v>
      </c>
      <c r="H255" s="22"/>
      <c r="I255" s="23"/>
    </row>
    <row r="256" spans="1:9" ht="12.95" customHeight="1">
      <c r="A256" s="17" t="s">
        <v>977</v>
      </c>
      <c r="B256" s="18" t="s">
        <v>978</v>
      </c>
      <c r="C256" s="14" t="s">
        <v>979</v>
      </c>
      <c r="D256" s="14" t="s">
        <v>219</v>
      </c>
      <c r="E256" s="19">
        <v>4241</v>
      </c>
      <c r="F256" s="20">
        <v>22.871700000000001</v>
      </c>
      <c r="G256" s="21">
        <v>6.9999999999999999E-4</v>
      </c>
      <c r="H256" s="22"/>
      <c r="I256" s="23"/>
    </row>
    <row r="257" spans="1:9" ht="12.95" customHeight="1">
      <c r="A257" s="17" t="s">
        <v>980</v>
      </c>
      <c r="B257" s="18" t="s">
        <v>981</v>
      </c>
      <c r="C257" s="14" t="s">
        <v>982</v>
      </c>
      <c r="D257" s="14" t="s">
        <v>487</v>
      </c>
      <c r="E257" s="19">
        <v>337</v>
      </c>
      <c r="F257" s="20">
        <v>22.730699999999999</v>
      </c>
      <c r="G257" s="21">
        <v>6.9999999999999999E-4</v>
      </c>
      <c r="H257" s="22"/>
      <c r="I257" s="23"/>
    </row>
    <row r="258" spans="1:9" ht="12.95" customHeight="1">
      <c r="A258" s="17" t="s">
        <v>983</v>
      </c>
      <c r="B258" s="18" t="s">
        <v>984</v>
      </c>
      <c r="C258" s="14" t="s">
        <v>985</v>
      </c>
      <c r="D258" s="14" t="s">
        <v>359</v>
      </c>
      <c r="E258" s="19">
        <v>6363</v>
      </c>
      <c r="F258" s="20">
        <v>22.6905</v>
      </c>
      <c r="G258" s="21">
        <v>6.9999999999999999E-4</v>
      </c>
      <c r="H258" s="22"/>
      <c r="I258" s="23"/>
    </row>
    <row r="259" spans="1:9" ht="12.95" customHeight="1">
      <c r="A259" s="17" t="s">
        <v>986</v>
      </c>
      <c r="B259" s="18" t="s">
        <v>987</v>
      </c>
      <c r="C259" s="14" t="s">
        <v>988</v>
      </c>
      <c r="D259" s="14" t="s">
        <v>219</v>
      </c>
      <c r="E259" s="19">
        <v>3726</v>
      </c>
      <c r="F259" s="20">
        <v>22.6783</v>
      </c>
      <c r="G259" s="21">
        <v>6.9999999999999999E-4</v>
      </c>
      <c r="H259" s="22"/>
      <c r="I259" s="23"/>
    </row>
    <row r="260" spans="1:9" ht="12.95" customHeight="1">
      <c r="A260" s="17" t="s">
        <v>989</v>
      </c>
      <c r="B260" s="18" t="s">
        <v>990</v>
      </c>
      <c r="C260" s="14" t="s">
        <v>991</v>
      </c>
      <c r="D260" s="14" t="s">
        <v>359</v>
      </c>
      <c r="E260" s="19">
        <v>3758</v>
      </c>
      <c r="F260" s="20">
        <v>22.585599999999999</v>
      </c>
      <c r="G260" s="21">
        <v>6.9999999999999999E-4</v>
      </c>
      <c r="H260" s="22"/>
      <c r="I260" s="23"/>
    </row>
    <row r="261" spans="1:9" ht="12.95" customHeight="1">
      <c r="A261" s="17" t="s">
        <v>992</v>
      </c>
      <c r="B261" s="18" t="s">
        <v>993</v>
      </c>
      <c r="C261" s="14" t="s">
        <v>994</v>
      </c>
      <c r="D261" s="14" t="s">
        <v>338</v>
      </c>
      <c r="E261" s="19">
        <v>1107</v>
      </c>
      <c r="F261" s="20">
        <v>22.463200000000001</v>
      </c>
      <c r="G261" s="21">
        <v>6.9999999999999999E-4</v>
      </c>
      <c r="H261" s="22"/>
      <c r="I261" s="23"/>
    </row>
    <row r="262" spans="1:9" ht="12.95" customHeight="1">
      <c r="A262" s="17" t="s">
        <v>995</v>
      </c>
      <c r="B262" s="18" t="s">
        <v>996</v>
      </c>
      <c r="C262" s="14" t="s">
        <v>997</v>
      </c>
      <c r="D262" s="14" t="s">
        <v>263</v>
      </c>
      <c r="E262" s="19">
        <v>1238</v>
      </c>
      <c r="F262" s="20">
        <v>22.331</v>
      </c>
      <c r="G262" s="21">
        <v>6.9999999999999999E-4</v>
      </c>
      <c r="H262" s="22"/>
      <c r="I262" s="23"/>
    </row>
    <row r="263" spans="1:9" ht="12.95" customHeight="1">
      <c r="A263" s="17" t="s">
        <v>998</v>
      </c>
      <c r="B263" s="18" t="s">
        <v>999</v>
      </c>
      <c r="C263" s="14" t="s">
        <v>1000</v>
      </c>
      <c r="D263" s="14" t="s">
        <v>404</v>
      </c>
      <c r="E263" s="19">
        <v>5171</v>
      </c>
      <c r="F263" s="20">
        <v>22.139600000000002</v>
      </c>
      <c r="G263" s="21">
        <v>6.9999999999999999E-4</v>
      </c>
      <c r="H263" s="22"/>
      <c r="I263" s="23"/>
    </row>
    <row r="264" spans="1:9" ht="12.95" customHeight="1">
      <c r="A264" s="17" t="s">
        <v>1001</v>
      </c>
      <c r="B264" s="18" t="s">
        <v>1002</v>
      </c>
      <c r="C264" s="14" t="s">
        <v>1003</v>
      </c>
      <c r="D264" s="14" t="s">
        <v>304</v>
      </c>
      <c r="E264" s="19">
        <v>1588</v>
      </c>
      <c r="F264" s="20">
        <v>21.444400000000002</v>
      </c>
      <c r="G264" s="21">
        <v>6.9999999999999999E-4</v>
      </c>
      <c r="H264" s="22"/>
      <c r="I264" s="23"/>
    </row>
    <row r="265" spans="1:9" ht="12.95" customHeight="1">
      <c r="A265" s="17" t="s">
        <v>1004</v>
      </c>
      <c r="B265" s="18" t="s">
        <v>1005</v>
      </c>
      <c r="C265" s="14" t="s">
        <v>1006</v>
      </c>
      <c r="D265" s="14" t="s">
        <v>263</v>
      </c>
      <c r="E265" s="19">
        <v>2506</v>
      </c>
      <c r="F265" s="20">
        <v>21.349900000000002</v>
      </c>
      <c r="G265" s="21">
        <v>6.9999999999999999E-4</v>
      </c>
      <c r="H265" s="22"/>
      <c r="I265" s="23"/>
    </row>
    <row r="266" spans="1:9" ht="12.95" customHeight="1">
      <c r="A266" s="17" t="s">
        <v>1007</v>
      </c>
      <c r="B266" s="18" t="s">
        <v>1008</v>
      </c>
      <c r="C266" s="14" t="s">
        <v>1009</v>
      </c>
      <c r="D266" s="14" t="s">
        <v>281</v>
      </c>
      <c r="E266" s="19">
        <v>483</v>
      </c>
      <c r="F266" s="20">
        <v>20.677199999999999</v>
      </c>
      <c r="G266" s="21">
        <v>5.9999999999999995E-4</v>
      </c>
      <c r="H266" s="22"/>
      <c r="I266" s="23"/>
    </row>
    <row r="267" spans="1:9" ht="12.95" customHeight="1">
      <c r="A267" s="17" t="s">
        <v>1010</v>
      </c>
      <c r="B267" s="18" t="s">
        <v>1011</v>
      </c>
      <c r="C267" s="14" t="s">
        <v>1012</v>
      </c>
      <c r="D267" s="14" t="s">
        <v>1013</v>
      </c>
      <c r="E267" s="19">
        <v>2752</v>
      </c>
      <c r="F267" s="20">
        <v>20.575299999999999</v>
      </c>
      <c r="G267" s="21">
        <v>5.9999999999999995E-4</v>
      </c>
      <c r="H267" s="22"/>
      <c r="I267" s="23"/>
    </row>
    <row r="268" spans="1:9" ht="12.95" customHeight="1">
      <c r="A268" s="17" t="s">
        <v>1014</v>
      </c>
      <c r="B268" s="18" t="s">
        <v>1015</v>
      </c>
      <c r="C268" s="14" t="s">
        <v>1016</v>
      </c>
      <c r="D268" s="14" t="s">
        <v>205</v>
      </c>
      <c r="E268" s="19">
        <v>9094</v>
      </c>
      <c r="F268" s="20">
        <v>20.505199999999999</v>
      </c>
      <c r="G268" s="21">
        <v>5.9999999999999995E-4</v>
      </c>
      <c r="H268" s="22"/>
      <c r="I268" s="23"/>
    </row>
    <row r="269" spans="1:9" ht="12.95" customHeight="1">
      <c r="A269" s="17" t="s">
        <v>1017</v>
      </c>
      <c r="B269" s="18" t="s">
        <v>1018</v>
      </c>
      <c r="C269" s="14" t="s">
        <v>1019</v>
      </c>
      <c r="D269" s="14" t="s">
        <v>241</v>
      </c>
      <c r="E269" s="19">
        <v>1260</v>
      </c>
      <c r="F269" s="20">
        <v>20.408200000000001</v>
      </c>
      <c r="G269" s="21">
        <v>5.9999999999999995E-4</v>
      </c>
      <c r="H269" s="22"/>
      <c r="I269" s="23"/>
    </row>
    <row r="270" spans="1:9" ht="12.95" customHeight="1">
      <c r="A270" s="17" t="s">
        <v>1020</v>
      </c>
      <c r="B270" s="18" t="s">
        <v>1021</v>
      </c>
      <c r="C270" s="14" t="s">
        <v>1022</v>
      </c>
      <c r="D270" s="14" t="s">
        <v>212</v>
      </c>
      <c r="E270" s="19">
        <v>552</v>
      </c>
      <c r="F270" s="20">
        <v>20.2744</v>
      </c>
      <c r="G270" s="21">
        <v>5.9999999999999995E-4</v>
      </c>
      <c r="H270" s="22"/>
      <c r="I270" s="23"/>
    </row>
    <row r="271" spans="1:9" ht="12.95" customHeight="1">
      <c r="A271" s="17" t="s">
        <v>1023</v>
      </c>
      <c r="B271" s="18" t="s">
        <v>1024</v>
      </c>
      <c r="C271" s="14" t="s">
        <v>1025</v>
      </c>
      <c r="D271" s="14" t="s">
        <v>263</v>
      </c>
      <c r="E271" s="19">
        <v>2142</v>
      </c>
      <c r="F271" s="20">
        <v>20.0898</v>
      </c>
      <c r="G271" s="21">
        <v>5.9999999999999995E-4</v>
      </c>
      <c r="H271" s="22"/>
      <c r="I271" s="23"/>
    </row>
    <row r="272" spans="1:9" ht="12.95" customHeight="1">
      <c r="A272" s="17" t="s">
        <v>1026</v>
      </c>
      <c r="B272" s="18" t="s">
        <v>1027</v>
      </c>
      <c r="C272" s="14" t="s">
        <v>1028</v>
      </c>
      <c r="D272" s="14" t="s">
        <v>219</v>
      </c>
      <c r="E272" s="19">
        <v>12302</v>
      </c>
      <c r="F272" s="20">
        <v>19.982099999999999</v>
      </c>
      <c r="G272" s="21">
        <v>5.9999999999999995E-4</v>
      </c>
      <c r="H272" s="22"/>
      <c r="I272" s="23"/>
    </row>
    <row r="273" spans="1:9" ht="12.95" customHeight="1">
      <c r="A273" s="17" t="s">
        <v>1029</v>
      </c>
      <c r="B273" s="18" t="s">
        <v>1030</v>
      </c>
      <c r="C273" s="14" t="s">
        <v>1031</v>
      </c>
      <c r="D273" s="14" t="s">
        <v>378</v>
      </c>
      <c r="E273" s="19">
        <v>1850</v>
      </c>
      <c r="F273" s="20">
        <v>19.680299999999999</v>
      </c>
      <c r="G273" s="21">
        <v>5.9999999999999995E-4</v>
      </c>
      <c r="H273" s="22"/>
      <c r="I273" s="23"/>
    </row>
    <row r="274" spans="1:9" ht="12.95" customHeight="1">
      <c r="A274" s="17" t="s">
        <v>1032</v>
      </c>
      <c r="B274" s="18" t="s">
        <v>1033</v>
      </c>
      <c r="C274" s="14" t="s">
        <v>1034</v>
      </c>
      <c r="D274" s="14" t="s">
        <v>388</v>
      </c>
      <c r="E274" s="19">
        <v>5549</v>
      </c>
      <c r="F274" s="20">
        <v>19.6768</v>
      </c>
      <c r="G274" s="21">
        <v>5.9999999999999995E-4</v>
      </c>
      <c r="H274" s="22"/>
      <c r="I274" s="23"/>
    </row>
    <row r="275" spans="1:9" ht="12.95" customHeight="1">
      <c r="A275" s="17" t="s">
        <v>1035</v>
      </c>
      <c r="B275" s="18" t="s">
        <v>1036</v>
      </c>
      <c r="C275" s="14" t="s">
        <v>1037</v>
      </c>
      <c r="D275" s="14" t="s">
        <v>378</v>
      </c>
      <c r="E275" s="19">
        <v>3442</v>
      </c>
      <c r="F275" s="20">
        <v>19.607399999999998</v>
      </c>
      <c r="G275" s="21">
        <v>5.9999999999999995E-4</v>
      </c>
      <c r="H275" s="22"/>
      <c r="I275" s="23"/>
    </row>
    <row r="276" spans="1:9" ht="12.95" customHeight="1">
      <c r="A276" s="17" t="s">
        <v>1038</v>
      </c>
      <c r="B276" s="18" t="s">
        <v>1039</v>
      </c>
      <c r="C276" s="14" t="s">
        <v>1040</v>
      </c>
      <c r="D276" s="14" t="s">
        <v>241</v>
      </c>
      <c r="E276" s="19">
        <v>9964</v>
      </c>
      <c r="F276" s="20">
        <v>19.490600000000001</v>
      </c>
      <c r="G276" s="21">
        <v>5.9999999999999995E-4</v>
      </c>
      <c r="H276" s="22"/>
      <c r="I276" s="23"/>
    </row>
    <row r="277" spans="1:9" ht="12.95" customHeight="1">
      <c r="A277" s="17" t="s">
        <v>1041</v>
      </c>
      <c r="B277" s="18" t="s">
        <v>1042</v>
      </c>
      <c r="C277" s="14" t="s">
        <v>1043</v>
      </c>
      <c r="D277" s="14" t="s">
        <v>437</v>
      </c>
      <c r="E277" s="19">
        <v>1899</v>
      </c>
      <c r="F277" s="20">
        <v>19.4116</v>
      </c>
      <c r="G277" s="21">
        <v>5.9999999999999995E-4</v>
      </c>
      <c r="H277" s="22"/>
      <c r="I277" s="23"/>
    </row>
    <row r="278" spans="1:9" ht="12.95" customHeight="1">
      <c r="A278" s="17" t="s">
        <v>1044</v>
      </c>
      <c r="B278" s="18" t="s">
        <v>1045</v>
      </c>
      <c r="C278" s="14" t="s">
        <v>1046</v>
      </c>
      <c r="D278" s="14" t="s">
        <v>201</v>
      </c>
      <c r="E278" s="19">
        <v>1205</v>
      </c>
      <c r="F278" s="20">
        <v>19.3704</v>
      </c>
      <c r="G278" s="21">
        <v>5.9999999999999995E-4</v>
      </c>
      <c r="H278" s="22"/>
      <c r="I278" s="23"/>
    </row>
    <row r="279" spans="1:9" ht="12.95" customHeight="1">
      <c r="A279" s="17" t="s">
        <v>1047</v>
      </c>
      <c r="B279" s="18" t="s">
        <v>1048</v>
      </c>
      <c r="C279" s="14" t="s">
        <v>1049</v>
      </c>
      <c r="D279" s="14" t="s">
        <v>877</v>
      </c>
      <c r="E279" s="19">
        <v>1356</v>
      </c>
      <c r="F279" s="20">
        <v>19.2959</v>
      </c>
      <c r="G279" s="21">
        <v>5.9999999999999995E-4</v>
      </c>
      <c r="H279" s="22"/>
      <c r="I279" s="23"/>
    </row>
    <row r="280" spans="1:9" ht="12.95" customHeight="1">
      <c r="A280" s="17" t="s">
        <v>1050</v>
      </c>
      <c r="B280" s="18" t="s">
        <v>1051</v>
      </c>
      <c r="C280" s="14" t="s">
        <v>1052</v>
      </c>
      <c r="D280" s="14" t="s">
        <v>338</v>
      </c>
      <c r="E280" s="19">
        <v>1372</v>
      </c>
      <c r="F280" s="20">
        <v>19.284800000000001</v>
      </c>
      <c r="G280" s="21">
        <v>5.9999999999999995E-4</v>
      </c>
      <c r="H280" s="22"/>
      <c r="I280" s="23"/>
    </row>
    <row r="281" spans="1:9" ht="12.95" customHeight="1">
      <c r="A281" s="17" t="s">
        <v>1053</v>
      </c>
      <c r="B281" s="18" t="s">
        <v>1054</v>
      </c>
      <c r="C281" s="14" t="s">
        <v>1055</v>
      </c>
      <c r="D281" s="14" t="s">
        <v>241</v>
      </c>
      <c r="E281" s="19">
        <v>2325</v>
      </c>
      <c r="F281" s="20">
        <v>19.173100000000002</v>
      </c>
      <c r="G281" s="21">
        <v>5.9999999999999995E-4</v>
      </c>
      <c r="H281" s="22"/>
      <c r="I281" s="23"/>
    </row>
    <row r="282" spans="1:9" ht="12.95" customHeight="1">
      <c r="A282" s="17" t="s">
        <v>1056</v>
      </c>
      <c r="B282" s="18" t="s">
        <v>1057</v>
      </c>
      <c r="C282" s="14" t="s">
        <v>1058</v>
      </c>
      <c r="D282" s="14" t="s">
        <v>877</v>
      </c>
      <c r="E282" s="19">
        <v>501</v>
      </c>
      <c r="F282" s="20">
        <v>19.061</v>
      </c>
      <c r="G282" s="21">
        <v>5.9999999999999995E-4</v>
      </c>
      <c r="H282" s="22"/>
      <c r="I282" s="23"/>
    </row>
    <row r="283" spans="1:9" ht="12.95" customHeight="1">
      <c r="A283" s="17" t="s">
        <v>1059</v>
      </c>
      <c r="B283" s="18" t="s">
        <v>1060</v>
      </c>
      <c r="C283" s="14" t="s">
        <v>1061</v>
      </c>
      <c r="D283" s="14" t="s">
        <v>734</v>
      </c>
      <c r="E283" s="19">
        <v>1782</v>
      </c>
      <c r="F283" s="20">
        <v>18.7074</v>
      </c>
      <c r="G283" s="21">
        <v>5.9999999999999995E-4</v>
      </c>
      <c r="H283" s="22"/>
      <c r="I283" s="23"/>
    </row>
    <row r="284" spans="1:9" ht="12.95" customHeight="1">
      <c r="A284" s="17" t="s">
        <v>1062</v>
      </c>
      <c r="B284" s="18" t="s">
        <v>1063</v>
      </c>
      <c r="C284" s="14" t="s">
        <v>1064</v>
      </c>
      <c r="D284" s="14" t="s">
        <v>277</v>
      </c>
      <c r="E284" s="19">
        <v>2025</v>
      </c>
      <c r="F284" s="20">
        <v>18.5946</v>
      </c>
      <c r="G284" s="21">
        <v>5.9999999999999995E-4</v>
      </c>
      <c r="H284" s="22"/>
      <c r="I284" s="23"/>
    </row>
    <row r="285" spans="1:9" ht="12.95" customHeight="1">
      <c r="A285" s="17" t="s">
        <v>1065</v>
      </c>
      <c r="B285" s="18" t="s">
        <v>1066</v>
      </c>
      <c r="C285" s="14" t="s">
        <v>1067</v>
      </c>
      <c r="D285" s="14" t="s">
        <v>281</v>
      </c>
      <c r="E285" s="19">
        <v>1476</v>
      </c>
      <c r="F285" s="20">
        <v>18.495799999999999</v>
      </c>
      <c r="G285" s="21">
        <v>5.9999999999999995E-4</v>
      </c>
      <c r="H285" s="22"/>
      <c r="I285" s="23"/>
    </row>
    <row r="286" spans="1:9" ht="12.95" customHeight="1">
      <c r="A286" s="17" t="s">
        <v>1068</v>
      </c>
      <c r="B286" s="18" t="s">
        <v>1069</v>
      </c>
      <c r="C286" s="14" t="s">
        <v>1070</v>
      </c>
      <c r="D286" s="14" t="s">
        <v>237</v>
      </c>
      <c r="E286" s="19">
        <v>679</v>
      </c>
      <c r="F286" s="20">
        <v>18.466100000000001</v>
      </c>
      <c r="G286" s="21">
        <v>5.9999999999999995E-4</v>
      </c>
      <c r="H286" s="22"/>
      <c r="I286" s="23"/>
    </row>
    <row r="287" spans="1:9" ht="12.95" customHeight="1">
      <c r="A287" s="17" t="s">
        <v>1071</v>
      </c>
      <c r="B287" s="18" t="s">
        <v>1072</v>
      </c>
      <c r="C287" s="14" t="s">
        <v>1073</v>
      </c>
      <c r="D287" s="14" t="s">
        <v>219</v>
      </c>
      <c r="E287" s="19">
        <v>1545</v>
      </c>
      <c r="F287" s="20">
        <v>18.370100000000001</v>
      </c>
      <c r="G287" s="21">
        <v>5.9999999999999995E-4</v>
      </c>
      <c r="H287" s="22"/>
      <c r="I287" s="23"/>
    </row>
    <row r="288" spans="1:9" ht="12.95" customHeight="1">
      <c r="A288" s="17" t="s">
        <v>1074</v>
      </c>
      <c r="B288" s="18" t="s">
        <v>1075</v>
      </c>
      <c r="C288" s="14" t="s">
        <v>1076</v>
      </c>
      <c r="D288" s="14" t="s">
        <v>487</v>
      </c>
      <c r="E288" s="19">
        <v>1100</v>
      </c>
      <c r="F288" s="20">
        <v>18.284199999999998</v>
      </c>
      <c r="G288" s="21">
        <v>5.9999999999999995E-4</v>
      </c>
      <c r="H288" s="22"/>
      <c r="I288" s="23"/>
    </row>
    <row r="289" spans="1:9" ht="12.95" customHeight="1">
      <c r="A289" s="17" t="s">
        <v>1077</v>
      </c>
      <c r="B289" s="18" t="s">
        <v>1078</v>
      </c>
      <c r="C289" s="14" t="s">
        <v>1079</v>
      </c>
      <c r="D289" s="14" t="s">
        <v>378</v>
      </c>
      <c r="E289" s="19">
        <v>575</v>
      </c>
      <c r="F289" s="20">
        <v>18.086099999999998</v>
      </c>
      <c r="G289" s="21">
        <v>5.9999999999999995E-4</v>
      </c>
      <c r="H289" s="22"/>
      <c r="I289" s="23"/>
    </row>
    <row r="290" spans="1:9" ht="12.95" customHeight="1">
      <c r="A290" s="17" t="s">
        <v>1080</v>
      </c>
      <c r="B290" s="18" t="s">
        <v>1081</v>
      </c>
      <c r="C290" s="14" t="s">
        <v>1082</v>
      </c>
      <c r="D290" s="14" t="s">
        <v>404</v>
      </c>
      <c r="E290" s="19">
        <v>1962</v>
      </c>
      <c r="F290" s="20">
        <v>17.863</v>
      </c>
      <c r="G290" s="21">
        <v>5.9999999999999995E-4</v>
      </c>
      <c r="H290" s="22"/>
      <c r="I290" s="23"/>
    </row>
    <row r="291" spans="1:9" ht="12.95" customHeight="1">
      <c r="A291" s="17" t="s">
        <v>1083</v>
      </c>
      <c r="B291" s="18" t="s">
        <v>1084</v>
      </c>
      <c r="C291" s="14" t="s">
        <v>1085</v>
      </c>
      <c r="D291" s="14" t="s">
        <v>241</v>
      </c>
      <c r="E291" s="19">
        <v>663</v>
      </c>
      <c r="F291" s="20">
        <v>17.6053</v>
      </c>
      <c r="G291" s="21">
        <v>5.0000000000000001E-4</v>
      </c>
      <c r="H291" s="22"/>
      <c r="I291" s="23"/>
    </row>
    <row r="292" spans="1:9" ht="12.95" customHeight="1">
      <c r="A292" s="17" t="s">
        <v>1086</v>
      </c>
      <c r="B292" s="18" t="s">
        <v>1087</v>
      </c>
      <c r="C292" s="14" t="s">
        <v>1088</v>
      </c>
      <c r="D292" s="14" t="s">
        <v>404</v>
      </c>
      <c r="E292" s="19">
        <v>726</v>
      </c>
      <c r="F292" s="20">
        <v>17.553999999999998</v>
      </c>
      <c r="G292" s="21">
        <v>5.0000000000000001E-4</v>
      </c>
      <c r="H292" s="22"/>
      <c r="I292" s="23"/>
    </row>
    <row r="293" spans="1:9" ht="12.95" customHeight="1">
      <c r="A293" s="17" t="s">
        <v>1089</v>
      </c>
      <c r="B293" s="18" t="s">
        <v>1090</v>
      </c>
      <c r="C293" s="14" t="s">
        <v>1091</v>
      </c>
      <c r="D293" s="14" t="s">
        <v>255</v>
      </c>
      <c r="E293" s="19">
        <v>5833</v>
      </c>
      <c r="F293" s="20">
        <v>17.3765</v>
      </c>
      <c r="G293" s="21">
        <v>5.0000000000000001E-4</v>
      </c>
      <c r="H293" s="22"/>
      <c r="I293" s="23"/>
    </row>
    <row r="294" spans="1:9" ht="12.95" customHeight="1">
      <c r="A294" s="17" t="s">
        <v>1092</v>
      </c>
      <c r="B294" s="18" t="s">
        <v>1093</v>
      </c>
      <c r="C294" s="14" t="s">
        <v>1094</v>
      </c>
      <c r="D294" s="14" t="s">
        <v>545</v>
      </c>
      <c r="E294" s="19">
        <v>2969</v>
      </c>
      <c r="F294" s="20">
        <v>17.226099999999999</v>
      </c>
      <c r="G294" s="21">
        <v>5.0000000000000001E-4</v>
      </c>
      <c r="H294" s="22"/>
      <c r="I294" s="23"/>
    </row>
    <row r="295" spans="1:9" ht="12.95" customHeight="1">
      <c r="A295" s="17" t="s">
        <v>1095</v>
      </c>
      <c r="B295" s="18" t="s">
        <v>1096</v>
      </c>
      <c r="C295" s="14" t="s">
        <v>1097</v>
      </c>
      <c r="D295" s="14" t="s">
        <v>378</v>
      </c>
      <c r="E295" s="19">
        <v>97</v>
      </c>
      <c r="F295" s="20">
        <v>17.204899999999999</v>
      </c>
      <c r="G295" s="21">
        <v>5.0000000000000001E-4</v>
      </c>
      <c r="H295" s="22"/>
      <c r="I295" s="23"/>
    </row>
    <row r="296" spans="1:9" ht="12.95" customHeight="1">
      <c r="A296" s="17" t="s">
        <v>1098</v>
      </c>
      <c r="B296" s="18" t="s">
        <v>1099</v>
      </c>
      <c r="C296" s="14" t="s">
        <v>1100</v>
      </c>
      <c r="D296" s="14" t="s">
        <v>487</v>
      </c>
      <c r="E296" s="19">
        <v>255</v>
      </c>
      <c r="F296" s="20">
        <v>17.178100000000001</v>
      </c>
      <c r="G296" s="21">
        <v>5.0000000000000001E-4</v>
      </c>
      <c r="H296" s="22"/>
      <c r="I296" s="23"/>
    </row>
    <row r="297" spans="1:9" ht="12.95" customHeight="1">
      <c r="A297" s="17" t="s">
        <v>1101</v>
      </c>
      <c r="B297" s="18" t="s">
        <v>1102</v>
      </c>
      <c r="C297" s="14" t="s">
        <v>1103</v>
      </c>
      <c r="D297" s="14" t="s">
        <v>500</v>
      </c>
      <c r="E297" s="19">
        <v>11237</v>
      </c>
      <c r="F297" s="20">
        <v>17.077999999999999</v>
      </c>
      <c r="G297" s="21">
        <v>5.0000000000000001E-4</v>
      </c>
      <c r="H297" s="22"/>
      <c r="I297" s="23"/>
    </row>
    <row r="298" spans="1:9" ht="12.95" customHeight="1">
      <c r="A298" s="17" t="s">
        <v>1104</v>
      </c>
      <c r="B298" s="18" t="s">
        <v>1105</v>
      </c>
      <c r="C298" s="14" t="s">
        <v>1106</v>
      </c>
      <c r="D298" s="14" t="s">
        <v>219</v>
      </c>
      <c r="E298" s="19">
        <v>391</v>
      </c>
      <c r="F298" s="20">
        <v>17.046800000000001</v>
      </c>
      <c r="G298" s="21">
        <v>5.0000000000000001E-4</v>
      </c>
      <c r="H298" s="22"/>
      <c r="I298" s="23"/>
    </row>
    <row r="299" spans="1:9" ht="12.95" customHeight="1">
      <c r="A299" s="17" t="s">
        <v>1107</v>
      </c>
      <c r="B299" s="18" t="s">
        <v>1108</v>
      </c>
      <c r="C299" s="14" t="s">
        <v>1109</v>
      </c>
      <c r="D299" s="14" t="s">
        <v>877</v>
      </c>
      <c r="E299" s="19">
        <v>1247</v>
      </c>
      <c r="F299" s="20">
        <v>17.044</v>
      </c>
      <c r="G299" s="21">
        <v>5.0000000000000001E-4</v>
      </c>
      <c r="H299" s="22"/>
      <c r="I299" s="23"/>
    </row>
    <row r="300" spans="1:9" ht="12.95" customHeight="1">
      <c r="A300" s="17" t="s">
        <v>1110</v>
      </c>
      <c r="B300" s="18" t="s">
        <v>1111</v>
      </c>
      <c r="C300" s="14" t="s">
        <v>1112</v>
      </c>
      <c r="D300" s="14" t="s">
        <v>404</v>
      </c>
      <c r="E300" s="19">
        <v>1942</v>
      </c>
      <c r="F300" s="20">
        <v>17.022600000000001</v>
      </c>
      <c r="G300" s="21">
        <v>5.0000000000000001E-4</v>
      </c>
      <c r="H300" s="22"/>
      <c r="I300" s="23"/>
    </row>
    <row r="301" spans="1:9" ht="12.95" customHeight="1">
      <c r="A301" s="17" t="s">
        <v>1113</v>
      </c>
      <c r="B301" s="18" t="s">
        <v>1114</v>
      </c>
      <c r="C301" s="14" t="s">
        <v>1115</v>
      </c>
      <c r="D301" s="14" t="s">
        <v>219</v>
      </c>
      <c r="E301" s="19">
        <v>3103</v>
      </c>
      <c r="F301" s="20">
        <v>17.0029</v>
      </c>
      <c r="G301" s="21">
        <v>5.0000000000000001E-4</v>
      </c>
      <c r="H301" s="22"/>
      <c r="I301" s="23"/>
    </row>
    <row r="302" spans="1:9" ht="12.95" customHeight="1">
      <c r="A302" s="17" t="s">
        <v>1116</v>
      </c>
      <c r="B302" s="18" t="s">
        <v>1117</v>
      </c>
      <c r="C302" s="14" t="s">
        <v>1118</v>
      </c>
      <c r="D302" s="14" t="s">
        <v>487</v>
      </c>
      <c r="E302" s="19">
        <v>2507</v>
      </c>
      <c r="F302" s="20">
        <v>16.885899999999999</v>
      </c>
      <c r="G302" s="21">
        <v>5.0000000000000001E-4</v>
      </c>
      <c r="H302" s="22"/>
      <c r="I302" s="23"/>
    </row>
    <row r="303" spans="1:9" ht="12.95" customHeight="1">
      <c r="A303" s="17" t="s">
        <v>1119</v>
      </c>
      <c r="B303" s="18" t="s">
        <v>1120</v>
      </c>
      <c r="C303" s="14" t="s">
        <v>1121</v>
      </c>
      <c r="D303" s="14" t="s">
        <v>388</v>
      </c>
      <c r="E303" s="19">
        <v>8896</v>
      </c>
      <c r="F303" s="20">
        <v>16.852599999999999</v>
      </c>
      <c r="G303" s="21">
        <v>5.0000000000000001E-4</v>
      </c>
      <c r="H303" s="22"/>
      <c r="I303" s="23"/>
    </row>
    <row r="304" spans="1:9" ht="12.95" customHeight="1">
      <c r="A304" s="17" t="s">
        <v>1122</v>
      </c>
      <c r="B304" s="18" t="s">
        <v>1123</v>
      </c>
      <c r="C304" s="14" t="s">
        <v>1124</v>
      </c>
      <c r="D304" s="14" t="s">
        <v>1125</v>
      </c>
      <c r="E304" s="19">
        <v>14708</v>
      </c>
      <c r="F304" s="20">
        <v>16.847999999999999</v>
      </c>
      <c r="G304" s="21">
        <v>5.0000000000000001E-4</v>
      </c>
      <c r="H304" s="22"/>
      <c r="I304" s="23"/>
    </row>
    <row r="305" spans="1:9" ht="12.95" customHeight="1">
      <c r="A305" s="17" t="s">
        <v>1126</v>
      </c>
      <c r="B305" s="18" t="s">
        <v>1127</v>
      </c>
      <c r="C305" s="14" t="s">
        <v>1128</v>
      </c>
      <c r="D305" s="14" t="s">
        <v>263</v>
      </c>
      <c r="E305" s="19">
        <v>12732</v>
      </c>
      <c r="F305" s="20">
        <v>16.8368</v>
      </c>
      <c r="G305" s="21">
        <v>5.0000000000000001E-4</v>
      </c>
      <c r="H305" s="22"/>
      <c r="I305" s="23"/>
    </row>
    <row r="306" spans="1:9" ht="12.95" customHeight="1">
      <c r="A306" s="17" t="s">
        <v>1129</v>
      </c>
      <c r="B306" s="18" t="s">
        <v>1130</v>
      </c>
      <c r="C306" s="14" t="s">
        <v>1131</v>
      </c>
      <c r="D306" s="14" t="s">
        <v>255</v>
      </c>
      <c r="E306" s="19">
        <v>10101</v>
      </c>
      <c r="F306" s="20">
        <v>16.7242</v>
      </c>
      <c r="G306" s="21">
        <v>5.0000000000000001E-4</v>
      </c>
      <c r="H306" s="22"/>
      <c r="I306" s="23"/>
    </row>
    <row r="307" spans="1:9" ht="12.95" customHeight="1">
      <c r="A307" s="17" t="s">
        <v>1132</v>
      </c>
      <c r="B307" s="18" t="s">
        <v>1133</v>
      </c>
      <c r="C307" s="14" t="s">
        <v>1134</v>
      </c>
      <c r="D307" s="14" t="s">
        <v>487</v>
      </c>
      <c r="E307" s="19">
        <v>1074</v>
      </c>
      <c r="F307" s="20">
        <v>16.677099999999999</v>
      </c>
      <c r="G307" s="21">
        <v>5.0000000000000001E-4</v>
      </c>
      <c r="H307" s="22"/>
      <c r="I307" s="23"/>
    </row>
    <row r="308" spans="1:9" ht="12.95" customHeight="1">
      <c r="A308" s="17" t="s">
        <v>1135</v>
      </c>
      <c r="B308" s="18" t="s">
        <v>1136</v>
      </c>
      <c r="C308" s="14" t="s">
        <v>1137</v>
      </c>
      <c r="D308" s="14" t="s">
        <v>404</v>
      </c>
      <c r="E308" s="19">
        <v>40726</v>
      </c>
      <c r="F308" s="20">
        <v>16.538799999999998</v>
      </c>
      <c r="G308" s="21">
        <v>5.0000000000000001E-4</v>
      </c>
      <c r="H308" s="22"/>
      <c r="I308" s="23"/>
    </row>
    <row r="309" spans="1:9" ht="12.95" customHeight="1">
      <c r="A309" s="17" t="s">
        <v>1138</v>
      </c>
      <c r="B309" s="18" t="s">
        <v>1139</v>
      </c>
      <c r="C309" s="14" t="s">
        <v>1140</v>
      </c>
      <c r="D309" s="14" t="s">
        <v>342</v>
      </c>
      <c r="E309" s="19">
        <v>532</v>
      </c>
      <c r="F309" s="20">
        <v>16.4175</v>
      </c>
      <c r="G309" s="21">
        <v>5.0000000000000001E-4</v>
      </c>
      <c r="H309" s="22"/>
      <c r="I309" s="23"/>
    </row>
    <row r="310" spans="1:9" ht="12.95" customHeight="1">
      <c r="A310" s="17" t="s">
        <v>1141</v>
      </c>
      <c r="B310" s="18" t="s">
        <v>1142</v>
      </c>
      <c r="C310" s="14" t="s">
        <v>1143</v>
      </c>
      <c r="D310" s="14" t="s">
        <v>427</v>
      </c>
      <c r="E310" s="19">
        <v>1157</v>
      </c>
      <c r="F310" s="20">
        <v>16.415500000000002</v>
      </c>
      <c r="G310" s="21">
        <v>5.0000000000000001E-4</v>
      </c>
      <c r="H310" s="22"/>
      <c r="I310" s="23"/>
    </row>
    <row r="311" spans="1:9" ht="12.95" customHeight="1">
      <c r="A311" s="17" t="s">
        <v>1144</v>
      </c>
      <c r="B311" s="18" t="s">
        <v>1145</v>
      </c>
      <c r="C311" s="14" t="s">
        <v>1146</v>
      </c>
      <c r="D311" s="14" t="s">
        <v>237</v>
      </c>
      <c r="E311" s="19">
        <v>8922</v>
      </c>
      <c r="F311" s="20">
        <v>16.254999999999999</v>
      </c>
      <c r="G311" s="21">
        <v>5.0000000000000001E-4</v>
      </c>
      <c r="H311" s="22"/>
      <c r="I311" s="23"/>
    </row>
    <row r="312" spans="1:9" ht="12.95" customHeight="1">
      <c r="A312" s="17" t="s">
        <v>1147</v>
      </c>
      <c r="B312" s="18" t="s">
        <v>1148</v>
      </c>
      <c r="C312" s="14" t="s">
        <v>1149</v>
      </c>
      <c r="D312" s="14" t="s">
        <v>487</v>
      </c>
      <c r="E312" s="19">
        <v>3296</v>
      </c>
      <c r="F312" s="20">
        <v>16.120699999999999</v>
      </c>
      <c r="G312" s="21">
        <v>5.0000000000000001E-4</v>
      </c>
      <c r="H312" s="22"/>
      <c r="I312" s="23"/>
    </row>
    <row r="313" spans="1:9" ht="12.95" customHeight="1">
      <c r="A313" s="17" t="s">
        <v>1150</v>
      </c>
      <c r="B313" s="18" t="s">
        <v>1151</v>
      </c>
      <c r="C313" s="14" t="s">
        <v>1152</v>
      </c>
      <c r="D313" s="14" t="s">
        <v>1013</v>
      </c>
      <c r="E313" s="19">
        <v>1014</v>
      </c>
      <c r="F313" s="20">
        <v>16.082000000000001</v>
      </c>
      <c r="G313" s="21">
        <v>5.0000000000000001E-4</v>
      </c>
      <c r="H313" s="22"/>
      <c r="I313" s="23"/>
    </row>
    <row r="314" spans="1:9" ht="12.95" customHeight="1">
      <c r="A314" s="17" t="s">
        <v>1153</v>
      </c>
      <c r="B314" s="18" t="s">
        <v>1154</v>
      </c>
      <c r="C314" s="14" t="s">
        <v>1155</v>
      </c>
      <c r="D314" s="14" t="s">
        <v>1013</v>
      </c>
      <c r="E314" s="19">
        <v>36887</v>
      </c>
      <c r="F314" s="20">
        <v>16.009</v>
      </c>
      <c r="G314" s="21">
        <v>5.0000000000000001E-4</v>
      </c>
      <c r="H314" s="22"/>
      <c r="I314" s="23"/>
    </row>
    <row r="315" spans="1:9" ht="12.95" customHeight="1">
      <c r="A315" s="17" t="s">
        <v>1156</v>
      </c>
      <c r="B315" s="18" t="s">
        <v>1157</v>
      </c>
      <c r="C315" s="14" t="s">
        <v>1158</v>
      </c>
      <c r="D315" s="14" t="s">
        <v>245</v>
      </c>
      <c r="E315" s="19">
        <v>1327</v>
      </c>
      <c r="F315" s="20">
        <v>15.901400000000001</v>
      </c>
      <c r="G315" s="21">
        <v>5.0000000000000001E-4</v>
      </c>
      <c r="H315" s="22"/>
      <c r="I315" s="23"/>
    </row>
    <row r="316" spans="1:9" ht="12.95" customHeight="1">
      <c r="A316" s="17" t="s">
        <v>1159</v>
      </c>
      <c r="B316" s="18" t="s">
        <v>1160</v>
      </c>
      <c r="C316" s="14" t="s">
        <v>1161</v>
      </c>
      <c r="D316" s="14" t="s">
        <v>245</v>
      </c>
      <c r="E316" s="19">
        <v>2586</v>
      </c>
      <c r="F316" s="20">
        <v>15.8612</v>
      </c>
      <c r="G316" s="21">
        <v>5.0000000000000001E-4</v>
      </c>
      <c r="H316" s="22"/>
      <c r="I316" s="23"/>
    </row>
    <row r="317" spans="1:9" ht="12.95" customHeight="1">
      <c r="A317" s="17" t="s">
        <v>1162</v>
      </c>
      <c r="B317" s="18" t="s">
        <v>1163</v>
      </c>
      <c r="C317" s="14" t="s">
        <v>1164</v>
      </c>
      <c r="D317" s="14" t="s">
        <v>205</v>
      </c>
      <c r="E317" s="19">
        <v>16587</v>
      </c>
      <c r="F317" s="20">
        <v>15.724500000000001</v>
      </c>
      <c r="G317" s="21">
        <v>5.0000000000000001E-4</v>
      </c>
      <c r="H317" s="22"/>
      <c r="I317" s="23"/>
    </row>
    <row r="318" spans="1:9" ht="12.95" customHeight="1">
      <c r="A318" s="17" t="s">
        <v>1165</v>
      </c>
      <c r="B318" s="18" t="s">
        <v>1166</v>
      </c>
      <c r="C318" s="14" t="s">
        <v>1167</v>
      </c>
      <c r="D318" s="14" t="s">
        <v>212</v>
      </c>
      <c r="E318" s="19">
        <v>2627</v>
      </c>
      <c r="F318" s="20">
        <v>15.72</v>
      </c>
      <c r="G318" s="21">
        <v>5.0000000000000001E-4</v>
      </c>
      <c r="H318" s="22"/>
      <c r="I318" s="23"/>
    </row>
    <row r="319" spans="1:9" ht="12.95" customHeight="1">
      <c r="A319" s="17" t="s">
        <v>1168</v>
      </c>
      <c r="B319" s="18" t="s">
        <v>1169</v>
      </c>
      <c r="C319" s="14" t="s">
        <v>1170</v>
      </c>
      <c r="D319" s="14" t="s">
        <v>1013</v>
      </c>
      <c r="E319" s="19">
        <v>442</v>
      </c>
      <c r="F319" s="20">
        <v>15.7149</v>
      </c>
      <c r="G319" s="21">
        <v>5.0000000000000001E-4</v>
      </c>
      <c r="H319" s="22"/>
      <c r="I319" s="23"/>
    </row>
    <row r="320" spans="1:9" ht="12.95" customHeight="1">
      <c r="A320" s="17" t="s">
        <v>1171</v>
      </c>
      <c r="B320" s="18" t="s">
        <v>1172</v>
      </c>
      <c r="C320" s="14" t="s">
        <v>1173</v>
      </c>
      <c r="D320" s="14" t="s">
        <v>219</v>
      </c>
      <c r="E320" s="19">
        <v>8039</v>
      </c>
      <c r="F320" s="20">
        <v>15.684100000000001</v>
      </c>
      <c r="G320" s="21">
        <v>5.0000000000000001E-4</v>
      </c>
      <c r="H320" s="22"/>
      <c r="I320" s="23"/>
    </row>
    <row r="321" spans="1:9" ht="12.95" customHeight="1">
      <c r="A321" s="17" t="s">
        <v>1174</v>
      </c>
      <c r="B321" s="18" t="s">
        <v>1175</v>
      </c>
      <c r="C321" s="14" t="s">
        <v>1176</v>
      </c>
      <c r="D321" s="14" t="s">
        <v>404</v>
      </c>
      <c r="E321" s="19">
        <v>565</v>
      </c>
      <c r="F321" s="20">
        <v>15.5844</v>
      </c>
      <c r="G321" s="21">
        <v>5.0000000000000001E-4</v>
      </c>
      <c r="H321" s="22"/>
      <c r="I321" s="23"/>
    </row>
    <row r="322" spans="1:9" ht="12.95" customHeight="1">
      <c r="A322" s="17" t="s">
        <v>1177</v>
      </c>
      <c r="B322" s="18" t="s">
        <v>1178</v>
      </c>
      <c r="C322" s="14" t="s">
        <v>1179</v>
      </c>
      <c r="D322" s="14" t="s">
        <v>1180</v>
      </c>
      <c r="E322" s="19">
        <v>45</v>
      </c>
      <c r="F322" s="20">
        <v>15.5768</v>
      </c>
      <c r="G322" s="21">
        <v>5.0000000000000001E-4</v>
      </c>
      <c r="H322" s="22"/>
      <c r="I322" s="23"/>
    </row>
    <row r="323" spans="1:9" ht="12.95" customHeight="1">
      <c r="A323" s="17" t="s">
        <v>1181</v>
      </c>
      <c r="B323" s="18" t="s">
        <v>1182</v>
      </c>
      <c r="C323" s="14" t="s">
        <v>1183</v>
      </c>
      <c r="D323" s="14" t="s">
        <v>843</v>
      </c>
      <c r="E323" s="19">
        <v>5076</v>
      </c>
      <c r="F323" s="20">
        <v>15.335599999999999</v>
      </c>
      <c r="G323" s="21">
        <v>5.0000000000000001E-4</v>
      </c>
      <c r="H323" s="22"/>
      <c r="I323" s="23"/>
    </row>
    <row r="324" spans="1:9" ht="12.95" customHeight="1">
      <c r="A324" s="17" t="s">
        <v>1184</v>
      </c>
      <c r="B324" s="18" t="s">
        <v>1185</v>
      </c>
      <c r="C324" s="14" t="s">
        <v>1186</v>
      </c>
      <c r="D324" s="14" t="s">
        <v>545</v>
      </c>
      <c r="E324" s="19">
        <v>2445</v>
      </c>
      <c r="F324" s="20">
        <v>15.269</v>
      </c>
      <c r="G324" s="21">
        <v>5.0000000000000001E-4</v>
      </c>
      <c r="H324" s="22"/>
      <c r="I324" s="23"/>
    </row>
    <row r="325" spans="1:9" ht="12.95" customHeight="1">
      <c r="A325" s="17" t="s">
        <v>1187</v>
      </c>
      <c r="B325" s="18" t="s">
        <v>1188</v>
      </c>
      <c r="C325" s="14" t="s">
        <v>1189</v>
      </c>
      <c r="D325" s="14" t="s">
        <v>219</v>
      </c>
      <c r="E325" s="19">
        <v>17737</v>
      </c>
      <c r="F325" s="20">
        <v>15.257400000000001</v>
      </c>
      <c r="G325" s="21">
        <v>5.0000000000000001E-4</v>
      </c>
      <c r="H325" s="22"/>
      <c r="I325" s="23"/>
    </row>
    <row r="326" spans="1:9" ht="12.95" customHeight="1">
      <c r="A326" s="17" t="s">
        <v>1190</v>
      </c>
      <c r="B326" s="18" t="s">
        <v>1191</v>
      </c>
      <c r="C326" s="14" t="s">
        <v>1192</v>
      </c>
      <c r="D326" s="14" t="s">
        <v>219</v>
      </c>
      <c r="E326" s="19">
        <v>12745</v>
      </c>
      <c r="F326" s="20">
        <v>15.2417</v>
      </c>
      <c r="G326" s="21">
        <v>5.0000000000000001E-4</v>
      </c>
      <c r="H326" s="22"/>
      <c r="I326" s="23"/>
    </row>
    <row r="327" spans="1:9" ht="12.95" customHeight="1">
      <c r="A327" s="17" t="s">
        <v>1193</v>
      </c>
      <c r="B327" s="18" t="s">
        <v>1194</v>
      </c>
      <c r="C327" s="14" t="s">
        <v>1195</v>
      </c>
      <c r="D327" s="14" t="s">
        <v>1013</v>
      </c>
      <c r="E327" s="19">
        <v>822</v>
      </c>
      <c r="F327" s="20">
        <v>15.198</v>
      </c>
      <c r="G327" s="21">
        <v>5.0000000000000001E-4</v>
      </c>
      <c r="H327" s="22"/>
      <c r="I327" s="23"/>
    </row>
    <row r="328" spans="1:9" ht="12.95" customHeight="1">
      <c r="A328" s="17" t="s">
        <v>1196</v>
      </c>
      <c r="B328" s="18" t="s">
        <v>1197</v>
      </c>
      <c r="C328" s="14" t="s">
        <v>1198</v>
      </c>
      <c r="D328" s="14" t="s">
        <v>219</v>
      </c>
      <c r="E328" s="19">
        <v>5674</v>
      </c>
      <c r="F328" s="20">
        <v>14.820499999999999</v>
      </c>
      <c r="G328" s="21">
        <v>5.0000000000000001E-4</v>
      </c>
      <c r="H328" s="22"/>
      <c r="I328" s="23"/>
    </row>
    <row r="329" spans="1:9" ht="12.95" customHeight="1">
      <c r="A329" s="17" t="s">
        <v>1199</v>
      </c>
      <c r="B329" s="18" t="s">
        <v>1200</v>
      </c>
      <c r="C329" s="14" t="s">
        <v>1201</v>
      </c>
      <c r="D329" s="14" t="s">
        <v>877</v>
      </c>
      <c r="E329" s="19">
        <v>433</v>
      </c>
      <c r="F329" s="20">
        <v>14.683</v>
      </c>
      <c r="G329" s="21">
        <v>5.0000000000000001E-4</v>
      </c>
      <c r="H329" s="22"/>
      <c r="I329" s="23"/>
    </row>
    <row r="330" spans="1:9" ht="12.95" customHeight="1">
      <c r="A330" s="17" t="s">
        <v>1202</v>
      </c>
      <c r="B330" s="18" t="s">
        <v>1203</v>
      </c>
      <c r="C330" s="14" t="s">
        <v>1204</v>
      </c>
      <c r="D330" s="14" t="s">
        <v>378</v>
      </c>
      <c r="E330" s="19">
        <v>2919</v>
      </c>
      <c r="F330" s="20">
        <v>14.476800000000001</v>
      </c>
      <c r="G330" s="21">
        <v>4.0000000000000002E-4</v>
      </c>
      <c r="H330" s="22"/>
      <c r="I330" s="23"/>
    </row>
    <row r="331" spans="1:9" ht="12.95" customHeight="1">
      <c r="A331" s="17" t="s">
        <v>1205</v>
      </c>
      <c r="B331" s="18" t="s">
        <v>1206</v>
      </c>
      <c r="C331" s="14" t="s">
        <v>1207</v>
      </c>
      <c r="D331" s="14" t="s">
        <v>219</v>
      </c>
      <c r="E331" s="19">
        <v>6192</v>
      </c>
      <c r="F331" s="20">
        <v>14.388999999999999</v>
      </c>
      <c r="G331" s="21">
        <v>4.0000000000000002E-4</v>
      </c>
      <c r="H331" s="22"/>
      <c r="I331" s="23"/>
    </row>
    <row r="332" spans="1:9" ht="12.95" customHeight="1">
      <c r="A332" s="17" t="s">
        <v>1208</v>
      </c>
      <c r="B332" s="18" t="s">
        <v>1209</v>
      </c>
      <c r="C332" s="14" t="s">
        <v>1210</v>
      </c>
      <c r="D332" s="14" t="s">
        <v>404</v>
      </c>
      <c r="E332" s="19">
        <v>6037</v>
      </c>
      <c r="F332" s="20">
        <v>14.291399999999999</v>
      </c>
      <c r="G332" s="21">
        <v>4.0000000000000002E-4</v>
      </c>
      <c r="H332" s="22"/>
      <c r="I332" s="23"/>
    </row>
    <row r="333" spans="1:9" ht="12.95" customHeight="1">
      <c r="A333" s="17" t="s">
        <v>1211</v>
      </c>
      <c r="B333" s="18" t="s">
        <v>1212</v>
      </c>
      <c r="C333" s="14" t="s">
        <v>1213</v>
      </c>
      <c r="D333" s="14" t="s">
        <v>255</v>
      </c>
      <c r="E333" s="19">
        <v>77992</v>
      </c>
      <c r="F333" s="20">
        <v>14.264699999999999</v>
      </c>
      <c r="G333" s="21">
        <v>4.0000000000000002E-4</v>
      </c>
      <c r="H333" s="22"/>
      <c r="I333" s="23"/>
    </row>
    <row r="334" spans="1:9" ht="12.95" customHeight="1">
      <c r="A334" s="17" t="s">
        <v>1214</v>
      </c>
      <c r="B334" s="18" t="s">
        <v>1215</v>
      </c>
      <c r="C334" s="14" t="s">
        <v>1216</v>
      </c>
      <c r="D334" s="14" t="s">
        <v>219</v>
      </c>
      <c r="E334" s="19">
        <v>2091</v>
      </c>
      <c r="F334" s="20">
        <v>14.2073</v>
      </c>
      <c r="G334" s="21">
        <v>4.0000000000000002E-4</v>
      </c>
      <c r="H334" s="22"/>
      <c r="I334" s="23"/>
    </row>
    <row r="335" spans="1:9" ht="12.95" customHeight="1">
      <c r="A335" s="17" t="s">
        <v>1217</v>
      </c>
      <c r="B335" s="18" t="s">
        <v>1218</v>
      </c>
      <c r="C335" s="14" t="s">
        <v>1219</v>
      </c>
      <c r="D335" s="14" t="s">
        <v>197</v>
      </c>
      <c r="E335" s="19">
        <v>7665</v>
      </c>
      <c r="F335" s="20">
        <v>14.196300000000001</v>
      </c>
      <c r="G335" s="21">
        <v>4.0000000000000002E-4</v>
      </c>
      <c r="H335" s="22"/>
      <c r="I335" s="23"/>
    </row>
    <row r="336" spans="1:9" ht="12.95" customHeight="1">
      <c r="A336" s="17" t="s">
        <v>1220</v>
      </c>
      <c r="B336" s="18" t="s">
        <v>1221</v>
      </c>
      <c r="C336" s="14" t="s">
        <v>1222</v>
      </c>
      <c r="D336" s="14" t="s">
        <v>223</v>
      </c>
      <c r="E336" s="19">
        <v>36143</v>
      </c>
      <c r="F336" s="20">
        <v>13.972899999999999</v>
      </c>
      <c r="G336" s="21">
        <v>4.0000000000000002E-4</v>
      </c>
      <c r="H336" s="22"/>
      <c r="I336" s="23"/>
    </row>
    <row r="337" spans="1:9" ht="12.95" customHeight="1">
      <c r="A337" s="17" t="s">
        <v>1223</v>
      </c>
      <c r="B337" s="18" t="s">
        <v>1224</v>
      </c>
      <c r="C337" s="14" t="s">
        <v>1225</v>
      </c>
      <c r="D337" s="14" t="s">
        <v>1226</v>
      </c>
      <c r="E337" s="19">
        <v>654</v>
      </c>
      <c r="F337" s="20">
        <v>13.952400000000001</v>
      </c>
      <c r="G337" s="21">
        <v>4.0000000000000002E-4</v>
      </c>
      <c r="H337" s="22"/>
      <c r="I337" s="23"/>
    </row>
    <row r="338" spans="1:9" ht="12.95" customHeight="1">
      <c r="A338" s="17" t="s">
        <v>1227</v>
      </c>
      <c r="B338" s="18" t="s">
        <v>1228</v>
      </c>
      <c r="C338" s="14" t="s">
        <v>1229</v>
      </c>
      <c r="D338" s="14" t="s">
        <v>219</v>
      </c>
      <c r="E338" s="19">
        <v>868</v>
      </c>
      <c r="F338" s="20">
        <v>13.8255</v>
      </c>
      <c r="G338" s="21">
        <v>4.0000000000000002E-4</v>
      </c>
      <c r="H338" s="22"/>
      <c r="I338" s="23"/>
    </row>
    <row r="339" spans="1:9" ht="12.95" customHeight="1">
      <c r="A339" s="17" t="s">
        <v>1230</v>
      </c>
      <c r="B339" s="18" t="s">
        <v>1231</v>
      </c>
      <c r="C339" s="14" t="s">
        <v>1232</v>
      </c>
      <c r="D339" s="14" t="s">
        <v>223</v>
      </c>
      <c r="E339" s="19">
        <v>77</v>
      </c>
      <c r="F339" s="20">
        <v>13.7845</v>
      </c>
      <c r="G339" s="21">
        <v>4.0000000000000002E-4</v>
      </c>
      <c r="H339" s="22"/>
      <c r="I339" s="23"/>
    </row>
    <row r="340" spans="1:9" ht="12.95" customHeight="1">
      <c r="A340" s="17" t="s">
        <v>1233</v>
      </c>
      <c r="B340" s="18" t="s">
        <v>1234</v>
      </c>
      <c r="C340" s="14" t="s">
        <v>1235</v>
      </c>
      <c r="D340" s="14" t="s">
        <v>378</v>
      </c>
      <c r="E340" s="19">
        <v>527</v>
      </c>
      <c r="F340" s="20">
        <v>13.716799999999999</v>
      </c>
      <c r="G340" s="21">
        <v>4.0000000000000002E-4</v>
      </c>
      <c r="H340" s="22"/>
      <c r="I340" s="23"/>
    </row>
    <row r="341" spans="1:9" ht="12.95" customHeight="1">
      <c r="A341" s="17" t="s">
        <v>1236</v>
      </c>
      <c r="B341" s="18" t="s">
        <v>1237</v>
      </c>
      <c r="C341" s="14" t="s">
        <v>1238</v>
      </c>
      <c r="D341" s="14" t="s">
        <v>1013</v>
      </c>
      <c r="E341" s="19">
        <v>302</v>
      </c>
      <c r="F341" s="20">
        <v>13.6625</v>
      </c>
      <c r="G341" s="21">
        <v>4.0000000000000002E-4</v>
      </c>
      <c r="H341" s="22"/>
      <c r="I341" s="23"/>
    </row>
    <row r="342" spans="1:9" ht="12.95" customHeight="1">
      <c r="A342" s="17" t="s">
        <v>1239</v>
      </c>
      <c r="B342" s="18" t="s">
        <v>1240</v>
      </c>
      <c r="C342" s="14" t="s">
        <v>1241</v>
      </c>
      <c r="D342" s="14" t="s">
        <v>255</v>
      </c>
      <c r="E342" s="19">
        <v>14881</v>
      </c>
      <c r="F342" s="20">
        <v>13.397399999999999</v>
      </c>
      <c r="G342" s="21">
        <v>4.0000000000000002E-4</v>
      </c>
      <c r="H342" s="22"/>
      <c r="I342" s="23"/>
    </row>
    <row r="343" spans="1:9" ht="12.95" customHeight="1">
      <c r="A343" s="17" t="s">
        <v>1242</v>
      </c>
      <c r="B343" s="18" t="s">
        <v>1243</v>
      </c>
      <c r="C343" s="14" t="s">
        <v>1244</v>
      </c>
      <c r="D343" s="14" t="s">
        <v>877</v>
      </c>
      <c r="E343" s="19">
        <v>35</v>
      </c>
      <c r="F343" s="20">
        <v>13.3543</v>
      </c>
      <c r="G343" s="21">
        <v>4.0000000000000002E-4</v>
      </c>
      <c r="H343" s="22"/>
      <c r="I343" s="23"/>
    </row>
    <row r="344" spans="1:9" ht="12.95" customHeight="1">
      <c r="A344" s="17" t="s">
        <v>1245</v>
      </c>
      <c r="B344" s="18" t="s">
        <v>1246</v>
      </c>
      <c r="C344" s="14" t="s">
        <v>1247</v>
      </c>
      <c r="D344" s="14" t="s">
        <v>212</v>
      </c>
      <c r="E344" s="19">
        <v>2376</v>
      </c>
      <c r="F344" s="20">
        <v>13.344799999999999</v>
      </c>
      <c r="G344" s="21">
        <v>4.0000000000000002E-4</v>
      </c>
      <c r="H344" s="22"/>
      <c r="I344" s="23"/>
    </row>
    <row r="345" spans="1:9" ht="12.95" customHeight="1">
      <c r="A345" s="17" t="s">
        <v>1248</v>
      </c>
      <c r="B345" s="18" t="s">
        <v>1249</v>
      </c>
      <c r="C345" s="14" t="s">
        <v>1250</v>
      </c>
      <c r="D345" s="14" t="s">
        <v>241</v>
      </c>
      <c r="E345" s="19">
        <v>1439</v>
      </c>
      <c r="F345" s="20">
        <v>13.195600000000001</v>
      </c>
      <c r="G345" s="21">
        <v>4.0000000000000002E-4</v>
      </c>
      <c r="H345" s="22"/>
      <c r="I345" s="23"/>
    </row>
    <row r="346" spans="1:9" ht="12.95" customHeight="1">
      <c r="A346" s="17" t="s">
        <v>1251</v>
      </c>
      <c r="B346" s="18" t="s">
        <v>1252</v>
      </c>
      <c r="C346" s="14" t="s">
        <v>1253</v>
      </c>
      <c r="D346" s="14" t="s">
        <v>388</v>
      </c>
      <c r="E346" s="19">
        <v>1131</v>
      </c>
      <c r="F346" s="20">
        <v>13.0664</v>
      </c>
      <c r="G346" s="21">
        <v>4.0000000000000002E-4</v>
      </c>
      <c r="H346" s="22"/>
      <c r="I346" s="23"/>
    </row>
    <row r="347" spans="1:9" ht="12.95" customHeight="1">
      <c r="A347" s="17" t="s">
        <v>1254</v>
      </c>
      <c r="B347" s="18" t="s">
        <v>1255</v>
      </c>
      <c r="C347" s="14" t="s">
        <v>1256</v>
      </c>
      <c r="D347" s="14" t="s">
        <v>277</v>
      </c>
      <c r="E347" s="19">
        <v>961</v>
      </c>
      <c r="F347" s="20">
        <v>13.044600000000001</v>
      </c>
      <c r="G347" s="21">
        <v>4.0000000000000002E-4</v>
      </c>
      <c r="H347" s="22"/>
      <c r="I347" s="23"/>
    </row>
    <row r="348" spans="1:9" ht="12.95" customHeight="1">
      <c r="A348" s="17" t="s">
        <v>1257</v>
      </c>
      <c r="B348" s="18" t="s">
        <v>1258</v>
      </c>
      <c r="C348" s="14" t="s">
        <v>1259</v>
      </c>
      <c r="D348" s="14" t="s">
        <v>378</v>
      </c>
      <c r="E348" s="19">
        <v>1805</v>
      </c>
      <c r="F348" s="20">
        <v>12.9725</v>
      </c>
      <c r="G348" s="21">
        <v>4.0000000000000002E-4</v>
      </c>
      <c r="H348" s="22"/>
      <c r="I348" s="23"/>
    </row>
    <row r="349" spans="1:9" ht="12.95" customHeight="1">
      <c r="A349" s="17" t="s">
        <v>1260</v>
      </c>
      <c r="B349" s="18" t="s">
        <v>1261</v>
      </c>
      <c r="C349" s="14" t="s">
        <v>1262</v>
      </c>
      <c r="D349" s="14" t="s">
        <v>1125</v>
      </c>
      <c r="E349" s="19">
        <v>1143</v>
      </c>
      <c r="F349" s="20">
        <v>12.922800000000001</v>
      </c>
      <c r="G349" s="21">
        <v>4.0000000000000002E-4</v>
      </c>
      <c r="H349" s="22"/>
      <c r="I349" s="23"/>
    </row>
    <row r="350" spans="1:9" ht="12.95" customHeight="1">
      <c r="A350" s="17" t="s">
        <v>1263</v>
      </c>
      <c r="B350" s="18" t="s">
        <v>1264</v>
      </c>
      <c r="C350" s="14" t="s">
        <v>1265</v>
      </c>
      <c r="D350" s="14" t="s">
        <v>437</v>
      </c>
      <c r="E350" s="19">
        <v>937</v>
      </c>
      <c r="F350" s="20">
        <v>12.699199999999999</v>
      </c>
      <c r="G350" s="21">
        <v>4.0000000000000002E-4</v>
      </c>
      <c r="H350" s="22"/>
      <c r="I350" s="23"/>
    </row>
    <row r="351" spans="1:9" ht="12.95" customHeight="1">
      <c r="A351" s="17" t="s">
        <v>1266</v>
      </c>
      <c r="B351" s="18" t="s">
        <v>1267</v>
      </c>
      <c r="C351" s="14" t="s">
        <v>1268</v>
      </c>
      <c r="D351" s="14" t="s">
        <v>205</v>
      </c>
      <c r="E351" s="19">
        <v>62836</v>
      </c>
      <c r="F351" s="20">
        <v>12.5672</v>
      </c>
      <c r="G351" s="21">
        <v>4.0000000000000002E-4</v>
      </c>
      <c r="H351" s="22"/>
      <c r="I351" s="23"/>
    </row>
    <row r="352" spans="1:9" ht="12.95" customHeight="1">
      <c r="A352" s="17" t="s">
        <v>1269</v>
      </c>
      <c r="B352" s="18" t="s">
        <v>1270</v>
      </c>
      <c r="C352" s="14" t="s">
        <v>1271</v>
      </c>
      <c r="D352" s="14" t="s">
        <v>541</v>
      </c>
      <c r="E352" s="19">
        <v>3156</v>
      </c>
      <c r="F352" s="20">
        <v>12.5625</v>
      </c>
      <c r="G352" s="21">
        <v>4.0000000000000002E-4</v>
      </c>
      <c r="H352" s="22"/>
      <c r="I352" s="23"/>
    </row>
    <row r="353" spans="1:9" ht="12.95" customHeight="1">
      <c r="A353" s="17" t="s">
        <v>1272</v>
      </c>
      <c r="B353" s="18" t="s">
        <v>1273</v>
      </c>
      <c r="C353" s="14" t="s">
        <v>1274</v>
      </c>
      <c r="D353" s="14" t="s">
        <v>311</v>
      </c>
      <c r="E353" s="19">
        <v>1647</v>
      </c>
      <c r="F353" s="20">
        <v>12.518000000000001</v>
      </c>
      <c r="G353" s="21">
        <v>4.0000000000000002E-4</v>
      </c>
      <c r="H353" s="22"/>
      <c r="I353" s="23"/>
    </row>
    <row r="354" spans="1:9" ht="12.95" customHeight="1">
      <c r="A354" s="17" t="s">
        <v>1275</v>
      </c>
      <c r="B354" s="18" t="s">
        <v>1276</v>
      </c>
      <c r="C354" s="14" t="s">
        <v>1277</v>
      </c>
      <c r="D354" s="14" t="s">
        <v>255</v>
      </c>
      <c r="E354" s="19">
        <v>2222</v>
      </c>
      <c r="F354" s="20">
        <v>12.297700000000001</v>
      </c>
      <c r="G354" s="21">
        <v>4.0000000000000002E-4</v>
      </c>
      <c r="H354" s="22"/>
      <c r="I354" s="23"/>
    </row>
    <row r="355" spans="1:9" ht="12.95" customHeight="1">
      <c r="A355" s="17" t="s">
        <v>1278</v>
      </c>
      <c r="B355" s="18" t="s">
        <v>1279</v>
      </c>
      <c r="C355" s="14" t="s">
        <v>1280</v>
      </c>
      <c r="D355" s="14" t="s">
        <v>281</v>
      </c>
      <c r="E355" s="19">
        <v>469</v>
      </c>
      <c r="F355" s="20">
        <v>12.1996</v>
      </c>
      <c r="G355" s="21">
        <v>4.0000000000000002E-4</v>
      </c>
      <c r="H355" s="22"/>
      <c r="I355" s="23"/>
    </row>
    <row r="356" spans="1:9" ht="12.95" customHeight="1">
      <c r="A356" s="17" t="s">
        <v>1281</v>
      </c>
      <c r="B356" s="18" t="s">
        <v>1282</v>
      </c>
      <c r="C356" s="14" t="s">
        <v>1283</v>
      </c>
      <c r="D356" s="14" t="s">
        <v>338</v>
      </c>
      <c r="E356" s="19">
        <v>799</v>
      </c>
      <c r="F356" s="20">
        <v>12.187900000000001</v>
      </c>
      <c r="G356" s="21">
        <v>4.0000000000000002E-4</v>
      </c>
      <c r="H356" s="22"/>
      <c r="I356" s="23"/>
    </row>
    <row r="357" spans="1:9" ht="12.95" customHeight="1">
      <c r="A357" s="17" t="s">
        <v>1284</v>
      </c>
      <c r="B357" s="18" t="s">
        <v>1285</v>
      </c>
      <c r="C357" s="14" t="s">
        <v>1286</v>
      </c>
      <c r="D357" s="14" t="s">
        <v>205</v>
      </c>
      <c r="E357" s="19">
        <v>891</v>
      </c>
      <c r="F357" s="20">
        <v>12.187099999999999</v>
      </c>
      <c r="G357" s="21">
        <v>4.0000000000000002E-4</v>
      </c>
      <c r="H357" s="22"/>
      <c r="I357" s="23"/>
    </row>
    <row r="358" spans="1:9" ht="12.95" customHeight="1">
      <c r="A358" s="17" t="s">
        <v>1287</v>
      </c>
      <c r="B358" s="18" t="s">
        <v>1288</v>
      </c>
      <c r="C358" s="14" t="s">
        <v>1289</v>
      </c>
      <c r="D358" s="14" t="s">
        <v>437</v>
      </c>
      <c r="E358" s="19">
        <v>15447</v>
      </c>
      <c r="F358" s="20">
        <v>12.0703</v>
      </c>
      <c r="G358" s="21">
        <v>4.0000000000000002E-4</v>
      </c>
      <c r="H358" s="22"/>
      <c r="I358" s="23"/>
    </row>
    <row r="359" spans="1:9" ht="12.95" customHeight="1">
      <c r="A359" s="17" t="s">
        <v>1290</v>
      </c>
      <c r="B359" s="18" t="s">
        <v>1291</v>
      </c>
      <c r="C359" s="14" t="s">
        <v>1292</v>
      </c>
      <c r="D359" s="14" t="s">
        <v>843</v>
      </c>
      <c r="E359" s="19">
        <v>654</v>
      </c>
      <c r="F359" s="20">
        <v>12.069599999999999</v>
      </c>
      <c r="G359" s="21">
        <v>4.0000000000000002E-4</v>
      </c>
      <c r="H359" s="22"/>
      <c r="I359" s="23"/>
    </row>
    <row r="360" spans="1:9" ht="12.95" customHeight="1">
      <c r="A360" s="17" t="s">
        <v>1293</v>
      </c>
      <c r="B360" s="18" t="s">
        <v>1294</v>
      </c>
      <c r="C360" s="14" t="s">
        <v>1295</v>
      </c>
      <c r="D360" s="14" t="s">
        <v>241</v>
      </c>
      <c r="E360" s="19">
        <v>1290</v>
      </c>
      <c r="F360" s="20">
        <v>12.0634</v>
      </c>
      <c r="G360" s="21">
        <v>4.0000000000000002E-4</v>
      </c>
      <c r="H360" s="22"/>
      <c r="I360" s="23"/>
    </row>
    <row r="361" spans="1:9" ht="12.95" customHeight="1">
      <c r="A361" s="17" t="s">
        <v>1296</v>
      </c>
      <c r="B361" s="18" t="s">
        <v>1297</v>
      </c>
      <c r="C361" s="14" t="s">
        <v>1298</v>
      </c>
      <c r="D361" s="14" t="s">
        <v>281</v>
      </c>
      <c r="E361" s="19">
        <v>739</v>
      </c>
      <c r="F361" s="20">
        <v>12.002800000000001</v>
      </c>
      <c r="G361" s="21">
        <v>4.0000000000000002E-4</v>
      </c>
      <c r="H361" s="22"/>
      <c r="I361" s="23"/>
    </row>
    <row r="362" spans="1:9" ht="12.95" customHeight="1">
      <c r="A362" s="17" t="s">
        <v>1299</v>
      </c>
      <c r="B362" s="18" t="s">
        <v>1300</v>
      </c>
      <c r="C362" s="14" t="s">
        <v>1301</v>
      </c>
      <c r="D362" s="14" t="s">
        <v>378</v>
      </c>
      <c r="E362" s="19">
        <v>1213</v>
      </c>
      <c r="F362" s="20">
        <v>11.9796</v>
      </c>
      <c r="G362" s="21">
        <v>4.0000000000000002E-4</v>
      </c>
      <c r="H362" s="22"/>
      <c r="I362" s="23"/>
    </row>
    <row r="363" spans="1:9" ht="12.95" customHeight="1">
      <c r="A363" s="17" t="s">
        <v>1302</v>
      </c>
      <c r="B363" s="18" t="s">
        <v>1303</v>
      </c>
      <c r="C363" s="14" t="s">
        <v>1304</v>
      </c>
      <c r="D363" s="14" t="s">
        <v>545</v>
      </c>
      <c r="E363" s="19">
        <v>839</v>
      </c>
      <c r="F363" s="20">
        <v>11.8979</v>
      </c>
      <c r="G363" s="21">
        <v>4.0000000000000002E-4</v>
      </c>
      <c r="H363" s="22"/>
      <c r="I363" s="23"/>
    </row>
    <row r="364" spans="1:9" ht="12.95" customHeight="1">
      <c r="A364" s="17" t="s">
        <v>1305</v>
      </c>
      <c r="B364" s="18" t="s">
        <v>1306</v>
      </c>
      <c r="C364" s="14" t="s">
        <v>1307</v>
      </c>
      <c r="D364" s="14" t="s">
        <v>404</v>
      </c>
      <c r="E364" s="19">
        <v>823</v>
      </c>
      <c r="F364" s="20">
        <v>11.866</v>
      </c>
      <c r="G364" s="21">
        <v>4.0000000000000002E-4</v>
      </c>
      <c r="H364" s="22"/>
      <c r="I364" s="23"/>
    </row>
    <row r="365" spans="1:9" ht="12.95" customHeight="1">
      <c r="A365" s="17" t="s">
        <v>1308</v>
      </c>
      <c r="B365" s="18" t="s">
        <v>1309</v>
      </c>
      <c r="C365" s="14" t="s">
        <v>1310</v>
      </c>
      <c r="D365" s="14" t="s">
        <v>263</v>
      </c>
      <c r="E365" s="19">
        <v>1168</v>
      </c>
      <c r="F365" s="20">
        <v>11.8178</v>
      </c>
      <c r="G365" s="21">
        <v>4.0000000000000002E-4</v>
      </c>
      <c r="H365" s="22"/>
      <c r="I365" s="23"/>
    </row>
    <row r="366" spans="1:9" ht="12.95" customHeight="1">
      <c r="A366" s="17" t="s">
        <v>1311</v>
      </c>
      <c r="B366" s="18" t="s">
        <v>1312</v>
      </c>
      <c r="C366" s="14" t="s">
        <v>1313</v>
      </c>
      <c r="D366" s="14" t="s">
        <v>338</v>
      </c>
      <c r="E366" s="19">
        <v>3046</v>
      </c>
      <c r="F366" s="20">
        <v>11.7545</v>
      </c>
      <c r="G366" s="21">
        <v>4.0000000000000002E-4</v>
      </c>
      <c r="H366" s="22"/>
      <c r="I366" s="23"/>
    </row>
    <row r="367" spans="1:9" ht="12.95" customHeight="1">
      <c r="A367" s="17" t="s">
        <v>1314</v>
      </c>
      <c r="B367" s="18" t="s">
        <v>1315</v>
      </c>
      <c r="C367" s="14" t="s">
        <v>1316</v>
      </c>
      <c r="D367" s="14" t="s">
        <v>241</v>
      </c>
      <c r="E367" s="19">
        <v>866</v>
      </c>
      <c r="F367" s="20">
        <v>11.7317</v>
      </c>
      <c r="G367" s="21">
        <v>4.0000000000000002E-4</v>
      </c>
      <c r="H367" s="22"/>
      <c r="I367" s="23"/>
    </row>
    <row r="368" spans="1:9" ht="12.95" customHeight="1">
      <c r="A368" s="17" t="s">
        <v>1317</v>
      </c>
      <c r="B368" s="18" t="s">
        <v>1318</v>
      </c>
      <c r="C368" s="14" t="s">
        <v>1319</v>
      </c>
      <c r="D368" s="14" t="s">
        <v>241</v>
      </c>
      <c r="E368" s="19">
        <v>243</v>
      </c>
      <c r="F368" s="20">
        <v>11.722099999999999</v>
      </c>
      <c r="G368" s="21">
        <v>4.0000000000000002E-4</v>
      </c>
      <c r="H368" s="22"/>
      <c r="I368" s="23"/>
    </row>
    <row r="369" spans="1:9" ht="12.95" customHeight="1">
      <c r="A369" s="17" t="s">
        <v>1320</v>
      </c>
      <c r="B369" s="18" t="s">
        <v>1321</v>
      </c>
      <c r="C369" s="14" t="s">
        <v>1322</v>
      </c>
      <c r="D369" s="14" t="s">
        <v>255</v>
      </c>
      <c r="E369" s="19">
        <v>3228</v>
      </c>
      <c r="F369" s="20">
        <v>11.704700000000001</v>
      </c>
      <c r="G369" s="21">
        <v>4.0000000000000002E-4</v>
      </c>
      <c r="H369" s="22"/>
      <c r="I369" s="23"/>
    </row>
    <row r="370" spans="1:9" ht="12.95" customHeight="1">
      <c r="A370" s="17" t="s">
        <v>1323</v>
      </c>
      <c r="B370" s="18" t="s">
        <v>1324</v>
      </c>
      <c r="C370" s="14" t="s">
        <v>1325</v>
      </c>
      <c r="D370" s="14" t="s">
        <v>378</v>
      </c>
      <c r="E370" s="19">
        <v>1126</v>
      </c>
      <c r="F370" s="20">
        <v>11.612399999999999</v>
      </c>
      <c r="G370" s="21">
        <v>4.0000000000000002E-4</v>
      </c>
      <c r="H370" s="22"/>
      <c r="I370" s="23"/>
    </row>
    <row r="371" spans="1:9" ht="12.95" customHeight="1">
      <c r="A371" s="17" t="s">
        <v>1326</v>
      </c>
      <c r="B371" s="18" t="s">
        <v>1327</v>
      </c>
      <c r="C371" s="14" t="s">
        <v>1328</v>
      </c>
      <c r="D371" s="14" t="s">
        <v>241</v>
      </c>
      <c r="E371" s="19">
        <v>1426</v>
      </c>
      <c r="F371" s="20">
        <v>11.539199999999999</v>
      </c>
      <c r="G371" s="21">
        <v>4.0000000000000002E-4</v>
      </c>
      <c r="H371" s="22"/>
      <c r="I371" s="23"/>
    </row>
    <row r="372" spans="1:9" ht="12.95" customHeight="1">
      <c r="A372" s="17" t="s">
        <v>1329</v>
      </c>
      <c r="B372" s="18" t="s">
        <v>1330</v>
      </c>
      <c r="C372" s="14" t="s">
        <v>1331</v>
      </c>
      <c r="D372" s="14" t="s">
        <v>1013</v>
      </c>
      <c r="E372" s="19">
        <v>1357</v>
      </c>
      <c r="F372" s="20">
        <v>11.503299999999999</v>
      </c>
      <c r="G372" s="21">
        <v>4.0000000000000002E-4</v>
      </c>
      <c r="H372" s="22"/>
      <c r="I372" s="23"/>
    </row>
    <row r="373" spans="1:9" ht="12.95" customHeight="1">
      <c r="A373" s="17" t="s">
        <v>1332</v>
      </c>
      <c r="B373" s="18" t="s">
        <v>1333</v>
      </c>
      <c r="C373" s="14" t="s">
        <v>1334</v>
      </c>
      <c r="D373" s="14" t="s">
        <v>404</v>
      </c>
      <c r="E373" s="19">
        <v>335</v>
      </c>
      <c r="F373" s="20">
        <v>11.4902</v>
      </c>
      <c r="G373" s="21">
        <v>4.0000000000000002E-4</v>
      </c>
      <c r="H373" s="22"/>
      <c r="I373" s="23"/>
    </row>
    <row r="374" spans="1:9" ht="12.95" customHeight="1">
      <c r="A374" s="17" t="s">
        <v>1335</v>
      </c>
      <c r="B374" s="18" t="s">
        <v>1336</v>
      </c>
      <c r="C374" s="14" t="s">
        <v>1337</v>
      </c>
      <c r="D374" s="14" t="s">
        <v>437</v>
      </c>
      <c r="E374" s="19">
        <v>1874</v>
      </c>
      <c r="F374" s="20">
        <v>11.2759</v>
      </c>
      <c r="G374" s="21">
        <v>4.0000000000000002E-4</v>
      </c>
      <c r="H374" s="22"/>
      <c r="I374" s="23"/>
    </row>
    <row r="375" spans="1:9" ht="12.95" customHeight="1">
      <c r="A375" s="17" t="s">
        <v>1338</v>
      </c>
      <c r="B375" s="18" t="s">
        <v>1339</v>
      </c>
      <c r="C375" s="14" t="s">
        <v>1340</v>
      </c>
      <c r="D375" s="14" t="s">
        <v>219</v>
      </c>
      <c r="E375" s="19">
        <v>1365</v>
      </c>
      <c r="F375" s="20">
        <v>11.2333</v>
      </c>
      <c r="G375" s="21">
        <v>2.9999999999999997E-4</v>
      </c>
      <c r="H375" s="22"/>
      <c r="I375" s="23"/>
    </row>
    <row r="376" spans="1:9" ht="12.95" customHeight="1">
      <c r="A376" s="17" t="s">
        <v>1341</v>
      </c>
      <c r="B376" s="18" t="s">
        <v>1342</v>
      </c>
      <c r="C376" s="14" t="s">
        <v>1343</v>
      </c>
      <c r="D376" s="14" t="s">
        <v>190</v>
      </c>
      <c r="E376" s="19">
        <v>7144</v>
      </c>
      <c r="F376" s="20">
        <v>11.144600000000001</v>
      </c>
      <c r="G376" s="21">
        <v>2.9999999999999997E-4</v>
      </c>
      <c r="H376" s="22"/>
      <c r="I376" s="23"/>
    </row>
    <row r="377" spans="1:9" ht="12.95" customHeight="1">
      <c r="A377" s="17" t="s">
        <v>1344</v>
      </c>
      <c r="B377" s="18" t="s">
        <v>1345</v>
      </c>
      <c r="C377" s="14" t="s">
        <v>1346</v>
      </c>
      <c r="D377" s="14" t="s">
        <v>219</v>
      </c>
      <c r="E377" s="19">
        <v>1350</v>
      </c>
      <c r="F377" s="20">
        <v>11.078099999999999</v>
      </c>
      <c r="G377" s="21">
        <v>2.9999999999999997E-4</v>
      </c>
      <c r="H377" s="22"/>
      <c r="I377" s="23"/>
    </row>
    <row r="378" spans="1:9" ht="12.95" customHeight="1">
      <c r="A378" s="17" t="s">
        <v>1347</v>
      </c>
      <c r="B378" s="18" t="s">
        <v>1348</v>
      </c>
      <c r="C378" s="14" t="s">
        <v>1349</v>
      </c>
      <c r="D378" s="14" t="s">
        <v>241</v>
      </c>
      <c r="E378" s="19">
        <v>2606</v>
      </c>
      <c r="F378" s="20">
        <v>11.0768</v>
      </c>
      <c r="G378" s="21">
        <v>2.9999999999999997E-4</v>
      </c>
      <c r="H378" s="22"/>
      <c r="I378" s="23"/>
    </row>
    <row r="379" spans="1:9" ht="12.95" customHeight="1">
      <c r="A379" s="17" t="s">
        <v>1350</v>
      </c>
      <c r="B379" s="18" t="s">
        <v>1351</v>
      </c>
      <c r="C379" s="14" t="s">
        <v>1352</v>
      </c>
      <c r="D379" s="14" t="s">
        <v>877</v>
      </c>
      <c r="E379" s="19">
        <v>1365</v>
      </c>
      <c r="F379" s="20">
        <v>11.0381</v>
      </c>
      <c r="G379" s="21">
        <v>2.9999999999999997E-4</v>
      </c>
      <c r="H379" s="22"/>
      <c r="I379" s="23"/>
    </row>
    <row r="380" spans="1:9" ht="12.95" customHeight="1">
      <c r="A380" s="17" t="s">
        <v>1353</v>
      </c>
      <c r="B380" s="18" t="s">
        <v>1354</v>
      </c>
      <c r="C380" s="14" t="s">
        <v>1355</v>
      </c>
      <c r="D380" s="14" t="s">
        <v>255</v>
      </c>
      <c r="E380" s="19">
        <v>46469</v>
      </c>
      <c r="F380" s="20">
        <v>10.878399999999999</v>
      </c>
      <c r="G380" s="21">
        <v>2.9999999999999997E-4</v>
      </c>
      <c r="H380" s="22"/>
      <c r="I380" s="23"/>
    </row>
    <row r="381" spans="1:9" ht="12.95" customHeight="1">
      <c r="A381" s="17" t="s">
        <v>1356</v>
      </c>
      <c r="B381" s="18" t="s">
        <v>1357</v>
      </c>
      <c r="C381" s="14" t="s">
        <v>1358</v>
      </c>
      <c r="D381" s="14" t="s">
        <v>1359</v>
      </c>
      <c r="E381" s="19">
        <v>8668</v>
      </c>
      <c r="F381" s="20">
        <v>10.8255</v>
      </c>
      <c r="G381" s="21">
        <v>2.9999999999999997E-4</v>
      </c>
      <c r="H381" s="22"/>
      <c r="I381" s="23"/>
    </row>
    <row r="382" spans="1:9" ht="12.95" customHeight="1">
      <c r="A382" s="17" t="s">
        <v>1360</v>
      </c>
      <c r="B382" s="18" t="s">
        <v>1361</v>
      </c>
      <c r="C382" s="14" t="s">
        <v>1362</v>
      </c>
      <c r="D382" s="14" t="s">
        <v>241</v>
      </c>
      <c r="E382" s="19">
        <v>551</v>
      </c>
      <c r="F382" s="20">
        <v>10.8002</v>
      </c>
      <c r="G382" s="21">
        <v>2.9999999999999997E-4</v>
      </c>
      <c r="H382" s="22"/>
      <c r="I382" s="23"/>
    </row>
    <row r="383" spans="1:9" ht="12.95" customHeight="1">
      <c r="A383" s="17" t="s">
        <v>1363</v>
      </c>
      <c r="B383" s="18" t="s">
        <v>1364</v>
      </c>
      <c r="C383" s="14" t="s">
        <v>1365</v>
      </c>
      <c r="D383" s="14" t="s">
        <v>404</v>
      </c>
      <c r="E383" s="19">
        <v>1650</v>
      </c>
      <c r="F383" s="20">
        <v>10.744</v>
      </c>
      <c r="G383" s="21">
        <v>2.9999999999999997E-4</v>
      </c>
      <c r="H383" s="22"/>
      <c r="I383" s="23"/>
    </row>
    <row r="384" spans="1:9" ht="12.95" customHeight="1">
      <c r="A384" s="17" t="s">
        <v>1366</v>
      </c>
      <c r="B384" s="18" t="s">
        <v>1367</v>
      </c>
      <c r="C384" s="14" t="s">
        <v>1368</v>
      </c>
      <c r="D384" s="14" t="s">
        <v>342</v>
      </c>
      <c r="E384" s="19">
        <v>613</v>
      </c>
      <c r="F384" s="20">
        <v>10.73</v>
      </c>
      <c r="G384" s="21">
        <v>2.9999999999999997E-4</v>
      </c>
      <c r="H384" s="22"/>
      <c r="I384" s="23"/>
    </row>
    <row r="385" spans="1:9" ht="12.95" customHeight="1">
      <c r="A385" s="17" t="s">
        <v>1369</v>
      </c>
      <c r="B385" s="18" t="s">
        <v>1370</v>
      </c>
      <c r="C385" s="14" t="s">
        <v>1371</v>
      </c>
      <c r="D385" s="14" t="s">
        <v>877</v>
      </c>
      <c r="E385" s="19">
        <v>1283</v>
      </c>
      <c r="F385" s="20">
        <v>10.587300000000001</v>
      </c>
      <c r="G385" s="21">
        <v>2.9999999999999997E-4</v>
      </c>
      <c r="H385" s="22"/>
      <c r="I385" s="23"/>
    </row>
    <row r="386" spans="1:9" ht="12.95" customHeight="1">
      <c r="A386" s="17" t="s">
        <v>1372</v>
      </c>
      <c r="B386" s="18" t="s">
        <v>1373</v>
      </c>
      <c r="C386" s="14" t="s">
        <v>1374</v>
      </c>
      <c r="D386" s="14" t="s">
        <v>338</v>
      </c>
      <c r="E386" s="19">
        <v>785</v>
      </c>
      <c r="F386" s="20">
        <v>10.5535</v>
      </c>
      <c r="G386" s="21">
        <v>2.9999999999999997E-4</v>
      </c>
      <c r="H386" s="22"/>
      <c r="I386" s="23"/>
    </row>
    <row r="387" spans="1:9" ht="12.95" customHeight="1">
      <c r="A387" s="17" t="s">
        <v>1375</v>
      </c>
      <c r="B387" s="18" t="s">
        <v>1376</v>
      </c>
      <c r="C387" s="14" t="s">
        <v>1377</v>
      </c>
      <c r="D387" s="14" t="s">
        <v>612</v>
      </c>
      <c r="E387" s="19">
        <v>2383</v>
      </c>
      <c r="F387" s="20">
        <v>10.459</v>
      </c>
      <c r="G387" s="21">
        <v>2.9999999999999997E-4</v>
      </c>
      <c r="H387" s="22"/>
      <c r="I387" s="23"/>
    </row>
    <row r="388" spans="1:9" ht="12.95" customHeight="1">
      <c r="A388" s="17" t="s">
        <v>1378</v>
      </c>
      <c r="B388" s="18" t="s">
        <v>1379</v>
      </c>
      <c r="C388" s="14" t="s">
        <v>1380</v>
      </c>
      <c r="D388" s="14" t="s">
        <v>1381</v>
      </c>
      <c r="E388" s="19">
        <v>612</v>
      </c>
      <c r="F388" s="20">
        <v>10.4162</v>
      </c>
      <c r="G388" s="21">
        <v>2.9999999999999997E-4</v>
      </c>
      <c r="H388" s="22"/>
      <c r="I388" s="23"/>
    </row>
    <row r="389" spans="1:9" ht="12.95" customHeight="1">
      <c r="A389" s="17" t="s">
        <v>1382</v>
      </c>
      <c r="B389" s="18" t="s">
        <v>1383</v>
      </c>
      <c r="C389" s="14" t="s">
        <v>1384</v>
      </c>
      <c r="D389" s="14" t="s">
        <v>212</v>
      </c>
      <c r="E389" s="19">
        <v>1444</v>
      </c>
      <c r="F389" s="20">
        <v>10.3954</v>
      </c>
      <c r="G389" s="21">
        <v>2.9999999999999997E-4</v>
      </c>
      <c r="H389" s="22"/>
      <c r="I389" s="23"/>
    </row>
    <row r="390" spans="1:9" ht="12.95" customHeight="1">
      <c r="A390" s="17" t="s">
        <v>1385</v>
      </c>
      <c r="B390" s="18" t="s">
        <v>1386</v>
      </c>
      <c r="C390" s="14" t="s">
        <v>1387</v>
      </c>
      <c r="D390" s="14" t="s">
        <v>408</v>
      </c>
      <c r="E390" s="19">
        <v>3174</v>
      </c>
      <c r="F390" s="20">
        <v>10.379</v>
      </c>
      <c r="G390" s="21">
        <v>2.9999999999999997E-4</v>
      </c>
      <c r="H390" s="22"/>
      <c r="I390" s="23"/>
    </row>
    <row r="391" spans="1:9" ht="12.95" customHeight="1">
      <c r="A391" s="17" t="s">
        <v>1388</v>
      </c>
      <c r="B391" s="18" t="s">
        <v>1389</v>
      </c>
      <c r="C391" s="14" t="s">
        <v>1390</v>
      </c>
      <c r="D391" s="14" t="s">
        <v>500</v>
      </c>
      <c r="E391" s="19">
        <v>912</v>
      </c>
      <c r="F391" s="20">
        <v>10.218999999999999</v>
      </c>
      <c r="G391" s="21">
        <v>2.9999999999999997E-4</v>
      </c>
      <c r="H391" s="22"/>
      <c r="I391" s="23"/>
    </row>
    <row r="392" spans="1:9" ht="12.95" customHeight="1">
      <c r="A392" s="17" t="s">
        <v>1391</v>
      </c>
      <c r="B392" s="18" t="s">
        <v>1392</v>
      </c>
      <c r="C392" s="14" t="s">
        <v>1393</v>
      </c>
      <c r="D392" s="14" t="s">
        <v>388</v>
      </c>
      <c r="E392" s="19">
        <v>1743</v>
      </c>
      <c r="F392" s="20">
        <v>10.217499999999999</v>
      </c>
      <c r="G392" s="21">
        <v>2.9999999999999997E-4</v>
      </c>
      <c r="H392" s="22"/>
      <c r="I392" s="23"/>
    </row>
    <row r="393" spans="1:9" ht="12.95" customHeight="1">
      <c r="A393" s="17" t="s">
        <v>1394</v>
      </c>
      <c r="B393" s="18" t="s">
        <v>1395</v>
      </c>
      <c r="C393" s="14" t="s">
        <v>1396</v>
      </c>
      <c r="D393" s="14" t="s">
        <v>612</v>
      </c>
      <c r="E393" s="19">
        <v>6922</v>
      </c>
      <c r="F393" s="20">
        <v>10.1982</v>
      </c>
      <c r="G393" s="21">
        <v>2.9999999999999997E-4</v>
      </c>
      <c r="H393" s="22"/>
      <c r="I393" s="23"/>
    </row>
    <row r="394" spans="1:9" ht="12.95" customHeight="1">
      <c r="A394" s="17" t="s">
        <v>1397</v>
      </c>
      <c r="B394" s="18" t="s">
        <v>1398</v>
      </c>
      <c r="C394" s="14" t="s">
        <v>1399</v>
      </c>
      <c r="D394" s="14" t="s">
        <v>612</v>
      </c>
      <c r="E394" s="19">
        <v>1966</v>
      </c>
      <c r="F394" s="20">
        <v>10.032500000000001</v>
      </c>
      <c r="G394" s="21">
        <v>2.9999999999999997E-4</v>
      </c>
      <c r="H394" s="22"/>
      <c r="I394" s="23"/>
    </row>
    <row r="395" spans="1:9" ht="12.95" customHeight="1">
      <c r="A395" s="17" t="s">
        <v>1400</v>
      </c>
      <c r="B395" s="18" t="s">
        <v>1401</v>
      </c>
      <c r="C395" s="14" t="s">
        <v>1402</v>
      </c>
      <c r="D395" s="14" t="s">
        <v>212</v>
      </c>
      <c r="E395" s="19">
        <v>3111</v>
      </c>
      <c r="F395" s="20">
        <v>10.0314</v>
      </c>
      <c r="G395" s="21">
        <v>2.9999999999999997E-4</v>
      </c>
      <c r="H395" s="22"/>
      <c r="I395" s="23"/>
    </row>
    <row r="396" spans="1:9" ht="12.95" customHeight="1">
      <c r="A396" s="17" t="s">
        <v>1403</v>
      </c>
      <c r="B396" s="18" t="s">
        <v>1404</v>
      </c>
      <c r="C396" s="14" t="s">
        <v>1405</v>
      </c>
      <c r="D396" s="14" t="s">
        <v>541</v>
      </c>
      <c r="E396" s="19">
        <v>130</v>
      </c>
      <c r="F396" s="20">
        <v>9.9111999999999991</v>
      </c>
      <c r="G396" s="21">
        <v>2.9999999999999997E-4</v>
      </c>
      <c r="H396" s="22"/>
      <c r="I396" s="23"/>
    </row>
    <row r="397" spans="1:9" ht="12.95" customHeight="1">
      <c r="A397" s="17" t="s">
        <v>1406</v>
      </c>
      <c r="B397" s="18" t="s">
        <v>1407</v>
      </c>
      <c r="C397" s="14" t="s">
        <v>1408</v>
      </c>
      <c r="D397" s="14" t="s">
        <v>487</v>
      </c>
      <c r="E397" s="19">
        <v>1343</v>
      </c>
      <c r="F397" s="20">
        <v>9.8804999999999996</v>
      </c>
      <c r="G397" s="21">
        <v>2.9999999999999997E-4</v>
      </c>
      <c r="H397" s="22"/>
      <c r="I397" s="23"/>
    </row>
    <row r="398" spans="1:9" ht="12.95" customHeight="1">
      <c r="A398" s="17" t="s">
        <v>1409</v>
      </c>
      <c r="B398" s="18" t="s">
        <v>1410</v>
      </c>
      <c r="C398" s="14" t="s">
        <v>1411</v>
      </c>
      <c r="D398" s="14" t="s">
        <v>541</v>
      </c>
      <c r="E398" s="19">
        <v>2182</v>
      </c>
      <c r="F398" s="20">
        <v>9.8092000000000006</v>
      </c>
      <c r="G398" s="21">
        <v>2.9999999999999997E-4</v>
      </c>
      <c r="H398" s="22"/>
      <c r="I398" s="23"/>
    </row>
    <row r="399" spans="1:9" ht="12.95" customHeight="1">
      <c r="A399" s="17" t="s">
        <v>1412</v>
      </c>
      <c r="B399" s="18" t="s">
        <v>1413</v>
      </c>
      <c r="C399" s="14" t="s">
        <v>1414</v>
      </c>
      <c r="D399" s="14" t="s">
        <v>359</v>
      </c>
      <c r="E399" s="19">
        <v>3856</v>
      </c>
      <c r="F399" s="20">
        <v>9.8057999999999996</v>
      </c>
      <c r="G399" s="21">
        <v>2.9999999999999997E-4</v>
      </c>
      <c r="H399" s="22"/>
      <c r="I399" s="23"/>
    </row>
    <row r="400" spans="1:9" ht="12.95" customHeight="1">
      <c r="A400" s="17" t="s">
        <v>1415</v>
      </c>
      <c r="B400" s="18" t="s">
        <v>1416</v>
      </c>
      <c r="C400" s="14" t="s">
        <v>1417</v>
      </c>
      <c r="D400" s="14" t="s">
        <v>245</v>
      </c>
      <c r="E400" s="19">
        <v>1221</v>
      </c>
      <c r="F400" s="20">
        <v>9.8033999999999999</v>
      </c>
      <c r="G400" s="21">
        <v>2.9999999999999997E-4</v>
      </c>
      <c r="H400" s="22"/>
      <c r="I400" s="23"/>
    </row>
    <row r="401" spans="1:9" ht="12.95" customHeight="1">
      <c r="A401" s="17" t="s">
        <v>1418</v>
      </c>
      <c r="B401" s="18" t="s">
        <v>1419</v>
      </c>
      <c r="C401" s="14" t="s">
        <v>1420</v>
      </c>
      <c r="D401" s="14" t="s">
        <v>545</v>
      </c>
      <c r="E401" s="19">
        <v>713</v>
      </c>
      <c r="F401" s="20">
        <v>9.7837999999999994</v>
      </c>
      <c r="G401" s="21">
        <v>2.9999999999999997E-4</v>
      </c>
      <c r="H401" s="22"/>
      <c r="I401" s="23"/>
    </row>
    <row r="402" spans="1:9" ht="12.95" customHeight="1">
      <c r="A402" s="17" t="s">
        <v>1421</v>
      </c>
      <c r="B402" s="18" t="s">
        <v>1422</v>
      </c>
      <c r="C402" s="14" t="s">
        <v>1423</v>
      </c>
      <c r="D402" s="14" t="s">
        <v>205</v>
      </c>
      <c r="E402" s="19">
        <v>4388</v>
      </c>
      <c r="F402" s="20">
        <v>9.7579999999999991</v>
      </c>
      <c r="G402" s="21">
        <v>2.9999999999999997E-4</v>
      </c>
      <c r="H402" s="22"/>
      <c r="I402" s="23"/>
    </row>
    <row r="403" spans="1:9" ht="12.95" customHeight="1">
      <c r="A403" s="17" t="s">
        <v>1424</v>
      </c>
      <c r="B403" s="18" t="s">
        <v>1425</v>
      </c>
      <c r="C403" s="14" t="s">
        <v>1426</v>
      </c>
      <c r="D403" s="14" t="s">
        <v>205</v>
      </c>
      <c r="E403" s="19">
        <v>2078</v>
      </c>
      <c r="F403" s="20">
        <v>9.7447999999999997</v>
      </c>
      <c r="G403" s="21">
        <v>2.9999999999999997E-4</v>
      </c>
      <c r="H403" s="22"/>
      <c r="I403" s="23"/>
    </row>
    <row r="404" spans="1:9" ht="12.95" customHeight="1">
      <c r="A404" s="17" t="s">
        <v>1427</v>
      </c>
      <c r="B404" s="18" t="s">
        <v>1428</v>
      </c>
      <c r="C404" s="14" t="s">
        <v>1429</v>
      </c>
      <c r="D404" s="14" t="s">
        <v>197</v>
      </c>
      <c r="E404" s="19">
        <v>771</v>
      </c>
      <c r="F404" s="20">
        <v>9.7192000000000007</v>
      </c>
      <c r="G404" s="21">
        <v>2.9999999999999997E-4</v>
      </c>
      <c r="H404" s="22"/>
      <c r="I404" s="23"/>
    </row>
    <row r="405" spans="1:9" ht="12.95" customHeight="1">
      <c r="A405" s="17" t="s">
        <v>1430</v>
      </c>
      <c r="B405" s="18" t="s">
        <v>1431</v>
      </c>
      <c r="C405" s="14" t="s">
        <v>1432</v>
      </c>
      <c r="D405" s="14" t="s">
        <v>378</v>
      </c>
      <c r="E405" s="19">
        <v>3730</v>
      </c>
      <c r="F405" s="20">
        <v>9.5841999999999992</v>
      </c>
      <c r="G405" s="21">
        <v>2.9999999999999997E-4</v>
      </c>
      <c r="H405" s="22"/>
      <c r="I405" s="23"/>
    </row>
    <row r="406" spans="1:9" ht="12.95" customHeight="1">
      <c r="A406" s="17" t="s">
        <v>1433</v>
      </c>
      <c r="B406" s="18" t="s">
        <v>1434</v>
      </c>
      <c r="C406" s="14" t="s">
        <v>1435</v>
      </c>
      <c r="D406" s="14" t="s">
        <v>378</v>
      </c>
      <c r="E406" s="19">
        <v>3934</v>
      </c>
      <c r="F406" s="20">
        <v>9.5359999999999996</v>
      </c>
      <c r="G406" s="21">
        <v>2.9999999999999997E-4</v>
      </c>
      <c r="H406" s="22"/>
      <c r="I406" s="23"/>
    </row>
    <row r="407" spans="1:9" ht="12.95" customHeight="1">
      <c r="A407" s="17" t="s">
        <v>1436</v>
      </c>
      <c r="B407" s="18" t="s">
        <v>1437</v>
      </c>
      <c r="C407" s="14" t="s">
        <v>1438</v>
      </c>
      <c r="D407" s="14" t="s">
        <v>734</v>
      </c>
      <c r="E407" s="19">
        <v>1601</v>
      </c>
      <c r="F407" s="20">
        <v>9.3787000000000003</v>
      </c>
      <c r="G407" s="21">
        <v>2.9999999999999997E-4</v>
      </c>
      <c r="H407" s="22"/>
      <c r="I407" s="23"/>
    </row>
    <row r="408" spans="1:9" ht="12.95" customHeight="1">
      <c r="A408" s="17" t="s">
        <v>1439</v>
      </c>
      <c r="B408" s="18" t="s">
        <v>1440</v>
      </c>
      <c r="C408" s="14" t="s">
        <v>1441</v>
      </c>
      <c r="D408" s="14" t="s">
        <v>408</v>
      </c>
      <c r="E408" s="19">
        <v>1144</v>
      </c>
      <c r="F408" s="20">
        <v>9.2824000000000009</v>
      </c>
      <c r="G408" s="21">
        <v>2.9999999999999997E-4</v>
      </c>
      <c r="H408" s="22"/>
      <c r="I408" s="23"/>
    </row>
    <row r="409" spans="1:9" ht="12.95" customHeight="1">
      <c r="A409" s="17" t="s">
        <v>1442</v>
      </c>
      <c r="B409" s="18" t="s">
        <v>1443</v>
      </c>
      <c r="C409" s="14" t="s">
        <v>1444</v>
      </c>
      <c r="D409" s="14" t="s">
        <v>212</v>
      </c>
      <c r="E409" s="19">
        <v>1825</v>
      </c>
      <c r="F409" s="20">
        <v>9.2700999999999993</v>
      </c>
      <c r="G409" s="21">
        <v>2.9999999999999997E-4</v>
      </c>
      <c r="H409" s="22"/>
      <c r="I409" s="23"/>
    </row>
    <row r="410" spans="1:9" ht="12.95" customHeight="1">
      <c r="A410" s="17" t="s">
        <v>1445</v>
      </c>
      <c r="B410" s="18" t="s">
        <v>1446</v>
      </c>
      <c r="C410" s="14" t="s">
        <v>1447</v>
      </c>
      <c r="D410" s="14" t="s">
        <v>205</v>
      </c>
      <c r="E410" s="19">
        <v>6481</v>
      </c>
      <c r="F410" s="20">
        <v>9.1433999999999997</v>
      </c>
      <c r="G410" s="21">
        <v>2.9999999999999997E-4</v>
      </c>
      <c r="H410" s="22"/>
      <c r="I410" s="23"/>
    </row>
    <row r="411" spans="1:9" ht="12.95" customHeight="1">
      <c r="A411" s="17" t="s">
        <v>1448</v>
      </c>
      <c r="B411" s="18" t="s">
        <v>1449</v>
      </c>
      <c r="C411" s="14" t="s">
        <v>1450</v>
      </c>
      <c r="D411" s="14" t="s">
        <v>1180</v>
      </c>
      <c r="E411" s="19">
        <v>691</v>
      </c>
      <c r="F411" s="20">
        <v>9.1045999999999996</v>
      </c>
      <c r="G411" s="21">
        <v>2.9999999999999997E-4</v>
      </c>
      <c r="H411" s="22"/>
      <c r="I411" s="23"/>
    </row>
    <row r="412" spans="1:9" ht="12.95" customHeight="1">
      <c r="A412" s="17" t="s">
        <v>1451</v>
      </c>
      <c r="B412" s="18" t="s">
        <v>1452</v>
      </c>
      <c r="C412" s="14" t="s">
        <v>1453</v>
      </c>
      <c r="D412" s="14" t="s">
        <v>388</v>
      </c>
      <c r="E412" s="19">
        <v>2204</v>
      </c>
      <c r="F412" s="20">
        <v>9.0441000000000003</v>
      </c>
      <c r="G412" s="21">
        <v>2.9999999999999997E-4</v>
      </c>
      <c r="H412" s="22"/>
      <c r="I412" s="23"/>
    </row>
    <row r="413" spans="1:9" ht="12.95" customHeight="1">
      <c r="A413" s="17" t="s">
        <v>1454</v>
      </c>
      <c r="B413" s="18" t="s">
        <v>1455</v>
      </c>
      <c r="C413" s="14" t="s">
        <v>1456</v>
      </c>
      <c r="D413" s="14" t="s">
        <v>404</v>
      </c>
      <c r="E413" s="19">
        <v>1287</v>
      </c>
      <c r="F413" s="20">
        <v>9.0212000000000003</v>
      </c>
      <c r="G413" s="21">
        <v>2.9999999999999997E-4</v>
      </c>
      <c r="H413" s="22"/>
      <c r="I413" s="23"/>
    </row>
    <row r="414" spans="1:9" ht="12.95" customHeight="1">
      <c r="A414" s="17" t="s">
        <v>1457</v>
      </c>
      <c r="B414" s="18" t="s">
        <v>1458</v>
      </c>
      <c r="C414" s="14" t="s">
        <v>1459</v>
      </c>
      <c r="D414" s="14" t="s">
        <v>487</v>
      </c>
      <c r="E414" s="19">
        <v>2811</v>
      </c>
      <c r="F414" s="20">
        <v>8.9361999999999995</v>
      </c>
      <c r="G414" s="21">
        <v>2.9999999999999997E-4</v>
      </c>
      <c r="H414" s="22"/>
      <c r="I414" s="23"/>
    </row>
    <row r="415" spans="1:9" ht="12.95" customHeight="1">
      <c r="A415" s="17" t="s">
        <v>1460</v>
      </c>
      <c r="B415" s="18" t="s">
        <v>1461</v>
      </c>
      <c r="C415" s="14" t="s">
        <v>1462</v>
      </c>
      <c r="D415" s="14" t="s">
        <v>311</v>
      </c>
      <c r="E415" s="19">
        <v>1541</v>
      </c>
      <c r="F415" s="20">
        <v>8.9</v>
      </c>
      <c r="G415" s="21">
        <v>2.9999999999999997E-4</v>
      </c>
      <c r="H415" s="22"/>
      <c r="I415" s="23"/>
    </row>
    <row r="416" spans="1:9" ht="12.95" customHeight="1">
      <c r="A416" s="17" t="s">
        <v>1463</v>
      </c>
      <c r="B416" s="18" t="s">
        <v>1464</v>
      </c>
      <c r="C416" s="14" t="s">
        <v>1465</v>
      </c>
      <c r="D416" s="14" t="s">
        <v>237</v>
      </c>
      <c r="E416" s="19">
        <v>491</v>
      </c>
      <c r="F416" s="20">
        <v>8.8369999999999997</v>
      </c>
      <c r="G416" s="21">
        <v>2.9999999999999997E-4</v>
      </c>
      <c r="H416" s="22"/>
      <c r="I416" s="23"/>
    </row>
    <row r="417" spans="1:9" ht="12.95" customHeight="1">
      <c r="A417" s="17" t="s">
        <v>1466</v>
      </c>
      <c r="B417" s="18" t="s">
        <v>1467</v>
      </c>
      <c r="C417" s="14" t="s">
        <v>1468</v>
      </c>
      <c r="D417" s="14" t="s">
        <v>237</v>
      </c>
      <c r="E417" s="19">
        <v>9301</v>
      </c>
      <c r="F417" s="20">
        <v>8.8053000000000008</v>
      </c>
      <c r="G417" s="21">
        <v>2.9999999999999997E-4</v>
      </c>
      <c r="H417" s="22"/>
      <c r="I417" s="23"/>
    </row>
    <row r="418" spans="1:9" ht="12.95" customHeight="1">
      <c r="A418" s="17" t="s">
        <v>1469</v>
      </c>
      <c r="B418" s="18" t="s">
        <v>1470</v>
      </c>
      <c r="C418" s="14" t="s">
        <v>1471</v>
      </c>
      <c r="D418" s="14" t="s">
        <v>378</v>
      </c>
      <c r="E418" s="19">
        <v>1332</v>
      </c>
      <c r="F418" s="20">
        <v>8.7545999999999999</v>
      </c>
      <c r="G418" s="21">
        <v>2.9999999999999997E-4</v>
      </c>
      <c r="H418" s="22"/>
      <c r="I418" s="23"/>
    </row>
    <row r="419" spans="1:9" ht="12.95" customHeight="1">
      <c r="A419" s="17" t="s">
        <v>1472</v>
      </c>
      <c r="B419" s="18" t="s">
        <v>1473</v>
      </c>
      <c r="C419" s="14" t="s">
        <v>1474</v>
      </c>
      <c r="D419" s="14" t="s">
        <v>408</v>
      </c>
      <c r="E419" s="19">
        <v>7957</v>
      </c>
      <c r="F419" s="20">
        <v>8.6969999999999992</v>
      </c>
      <c r="G419" s="21">
        <v>2.9999999999999997E-4</v>
      </c>
      <c r="H419" s="22"/>
      <c r="I419" s="23"/>
    </row>
    <row r="420" spans="1:9" ht="12.95" customHeight="1">
      <c r="A420" s="17" t="s">
        <v>1475</v>
      </c>
      <c r="B420" s="18" t="s">
        <v>1476</v>
      </c>
      <c r="C420" s="14" t="s">
        <v>1477</v>
      </c>
      <c r="D420" s="14" t="s">
        <v>219</v>
      </c>
      <c r="E420" s="19">
        <v>639</v>
      </c>
      <c r="F420" s="20">
        <v>8.6890999999999998</v>
      </c>
      <c r="G420" s="21">
        <v>2.9999999999999997E-4</v>
      </c>
      <c r="H420" s="22"/>
      <c r="I420" s="23"/>
    </row>
    <row r="421" spans="1:9" ht="12.95" customHeight="1">
      <c r="A421" s="17" t="s">
        <v>1478</v>
      </c>
      <c r="B421" s="18" t="s">
        <v>1479</v>
      </c>
      <c r="C421" s="14" t="s">
        <v>1480</v>
      </c>
      <c r="D421" s="14" t="s">
        <v>223</v>
      </c>
      <c r="E421" s="19">
        <v>656</v>
      </c>
      <c r="F421" s="20">
        <v>8.6867999999999999</v>
      </c>
      <c r="G421" s="21">
        <v>2.9999999999999997E-4</v>
      </c>
      <c r="H421" s="22"/>
      <c r="I421" s="23"/>
    </row>
    <row r="422" spans="1:9" ht="12.95" customHeight="1">
      <c r="A422" s="17" t="s">
        <v>1481</v>
      </c>
      <c r="B422" s="18" t="s">
        <v>1482</v>
      </c>
      <c r="C422" s="14" t="s">
        <v>1483</v>
      </c>
      <c r="D422" s="14" t="s">
        <v>612</v>
      </c>
      <c r="E422" s="19">
        <v>204</v>
      </c>
      <c r="F422" s="20">
        <v>8.6381999999999994</v>
      </c>
      <c r="G422" s="21">
        <v>2.9999999999999997E-4</v>
      </c>
      <c r="H422" s="22"/>
      <c r="I422" s="23"/>
    </row>
    <row r="423" spans="1:9" ht="12.95" customHeight="1">
      <c r="A423" s="17" t="s">
        <v>1484</v>
      </c>
      <c r="B423" s="18" t="s">
        <v>1485</v>
      </c>
      <c r="C423" s="14" t="s">
        <v>1486</v>
      </c>
      <c r="D423" s="14" t="s">
        <v>359</v>
      </c>
      <c r="E423" s="19">
        <v>9912</v>
      </c>
      <c r="F423" s="20">
        <v>8.6243999999999996</v>
      </c>
      <c r="G423" s="21">
        <v>2.9999999999999997E-4</v>
      </c>
      <c r="H423" s="22"/>
      <c r="I423" s="23"/>
    </row>
    <row r="424" spans="1:9" ht="12.95" customHeight="1">
      <c r="A424" s="17" t="s">
        <v>1487</v>
      </c>
      <c r="B424" s="18" t="s">
        <v>1488</v>
      </c>
      <c r="C424" s="14" t="s">
        <v>1489</v>
      </c>
      <c r="D424" s="14" t="s">
        <v>219</v>
      </c>
      <c r="E424" s="19">
        <v>1723</v>
      </c>
      <c r="F424" s="20">
        <v>8.5580999999999996</v>
      </c>
      <c r="G424" s="21">
        <v>2.9999999999999997E-4</v>
      </c>
      <c r="H424" s="22"/>
      <c r="I424" s="23"/>
    </row>
    <row r="425" spans="1:9" ht="12.95" customHeight="1">
      <c r="A425" s="17" t="s">
        <v>1490</v>
      </c>
      <c r="B425" s="18" t="s">
        <v>1491</v>
      </c>
      <c r="C425" s="14" t="s">
        <v>1492</v>
      </c>
      <c r="D425" s="14" t="s">
        <v>338</v>
      </c>
      <c r="E425" s="19">
        <v>1657</v>
      </c>
      <c r="F425" s="20">
        <v>8.5359999999999996</v>
      </c>
      <c r="G425" s="21">
        <v>2.9999999999999997E-4</v>
      </c>
      <c r="H425" s="22"/>
      <c r="I425" s="23"/>
    </row>
    <row r="426" spans="1:9" ht="12.95" customHeight="1">
      <c r="A426" s="17" t="s">
        <v>1493</v>
      </c>
      <c r="B426" s="18" t="s">
        <v>1494</v>
      </c>
      <c r="C426" s="14" t="s">
        <v>1495</v>
      </c>
      <c r="D426" s="14" t="s">
        <v>190</v>
      </c>
      <c r="E426" s="19">
        <v>27350</v>
      </c>
      <c r="F426" s="20">
        <v>8.4702999999999999</v>
      </c>
      <c r="G426" s="21">
        <v>2.9999999999999997E-4</v>
      </c>
      <c r="H426" s="22"/>
      <c r="I426" s="23"/>
    </row>
    <row r="427" spans="1:9" ht="12.95" customHeight="1">
      <c r="A427" s="17" t="s">
        <v>1496</v>
      </c>
      <c r="B427" s="18" t="s">
        <v>1497</v>
      </c>
      <c r="C427" s="14" t="s">
        <v>1498</v>
      </c>
      <c r="D427" s="14" t="s">
        <v>408</v>
      </c>
      <c r="E427" s="19">
        <v>550</v>
      </c>
      <c r="F427" s="20">
        <v>8.4215999999999998</v>
      </c>
      <c r="G427" s="21">
        <v>2.9999999999999997E-4</v>
      </c>
      <c r="H427" s="22"/>
      <c r="I427" s="23"/>
    </row>
    <row r="428" spans="1:9" ht="12.95" customHeight="1">
      <c r="A428" s="17" t="s">
        <v>1499</v>
      </c>
      <c r="B428" s="18" t="s">
        <v>1500</v>
      </c>
      <c r="C428" s="14" t="s">
        <v>1501</v>
      </c>
      <c r="D428" s="14" t="s">
        <v>404</v>
      </c>
      <c r="E428" s="19">
        <v>2043</v>
      </c>
      <c r="F428" s="20">
        <v>8.3476999999999997</v>
      </c>
      <c r="G428" s="21">
        <v>2.9999999999999997E-4</v>
      </c>
      <c r="H428" s="22"/>
      <c r="I428" s="23"/>
    </row>
    <row r="429" spans="1:9" ht="12.95" customHeight="1">
      <c r="A429" s="17" t="s">
        <v>1502</v>
      </c>
      <c r="B429" s="18" t="s">
        <v>1503</v>
      </c>
      <c r="C429" s="14" t="s">
        <v>1504</v>
      </c>
      <c r="D429" s="14" t="s">
        <v>612</v>
      </c>
      <c r="E429" s="19">
        <v>998</v>
      </c>
      <c r="F429" s="20">
        <v>8.25</v>
      </c>
      <c r="G429" s="21">
        <v>2.9999999999999997E-4</v>
      </c>
      <c r="H429" s="22"/>
      <c r="I429" s="23"/>
    </row>
    <row r="430" spans="1:9" ht="12.95" customHeight="1">
      <c r="A430" s="17" t="s">
        <v>1505</v>
      </c>
      <c r="B430" s="18" t="s">
        <v>1506</v>
      </c>
      <c r="C430" s="14" t="s">
        <v>1507</v>
      </c>
      <c r="D430" s="14" t="s">
        <v>679</v>
      </c>
      <c r="E430" s="19">
        <v>507</v>
      </c>
      <c r="F430" s="20">
        <v>8.1951000000000001</v>
      </c>
      <c r="G430" s="21">
        <v>2.9999999999999997E-4</v>
      </c>
      <c r="H430" s="22"/>
      <c r="I430" s="23"/>
    </row>
    <row r="431" spans="1:9" ht="12.95" customHeight="1">
      <c r="A431" s="17" t="s">
        <v>1508</v>
      </c>
      <c r="B431" s="18" t="s">
        <v>1509</v>
      </c>
      <c r="C431" s="14" t="s">
        <v>1510</v>
      </c>
      <c r="D431" s="14" t="s">
        <v>219</v>
      </c>
      <c r="E431" s="19">
        <v>10668</v>
      </c>
      <c r="F431" s="20">
        <v>8.1653000000000002</v>
      </c>
      <c r="G431" s="21">
        <v>2.9999999999999997E-4</v>
      </c>
      <c r="H431" s="22"/>
      <c r="I431" s="23"/>
    </row>
    <row r="432" spans="1:9" ht="12.95" customHeight="1">
      <c r="A432" s="17" t="s">
        <v>1511</v>
      </c>
      <c r="B432" s="18" t="s">
        <v>1512</v>
      </c>
      <c r="C432" s="14" t="s">
        <v>1513</v>
      </c>
      <c r="D432" s="14" t="s">
        <v>245</v>
      </c>
      <c r="E432" s="19">
        <v>276</v>
      </c>
      <c r="F432" s="20">
        <v>8.1111000000000004</v>
      </c>
      <c r="G432" s="21">
        <v>2.9999999999999997E-4</v>
      </c>
      <c r="H432" s="22"/>
      <c r="I432" s="23"/>
    </row>
    <row r="433" spans="1:9" ht="12.95" customHeight="1">
      <c r="A433" s="17" t="s">
        <v>1514</v>
      </c>
      <c r="B433" s="18" t="s">
        <v>1515</v>
      </c>
      <c r="C433" s="14" t="s">
        <v>1516</v>
      </c>
      <c r="D433" s="14" t="s">
        <v>1125</v>
      </c>
      <c r="E433" s="19">
        <v>1583</v>
      </c>
      <c r="F433" s="20">
        <v>8.0518999999999998</v>
      </c>
      <c r="G433" s="21">
        <v>2.9999999999999997E-4</v>
      </c>
      <c r="H433" s="22"/>
      <c r="I433" s="23"/>
    </row>
    <row r="434" spans="1:9" ht="12.95" customHeight="1">
      <c r="A434" s="17" t="s">
        <v>1517</v>
      </c>
      <c r="B434" s="18" t="s">
        <v>1518</v>
      </c>
      <c r="C434" s="14" t="s">
        <v>1519</v>
      </c>
      <c r="D434" s="14" t="s">
        <v>212</v>
      </c>
      <c r="E434" s="19">
        <v>2657</v>
      </c>
      <c r="F434" s="20">
        <v>8.0348000000000006</v>
      </c>
      <c r="G434" s="21">
        <v>2.0000000000000001E-4</v>
      </c>
      <c r="H434" s="22"/>
      <c r="I434" s="23"/>
    </row>
    <row r="435" spans="1:9" ht="12.95" customHeight="1">
      <c r="A435" s="17" t="s">
        <v>1520</v>
      </c>
      <c r="B435" s="18" t="s">
        <v>1521</v>
      </c>
      <c r="C435" s="14" t="s">
        <v>1522</v>
      </c>
      <c r="D435" s="14" t="s">
        <v>241</v>
      </c>
      <c r="E435" s="19">
        <v>319</v>
      </c>
      <c r="F435" s="20">
        <v>8.0286000000000008</v>
      </c>
      <c r="G435" s="21">
        <v>2.0000000000000001E-4</v>
      </c>
      <c r="H435" s="22"/>
      <c r="I435" s="23"/>
    </row>
    <row r="436" spans="1:9" ht="12.95" customHeight="1">
      <c r="A436" s="17" t="s">
        <v>1523</v>
      </c>
      <c r="B436" s="18" t="s">
        <v>1524</v>
      </c>
      <c r="C436" s="14" t="s">
        <v>1525</v>
      </c>
      <c r="D436" s="14" t="s">
        <v>404</v>
      </c>
      <c r="E436" s="19">
        <v>2004</v>
      </c>
      <c r="F436" s="20">
        <v>8.0109999999999992</v>
      </c>
      <c r="G436" s="21">
        <v>2.0000000000000001E-4</v>
      </c>
      <c r="H436" s="22"/>
      <c r="I436" s="23"/>
    </row>
    <row r="437" spans="1:9" ht="12.95" customHeight="1">
      <c r="A437" s="17" t="s">
        <v>1526</v>
      </c>
      <c r="B437" s="18" t="s">
        <v>1527</v>
      </c>
      <c r="C437" s="14" t="s">
        <v>1528</v>
      </c>
      <c r="D437" s="14" t="s">
        <v>734</v>
      </c>
      <c r="E437" s="19">
        <v>5093</v>
      </c>
      <c r="F437" s="20">
        <v>7.9420000000000002</v>
      </c>
      <c r="G437" s="21">
        <v>2.0000000000000001E-4</v>
      </c>
      <c r="H437" s="22"/>
      <c r="I437" s="23"/>
    </row>
    <row r="438" spans="1:9" ht="12.95" customHeight="1">
      <c r="A438" s="17" t="s">
        <v>1529</v>
      </c>
      <c r="B438" s="18" t="s">
        <v>1530</v>
      </c>
      <c r="C438" s="14" t="s">
        <v>1531</v>
      </c>
      <c r="D438" s="14" t="s">
        <v>259</v>
      </c>
      <c r="E438" s="19">
        <v>18456</v>
      </c>
      <c r="F438" s="20">
        <v>7.9398</v>
      </c>
      <c r="G438" s="21">
        <v>2.0000000000000001E-4</v>
      </c>
      <c r="H438" s="22"/>
      <c r="I438" s="23"/>
    </row>
    <row r="439" spans="1:9" ht="12.95" customHeight="1">
      <c r="A439" s="17" t="s">
        <v>1532</v>
      </c>
      <c r="B439" s="18" t="s">
        <v>1533</v>
      </c>
      <c r="C439" s="14" t="s">
        <v>1534</v>
      </c>
      <c r="D439" s="14" t="s">
        <v>190</v>
      </c>
      <c r="E439" s="19">
        <v>23391</v>
      </c>
      <c r="F439" s="20">
        <v>7.9295</v>
      </c>
      <c r="G439" s="21">
        <v>2.0000000000000001E-4</v>
      </c>
      <c r="H439" s="22"/>
      <c r="I439" s="23"/>
    </row>
    <row r="440" spans="1:9" ht="12.95" customHeight="1">
      <c r="A440" s="17" t="s">
        <v>1535</v>
      </c>
      <c r="B440" s="18" t="s">
        <v>1536</v>
      </c>
      <c r="C440" s="14" t="s">
        <v>1537</v>
      </c>
      <c r="D440" s="14" t="s">
        <v>304</v>
      </c>
      <c r="E440" s="19">
        <v>2709</v>
      </c>
      <c r="F440" s="20">
        <v>7.8954000000000004</v>
      </c>
      <c r="G440" s="21">
        <v>2.0000000000000001E-4</v>
      </c>
      <c r="H440" s="22"/>
      <c r="I440" s="23"/>
    </row>
    <row r="441" spans="1:9" ht="12.95" customHeight="1">
      <c r="A441" s="17" t="s">
        <v>1538</v>
      </c>
      <c r="B441" s="18" t="s">
        <v>1539</v>
      </c>
      <c r="C441" s="14" t="s">
        <v>1540</v>
      </c>
      <c r="D441" s="14" t="s">
        <v>205</v>
      </c>
      <c r="E441" s="19">
        <v>803</v>
      </c>
      <c r="F441" s="20">
        <v>7.8718000000000004</v>
      </c>
      <c r="G441" s="21">
        <v>2.0000000000000001E-4</v>
      </c>
      <c r="H441" s="22"/>
      <c r="I441" s="23"/>
    </row>
    <row r="442" spans="1:9" ht="12.95" customHeight="1">
      <c r="A442" s="17" t="s">
        <v>1541</v>
      </c>
      <c r="B442" s="18" t="s">
        <v>1542</v>
      </c>
      <c r="C442" s="14" t="s">
        <v>1543</v>
      </c>
      <c r="D442" s="14" t="s">
        <v>255</v>
      </c>
      <c r="E442" s="19">
        <v>11458</v>
      </c>
      <c r="F442" s="20">
        <v>7.8624999999999998</v>
      </c>
      <c r="G442" s="21">
        <v>2.0000000000000001E-4</v>
      </c>
      <c r="H442" s="22"/>
      <c r="I442" s="23"/>
    </row>
    <row r="443" spans="1:9" ht="12.95" customHeight="1">
      <c r="A443" s="17" t="s">
        <v>1544</v>
      </c>
      <c r="B443" s="18" t="s">
        <v>1545</v>
      </c>
      <c r="C443" s="14" t="s">
        <v>1546</v>
      </c>
      <c r="D443" s="14" t="s">
        <v>404</v>
      </c>
      <c r="E443" s="19">
        <v>1457</v>
      </c>
      <c r="F443" s="20">
        <v>7.8379000000000003</v>
      </c>
      <c r="G443" s="21">
        <v>2.0000000000000001E-4</v>
      </c>
      <c r="H443" s="22"/>
      <c r="I443" s="23"/>
    </row>
    <row r="444" spans="1:9" ht="12.95" customHeight="1">
      <c r="A444" s="17" t="s">
        <v>1547</v>
      </c>
      <c r="B444" s="18" t="s">
        <v>1548</v>
      </c>
      <c r="C444" s="14" t="s">
        <v>1549</v>
      </c>
      <c r="D444" s="14" t="s">
        <v>408</v>
      </c>
      <c r="E444" s="19">
        <v>6821</v>
      </c>
      <c r="F444" s="20">
        <v>7.7881999999999998</v>
      </c>
      <c r="G444" s="21">
        <v>2.0000000000000001E-4</v>
      </c>
      <c r="H444" s="22"/>
      <c r="I444" s="23"/>
    </row>
    <row r="445" spans="1:9" ht="12.95" customHeight="1">
      <c r="A445" s="17" t="s">
        <v>1550</v>
      </c>
      <c r="B445" s="18" t="s">
        <v>1551</v>
      </c>
      <c r="C445" s="14" t="s">
        <v>1552</v>
      </c>
      <c r="D445" s="14" t="s">
        <v>237</v>
      </c>
      <c r="E445" s="19">
        <v>3616</v>
      </c>
      <c r="F445" s="20">
        <v>7.6753</v>
      </c>
      <c r="G445" s="21">
        <v>2.0000000000000001E-4</v>
      </c>
      <c r="H445" s="22"/>
      <c r="I445" s="23"/>
    </row>
    <row r="446" spans="1:9" ht="12.95" customHeight="1">
      <c r="A446" s="17" t="s">
        <v>1553</v>
      </c>
      <c r="B446" s="18" t="s">
        <v>1554</v>
      </c>
      <c r="C446" s="14" t="s">
        <v>1555</v>
      </c>
      <c r="D446" s="14" t="s">
        <v>259</v>
      </c>
      <c r="E446" s="19">
        <v>1473</v>
      </c>
      <c r="F446" s="20">
        <v>7.6094999999999997</v>
      </c>
      <c r="G446" s="21">
        <v>2.0000000000000001E-4</v>
      </c>
      <c r="H446" s="22"/>
      <c r="I446" s="23"/>
    </row>
    <row r="447" spans="1:9" ht="12.95" customHeight="1">
      <c r="A447" s="17" t="s">
        <v>1556</v>
      </c>
      <c r="B447" s="18" t="s">
        <v>1557</v>
      </c>
      <c r="C447" s="14" t="s">
        <v>1558</v>
      </c>
      <c r="D447" s="14" t="s">
        <v>241</v>
      </c>
      <c r="E447" s="19">
        <v>531</v>
      </c>
      <c r="F447" s="20">
        <v>7.5444000000000004</v>
      </c>
      <c r="G447" s="21">
        <v>2.0000000000000001E-4</v>
      </c>
      <c r="H447" s="22"/>
      <c r="I447" s="23"/>
    </row>
    <row r="448" spans="1:9" ht="12.95" customHeight="1">
      <c r="A448" s="17" t="s">
        <v>1559</v>
      </c>
      <c r="B448" s="18" t="s">
        <v>1560</v>
      </c>
      <c r="C448" s="14" t="s">
        <v>1561</v>
      </c>
      <c r="D448" s="14" t="s">
        <v>219</v>
      </c>
      <c r="E448" s="19">
        <v>6167</v>
      </c>
      <c r="F448" s="20">
        <v>7.5335999999999999</v>
      </c>
      <c r="G448" s="21">
        <v>2.0000000000000001E-4</v>
      </c>
      <c r="H448" s="22"/>
      <c r="I448" s="23"/>
    </row>
    <row r="449" spans="1:9" ht="12.95" customHeight="1">
      <c r="A449" s="17" t="s">
        <v>1562</v>
      </c>
      <c r="B449" s="18" t="s">
        <v>1563</v>
      </c>
      <c r="C449" s="14" t="s">
        <v>1564</v>
      </c>
      <c r="D449" s="14" t="s">
        <v>190</v>
      </c>
      <c r="E449" s="19">
        <v>8982</v>
      </c>
      <c r="F449" s="20">
        <v>7.5224000000000002</v>
      </c>
      <c r="G449" s="21">
        <v>2.0000000000000001E-4</v>
      </c>
      <c r="H449" s="22"/>
      <c r="I449" s="23"/>
    </row>
    <row r="450" spans="1:9" ht="12.95" customHeight="1">
      <c r="A450" s="17" t="s">
        <v>1565</v>
      </c>
      <c r="B450" s="18" t="s">
        <v>1566</v>
      </c>
      <c r="C450" s="14" t="s">
        <v>1567</v>
      </c>
      <c r="D450" s="14" t="s">
        <v>679</v>
      </c>
      <c r="E450" s="19">
        <v>1326</v>
      </c>
      <c r="F450" s="20">
        <v>7.4820000000000002</v>
      </c>
      <c r="G450" s="21">
        <v>2.0000000000000001E-4</v>
      </c>
      <c r="H450" s="22"/>
      <c r="I450" s="23"/>
    </row>
    <row r="451" spans="1:9" ht="12.95" customHeight="1">
      <c r="A451" s="17" t="s">
        <v>1568</v>
      </c>
      <c r="B451" s="18" t="s">
        <v>1569</v>
      </c>
      <c r="C451" s="14" t="s">
        <v>1570</v>
      </c>
      <c r="D451" s="14" t="s">
        <v>487</v>
      </c>
      <c r="E451" s="19">
        <v>1010</v>
      </c>
      <c r="F451" s="20">
        <v>7.2027999999999999</v>
      </c>
      <c r="G451" s="21">
        <v>2.0000000000000001E-4</v>
      </c>
      <c r="H451" s="22"/>
      <c r="I451" s="23"/>
    </row>
    <row r="452" spans="1:9" ht="12.95" customHeight="1">
      <c r="A452" s="17" t="s">
        <v>1571</v>
      </c>
      <c r="B452" s="18" t="s">
        <v>1572</v>
      </c>
      <c r="C452" s="14" t="s">
        <v>1573</v>
      </c>
      <c r="D452" s="14" t="s">
        <v>245</v>
      </c>
      <c r="E452" s="19">
        <v>1023</v>
      </c>
      <c r="F452" s="20">
        <v>7.1215999999999999</v>
      </c>
      <c r="G452" s="21">
        <v>2.0000000000000001E-4</v>
      </c>
      <c r="H452" s="22"/>
      <c r="I452" s="23"/>
    </row>
    <row r="453" spans="1:9" ht="12.95" customHeight="1">
      <c r="A453" s="17" t="s">
        <v>1574</v>
      </c>
      <c r="B453" s="18" t="s">
        <v>1575</v>
      </c>
      <c r="C453" s="14" t="s">
        <v>1576</v>
      </c>
      <c r="D453" s="14" t="s">
        <v>342</v>
      </c>
      <c r="E453" s="19">
        <v>659</v>
      </c>
      <c r="F453" s="20">
        <v>7.0533000000000001</v>
      </c>
      <c r="G453" s="21">
        <v>2.0000000000000001E-4</v>
      </c>
      <c r="H453" s="22"/>
      <c r="I453" s="23"/>
    </row>
    <row r="454" spans="1:9" ht="12.95" customHeight="1">
      <c r="A454" s="17" t="s">
        <v>1577</v>
      </c>
      <c r="B454" s="18" t="s">
        <v>1578</v>
      </c>
      <c r="C454" s="14" t="s">
        <v>1579</v>
      </c>
      <c r="D454" s="14" t="s">
        <v>408</v>
      </c>
      <c r="E454" s="19">
        <v>3791</v>
      </c>
      <c r="F454" s="20">
        <v>7.0175000000000001</v>
      </c>
      <c r="G454" s="21">
        <v>2.0000000000000001E-4</v>
      </c>
      <c r="H454" s="22"/>
      <c r="I454" s="23"/>
    </row>
    <row r="455" spans="1:9" ht="12.95" customHeight="1">
      <c r="A455" s="17" t="s">
        <v>1580</v>
      </c>
      <c r="B455" s="18" t="s">
        <v>1581</v>
      </c>
      <c r="C455" s="14" t="s">
        <v>1582</v>
      </c>
      <c r="D455" s="14" t="s">
        <v>378</v>
      </c>
      <c r="E455" s="19">
        <v>1068</v>
      </c>
      <c r="F455" s="20">
        <v>7.0103999999999997</v>
      </c>
      <c r="G455" s="21">
        <v>2.0000000000000001E-4</v>
      </c>
      <c r="H455" s="22"/>
      <c r="I455" s="23"/>
    </row>
    <row r="456" spans="1:9" ht="12.95" customHeight="1">
      <c r="A456" s="17" t="s">
        <v>1583</v>
      </c>
      <c r="B456" s="18" t="s">
        <v>1584</v>
      </c>
      <c r="C456" s="14" t="s">
        <v>1585</v>
      </c>
      <c r="D456" s="14" t="s">
        <v>237</v>
      </c>
      <c r="E456" s="19">
        <v>5403</v>
      </c>
      <c r="F456" s="20">
        <v>6.9908999999999999</v>
      </c>
      <c r="G456" s="21">
        <v>2.0000000000000001E-4</v>
      </c>
      <c r="H456" s="22"/>
      <c r="I456" s="23"/>
    </row>
    <row r="457" spans="1:9" ht="12.95" customHeight="1">
      <c r="A457" s="17" t="s">
        <v>1586</v>
      </c>
      <c r="B457" s="18" t="s">
        <v>1587</v>
      </c>
      <c r="C457" s="14" t="s">
        <v>1588</v>
      </c>
      <c r="D457" s="14" t="s">
        <v>487</v>
      </c>
      <c r="E457" s="19">
        <v>2235</v>
      </c>
      <c r="F457" s="20">
        <v>6.8792999999999997</v>
      </c>
      <c r="G457" s="21">
        <v>2.0000000000000001E-4</v>
      </c>
      <c r="H457" s="22"/>
      <c r="I457" s="23"/>
    </row>
    <row r="458" spans="1:9" ht="12.95" customHeight="1">
      <c r="A458" s="17" t="s">
        <v>1589</v>
      </c>
      <c r="B458" s="18" t="s">
        <v>1590</v>
      </c>
      <c r="C458" s="14" t="s">
        <v>1591</v>
      </c>
      <c r="D458" s="14" t="s">
        <v>437</v>
      </c>
      <c r="E458" s="19">
        <v>2147</v>
      </c>
      <c r="F458" s="20">
        <v>6.8189000000000002</v>
      </c>
      <c r="G458" s="21">
        <v>2.0000000000000001E-4</v>
      </c>
      <c r="H458" s="22"/>
      <c r="I458" s="23"/>
    </row>
    <row r="459" spans="1:9" ht="12.95" customHeight="1">
      <c r="A459" s="17" t="s">
        <v>1592</v>
      </c>
      <c r="B459" s="18" t="s">
        <v>1593</v>
      </c>
      <c r="C459" s="14" t="s">
        <v>1594</v>
      </c>
      <c r="D459" s="14" t="s">
        <v>205</v>
      </c>
      <c r="E459" s="19">
        <v>2504</v>
      </c>
      <c r="F459" s="20">
        <v>6.7896000000000001</v>
      </c>
      <c r="G459" s="21">
        <v>2.0000000000000001E-4</v>
      </c>
      <c r="H459" s="22"/>
      <c r="I459" s="23"/>
    </row>
    <row r="460" spans="1:9" ht="12.95" customHeight="1">
      <c r="A460" s="17" t="s">
        <v>1595</v>
      </c>
      <c r="B460" s="18" t="s">
        <v>1596</v>
      </c>
      <c r="C460" s="14" t="s">
        <v>1597</v>
      </c>
      <c r="D460" s="14" t="s">
        <v>1598</v>
      </c>
      <c r="E460" s="19">
        <v>1322</v>
      </c>
      <c r="F460" s="20">
        <v>6.7819000000000003</v>
      </c>
      <c r="G460" s="21">
        <v>2.0000000000000001E-4</v>
      </c>
      <c r="H460" s="22"/>
      <c r="I460" s="23"/>
    </row>
    <row r="461" spans="1:9" ht="12.95" customHeight="1">
      <c r="A461" s="17" t="s">
        <v>1599</v>
      </c>
      <c r="B461" s="18" t="s">
        <v>1600</v>
      </c>
      <c r="C461" s="14" t="s">
        <v>1601</v>
      </c>
      <c r="D461" s="14" t="s">
        <v>311</v>
      </c>
      <c r="E461" s="19">
        <v>1051</v>
      </c>
      <c r="F461" s="20">
        <v>6.7436999999999996</v>
      </c>
      <c r="G461" s="21">
        <v>2.0000000000000001E-4</v>
      </c>
      <c r="H461" s="22"/>
      <c r="I461" s="23"/>
    </row>
    <row r="462" spans="1:9" ht="12.95" customHeight="1">
      <c r="A462" s="17" t="s">
        <v>1602</v>
      </c>
      <c r="B462" s="18" t="s">
        <v>1603</v>
      </c>
      <c r="C462" s="14" t="s">
        <v>1604</v>
      </c>
      <c r="D462" s="14" t="s">
        <v>334</v>
      </c>
      <c r="E462" s="19">
        <v>2312</v>
      </c>
      <c r="F462" s="20">
        <v>6.7084999999999999</v>
      </c>
      <c r="G462" s="21">
        <v>2.0000000000000001E-4</v>
      </c>
      <c r="H462" s="22"/>
      <c r="I462" s="23"/>
    </row>
    <row r="463" spans="1:9" ht="12.95" customHeight="1">
      <c r="A463" s="17" t="s">
        <v>1605</v>
      </c>
      <c r="B463" s="18" t="s">
        <v>1606</v>
      </c>
      <c r="C463" s="14" t="s">
        <v>1607</v>
      </c>
      <c r="D463" s="14" t="s">
        <v>359</v>
      </c>
      <c r="E463" s="19">
        <v>3855</v>
      </c>
      <c r="F463" s="20">
        <v>6.6931000000000003</v>
      </c>
      <c r="G463" s="21">
        <v>2.0000000000000001E-4</v>
      </c>
      <c r="H463" s="22"/>
      <c r="I463" s="23"/>
    </row>
    <row r="464" spans="1:9" ht="12.95" customHeight="1">
      <c r="A464" s="17" t="s">
        <v>1608</v>
      </c>
      <c r="B464" s="18" t="s">
        <v>1609</v>
      </c>
      <c r="C464" s="14" t="s">
        <v>1610</v>
      </c>
      <c r="D464" s="14" t="s">
        <v>205</v>
      </c>
      <c r="E464" s="19">
        <v>5220</v>
      </c>
      <c r="F464" s="20">
        <v>6.5766999999999998</v>
      </c>
      <c r="G464" s="21">
        <v>2.0000000000000001E-4</v>
      </c>
      <c r="H464" s="22"/>
      <c r="I464" s="23"/>
    </row>
    <row r="465" spans="1:9" ht="12.95" customHeight="1">
      <c r="A465" s="17" t="s">
        <v>1611</v>
      </c>
      <c r="B465" s="18" t="s">
        <v>1612</v>
      </c>
      <c r="C465" s="14" t="s">
        <v>1613</v>
      </c>
      <c r="D465" s="14" t="s">
        <v>1180</v>
      </c>
      <c r="E465" s="19">
        <v>635</v>
      </c>
      <c r="F465" s="20">
        <v>6.5652999999999997</v>
      </c>
      <c r="G465" s="21">
        <v>2.0000000000000001E-4</v>
      </c>
      <c r="H465" s="22"/>
      <c r="I465" s="23"/>
    </row>
    <row r="466" spans="1:9" ht="12.95" customHeight="1">
      <c r="A466" s="17" t="s">
        <v>1614</v>
      </c>
      <c r="B466" s="18" t="s">
        <v>1615</v>
      </c>
      <c r="C466" s="14" t="s">
        <v>1616</v>
      </c>
      <c r="D466" s="14" t="s">
        <v>1617</v>
      </c>
      <c r="E466" s="19">
        <v>289</v>
      </c>
      <c r="F466" s="20">
        <v>6.5313999999999997</v>
      </c>
      <c r="G466" s="21">
        <v>2.0000000000000001E-4</v>
      </c>
      <c r="H466" s="22"/>
      <c r="I466" s="23"/>
    </row>
    <row r="467" spans="1:9" ht="12.95" customHeight="1">
      <c r="A467" s="17" t="s">
        <v>1618</v>
      </c>
      <c r="B467" s="18" t="s">
        <v>1619</v>
      </c>
      <c r="C467" s="14" t="s">
        <v>1620</v>
      </c>
      <c r="D467" s="14" t="s">
        <v>408</v>
      </c>
      <c r="E467" s="19">
        <v>1293</v>
      </c>
      <c r="F467" s="20">
        <v>6.3952</v>
      </c>
      <c r="G467" s="21">
        <v>2.0000000000000001E-4</v>
      </c>
      <c r="H467" s="22"/>
      <c r="I467" s="23"/>
    </row>
    <row r="468" spans="1:9" ht="12.95" customHeight="1">
      <c r="A468" s="17" t="s">
        <v>1621</v>
      </c>
      <c r="B468" s="18" t="s">
        <v>1622</v>
      </c>
      <c r="C468" s="14" t="s">
        <v>1623</v>
      </c>
      <c r="D468" s="14" t="s">
        <v>263</v>
      </c>
      <c r="E468" s="19">
        <v>674</v>
      </c>
      <c r="F468" s="20">
        <v>6.0869</v>
      </c>
      <c r="G468" s="21">
        <v>2.0000000000000001E-4</v>
      </c>
      <c r="H468" s="22"/>
      <c r="I468" s="23"/>
    </row>
    <row r="469" spans="1:9" ht="12.95" customHeight="1">
      <c r="A469" s="17" t="s">
        <v>1624</v>
      </c>
      <c r="B469" s="18" t="s">
        <v>1625</v>
      </c>
      <c r="C469" s="14" t="s">
        <v>1626</v>
      </c>
      <c r="D469" s="14" t="s">
        <v>1125</v>
      </c>
      <c r="E469" s="19">
        <v>1158</v>
      </c>
      <c r="F469" s="20">
        <v>6.0545999999999998</v>
      </c>
      <c r="G469" s="21">
        <v>2.0000000000000001E-4</v>
      </c>
      <c r="H469" s="22"/>
      <c r="I469" s="23"/>
    </row>
    <row r="470" spans="1:9" ht="12.95" customHeight="1">
      <c r="A470" s="17" t="s">
        <v>1627</v>
      </c>
      <c r="B470" s="18" t="s">
        <v>1628</v>
      </c>
      <c r="C470" s="14" t="s">
        <v>1629</v>
      </c>
      <c r="D470" s="14" t="s">
        <v>219</v>
      </c>
      <c r="E470" s="19">
        <v>6600</v>
      </c>
      <c r="F470" s="20">
        <v>5.9664000000000001</v>
      </c>
      <c r="G470" s="21">
        <v>2.0000000000000001E-4</v>
      </c>
      <c r="H470" s="22"/>
      <c r="I470" s="23"/>
    </row>
    <row r="471" spans="1:9" ht="12.95" customHeight="1">
      <c r="A471" s="17" t="s">
        <v>1630</v>
      </c>
      <c r="B471" s="18" t="s">
        <v>1631</v>
      </c>
      <c r="C471" s="14" t="s">
        <v>1632</v>
      </c>
      <c r="D471" s="14" t="s">
        <v>437</v>
      </c>
      <c r="E471" s="19">
        <v>1408</v>
      </c>
      <c r="F471" s="20">
        <v>5.9001999999999999</v>
      </c>
      <c r="G471" s="21">
        <v>2.0000000000000001E-4</v>
      </c>
      <c r="H471" s="22"/>
      <c r="I471" s="23"/>
    </row>
    <row r="472" spans="1:9" ht="12.95" customHeight="1">
      <c r="A472" s="17" t="s">
        <v>1633</v>
      </c>
      <c r="B472" s="18" t="s">
        <v>1634</v>
      </c>
      <c r="C472" s="14" t="s">
        <v>1635</v>
      </c>
      <c r="D472" s="14" t="s">
        <v>487</v>
      </c>
      <c r="E472" s="19">
        <v>485</v>
      </c>
      <c r="F472" s="20">
        <v>5.8578000000000001</v>
      </c>
      <c r="G472" s="21">
        <v>2.0000000000000001E-4</v>
      </c>
      <c r="H472" s="22"/>
      <c r="I472" s="23"/>
    </row>
    <row r="473" spans="1:9" ht="12.95" customHeight="1">
      <c r="A473" s="17" t="s">
        <v>1636</v>
      </c>
      <c r="B473" s="18" t="s">
        <v>1637</v>
      </c>
      <c r="C473" s="14" t="s">
        <v>1638</v>
      </c>
      <c r="D473" s="14" t="s">
        <v>843</v>
      </c>
      <c r="E473" s="19">
        <v>1628</v>
      </c>
      <c r="F473" s="20">
        <v>5.7542</v>
      </c>
      <c r="G473" s="21">
        <v>2.0000000000000001E-4</v>
      </c>
      <c r="H473" s="22"/>
      <c r="I473" s="23"/>
    </row>
    <row r="474" spans="1:9" ht="12.95" customHeight="1">
      <c r="A474" s="17" t="s">
        <v>1639</v>
      </c>
      <c r="B474" s="18" t="s">
        <v>1640</v>
      </c>
      <c r="C474" s="14" t="s">
        <v>1641</v>
      </c>
      <c r="D474" s="14" t="s">
        <v>212</v>
      </c>
      <c r="E474" s="19">
        <v>1024</v>
      </c>
      <c r="F474" s="20">
        <v>5.6904000000000003</v>
      </c>
      <c r="G474" s="21">
        <v>2.0000000000000001E-4</v>
      </c>
      <c r="H474" s="22"/>
      <c r="I474" s="23"/>
    </row>
    <row r="475" spans="1:9" ht="12.95" customHeight="1">
      <c r="A475" s="17" t="s">
        <v>1642</v>
      </c>
      <c r="B475" s="18" t="s">
        <v>1643</v>
      </c>
      <c r="C475" s="14" t="s">
        <v>1644</v>
      </c>
      <c r="D475" s="14" t="s">
        <v>277</v>
      </c>
      <c r="E475" s="19">
        <v>4273</v>
      </c>
      <c r="F475" s="20">
        <v>5.6874000000000002</v>
      </c>
      <c r="G475" s="21">
        <v>2.0000000000000001E-4</v>
      </c>
      <c r="H475" s="22"/>
      <c r="I475" s="23"/>
    </row>
    <row r="476" spans="1:9" ht="12.95" customHeight="1">
      <c r="A476" s="17" t="s">
        <v>1645</v>
      </c>
      <c r="B476" s="18" t="s">
        <v>1646</v>
      </c>
      <c r="C476" s="14" t="s">
        <v>1647</v>
      </c>
      <c r="D476" s="14" t="s">
        <v>237</v>
      </c>
      <c r="E476" s="19">
        <v>9429</v>
      </c>
      <c r="F476" s="20">
        <v>5.68</v>
      </c>
      <c r="G476" s="21">
        <v>2.0000000000000001E-4</v>
      </c>
      <c r="H476" s="22"/>
      <c r="I476" s="23"/>
    </row>
    <row r="477" spans="1:9" ht="12.95" customHeight="1">
      <c r="A477" s="17" t="s">
        <v>1648</v>
      </c>
      <c r="B477" s="18" t="s">
        <v>1649</v>
      </c>
      <c r="C477" s="14" t="s">
        <v>1650</v>
      </c>
      <c r="D477" s="14" t="s">
        <v>877</v>
      </c>
      <c r="E477" s="19">
        <v>2176</v>
      </c>
      <c r="F477" s="20">
        <v>5.6402000000000001</v>
      </c>
      <c r="G477" s="21">
        <v>2.0000000000000001E-4</v>
      </c>
      <c r="H477" s="22"/>
      <c r="I477" s="23"/>
    </row>
    <row r="478" spans="1:9" ht="12.95" customHeight="1">
      <c r="A478" s="17" t="s">
        <v>1651</v>
      </c>
      <c r="B478" s="18" t="s">
        <v>1652</v>
      </c>
      <c r="C478" s="14" t="s">
        <v>1653</v>
      </c>
      <c r="D478" s="14" t="s">
        <v>487</v>
      </c>
      <c r="E478" s="19">
        <v>764</v>
      </c>
      <c r="F478" s="20">
        <v>5.6081000000000003</v>
      </c>
      <c r="G478" s="21">
        <v>2.0000000000000001E-4</v>
      </c>
      <c r="H478" s="22"/>
      <c r="I478" s="23"/>
    </row>
    <row r="479" spans="1:9" ht="12.95" customHeight="1">
      <c r="A479" s="17" t="s">
        <v>1654</v>
      </c>
      <c r="B479" s="18" t="s">
        <v>1655</v>
      </c>
      <c r="C479" s="14" t="s">
        <v>1656</v>
      </c>
      <c r="D479" s="14" t="s">
        <v>277</v>
      </c>
      <c r="E479" s="19">
        <v>1605</v>
      </c>
      <c r="F479" s="20">
        <v>5.5316000000000001</v>
      </c>
      <c r="G479" s="21">
        <v>2.0000000000000001E-4</v>
      </c>
      <c r="H479" s="22"/>
      <c r="I479" s="23"/>
    </row>
    <row r="480" spans="1:9" ht="12.95" customHeight="1">
      <c r="A480" s="17" t="s">
        <v>1657</v>
      </c>
      <c r="B480" s="18" t="s">
        <v>1658</v>
      </c>
      <c r="C480" s="14" t="s">
        <v>1659</v>
      </c>
      <c r="D480" s="14" t="s">
        <v>359</v>
      </c>
      <c r="E480" s="19">
        <v>3775</v>
      </c>
      <c r="F480" s="20">
        <v>5.5285000000000002</v>
      </c>
      <c r="G480" s="21">
        <v>2.0000000000000001E-4</v>
      </c>
      <c r="H480" s="22"/>
      <c r="I480" s="23"/>
    </row>
    <row r="481" spans="1:9" ht="12.95" customHeight="1">
      <c r="A481" s="17" t="s">
        <v>1660</v>
      </c>
      <c r="B481" s="18" t="s">
        <v>1661</v>
      </c>
      <c r="C481" s="14" t="s">
        <v>1662</v>
      </c>
      <c r="D481" s="14" t="s">
        <v>427</v>
      </c>
      <c r="E481" s="19">
        <v>858</v>
      </c>
      <c r="F481" s="20">
        <v>5.3152999999999997</v>
      </c>
      <c r="G481" s="21">
        <v>2.0000000000000001E-4</v>
      </c>
      <c r="H481" s="22"/>
      <c r="I481" s="23"/>
    </row>
    <row r="482" spans="1:9" ht="12.95" customHeight="1">
      <c r="A482" s="17" t="s">
        <v>1663</v>
      </c>
      <c r="B482" s="18" t="s">
        <v>1664</v>
      </c>
      <c r="C482" s="14" t="s">
        <v>1665</v>
      </c>
      <c r="D482" s="14" t="s">
        <v>545</v>
      </c>
      <c r="E482" s="19">
        <v>628</v>
      </c>
      <c r="F482" s="20">
        <v>5.1524000000000001</v>
      </c>
      <c r="G482" s="21">
        <v>2.0000000000000001E-4</v>
      </c>
      <c r="H482" s="22"/>
      <c r="I482" s="23"/>
    </row>
    <row r="483" spans="1:9" ht="12.95" customHeight="1">
      <c r="A483" s="17" t="s">
        <v>1666</v>
      </c>
      <c r="B483" s="18" t="s">
        <v>1667</v>
      </c>
      <c r="C483" s="14" t="s">
        <v>1668</v>
      </c>
      <c r="D483" s="14" t="s">
        <v>241</v>
      </c>
      <c r="E483" s="19">
        <v>817</v>
      </c>
      <c r="F483" s="20">
        <v>5.1165000000000003</v>
      </c>
      <c r="G483" s="21">
        <v>2.0000000000000001E-4</v>
      </c>
      <c r="H483" s="22"/>
      <c r="I483" s="23"/>
    </row>
    <row r="484" spans="1:9" ht="12.95" customHeight="1">
      <c r="A484" s="17" t="s">
        <v>1669</v>
      </c>
      <c r="B484" s="18" t="s">
        <v>1670</v>
      </c>
      <c r="C484" s="14" t="s">
        <v>1671</v>
      </c>
      <c r="D484" s="14" t="s">
        <v>437</v>
      </c>
      <c r="E484" s="19">
        <v>1716</v>
      </c>
      <c r="F484" s="20">
        <v>5.0879000000000003</v>
      </c>
      <c r="G484" s="21">
        <v>2.0000000000000001E-4</v>
      </c>
      <c r="H484" s="22"/>
      <c r="I484" s="23"/>
    </row>
    <row r="485" spans="1:9" ht="12.95" customHeight="1">
      <c r="A485" s="17" t="s">
        <v>1672</v>
      </c>
      <c r="B485" s="18" t="s">
        <v>1673</v>
      </c>
      <c r="C485" s="14" t="s">
        <v>1674</v>
      </c>
      <c r="D485" s="14" t="s">
        <v>734</v>
      </c>
      <c r="E485" s="19">
        <v>20019</v>
      </c>
      <c r="F485" s="20">
        <v>4.9466999999999999</v>
      </c>
      <c r="G485" s="21">
        <v>2.0000000000000001E-4</v>
      </c>
      <c r="H485" s="22"/>
      <c r="I485" s="23"/>
    </row>
    <row r="486" spans="1:9" ht="12.95" customHeight="1">
      <c r="A486" s="17" t="s">
        <v>1675</v>
      </c>
      <c r="B486" s="18" t="s">
        <v>1676</v>
      </c>
      <c r="C486" s="14" t="s">
        <v>1677</v>
      </c>
      <c r="D486" s="14" t="s">
        <v>304</v>
      </c>
      <c r="E486" s="19">
        <v>95</v>
      </c>
      <c r="F486" s="20">
        <v>4.9023000000000003</v>
      </c>
      <c r="G486" s="21">
        <v>2.0000000000000001E-4</v>
      </c>
      <c r="H486" s="22"/>
      <c r="I486" s="23"/>
    </row>
    <row r="487" spans="1:9" ht="12.95" customHeight="1">
      <c r="A487" s="17" t="s">
        <v>1678</v>
      </c>
      <c r="B487" s="18" t="s">
        <v>1679</v>
      </c>
      <c r="C487" s="14" t="s">
        <v>1680</v>
      </c>
      <c r="D487" s="14" t="s">
        <v>462</v>
      </c>
      <c r="E487" s="19">
        <v>3467</v>
      </c>
      <c r="F487" s="20">
        <v>4.8181000000000003</v>
      </c>
      <c r="G487" s="21">
        <v>1E-4</v>
      </c>
      <c r="H487" s="22"/>
      <c r="I487" s="23"/>
    </row>
    <row r="488" spans="1:9" ht="12.95" customHeight="1">
      <c r="A488" s="17" t="s">
        <v>1681</v>
      </c>
      <c r="B488" s="18" t="s">
        <v>1682</v>
      </c>
      <c r="C488" s="14" t="s">
        <v>1683</v>
      </c>
      <c r="D488" s="14" t="s">
        <v>197</v>
      </c>
      <c r="E488" s="19">
        <v>2824</v>
      </c>
      <c r="F488" s="20">
        <v>4.7991000000000001</v>
      </c>
      <c r="G488" s="21">
        <v>1E-4</v>
      </c>
      <c r="H488" s="22"/>
      <c r="I488" s="23"/>
    </row>
    <row r="489" spans="1:9" ht="12.95" customHeight="1">
      <c r="A489" s="17" t="s">
        <v>1684</v>
      </c>
      <c r="B489" s="18" t="s">
        <v>1685</v>
      </c>
      <c r="C489" s="14" t="s">
        <v>1686</v>
      </c>
      <c r="D489" s="14" t="s">
        <v>190</v>
      </c>
      <c r="E489" s="19">
        <v>18213</v>
      </c>
      <c r="F489" s="20">
        <v>4.7663000000000002</v>
      </c>
      <c r="G489" s="21">
        <v>1E-4</v>
      </c>
      <c r="H489" s="22"/>
      <c r="I489" s="23"/>
    </row>
    <row r="490" spans="1:9" ht="12.95" customHeight="1">
      <c r="A490" s="17" t="s">
        <v>1687</v>
      </c>
      <c r="B490" s="18" t="s">
        <v>1688</v>
      </c>
      <c r="C490" s="14" t="s">
        <v>1689</v>
      </c>
      <c r="D490" s="14" t="s">
        <v>408</v>
      </c>
      <c r="E490" s="19">
        <v>1941</v>
      </c>
      <c r="F490" s="20">
        <v>4.6467999999999998</v>
      </c>
      <c r="G490" s="21">
        <v>1E-4</v>
      </c>
      <c r="H490" s="22"/>
      <c r="I490" s="23"/>
    </row>
    <row r="491" spans="1:9" ht="12.95" customHeight="1">
      <c r="A491" s="17" t="s">
        <v>1690</v>
      </c>
      <c r="B491" s="18" t="s">
        <v>1691</v>
      </c>
      <c r="C491" s="14" t="s">
        <v>1692</v>
      </c>
      <c r="D491" s="14" t="s">
        <v>205</v>
      </c>
      <c r="E491" s="19">
        <v>2146</v>
      </c>
      <c r="F491" s="20">
        <v>4.5944000000000003</v>
      </c>
      <c r="G491" s="21">
        <v>1E-4</v>
      </c>
      <c r="H491" s="22"/>
      <c r="I491" s="23"/>
    </row>
    <row r="492" spans="1:9" ht="12.95" customHeight="1">
      <c r="A492" s="17" t="s">
        <v>1693</v>
      </c>
      <c r="B492" s="18" t="s">
        <v>1694</v>
      </c>
      <c r="C492" s="14" t="s">
        <v>1695</v>
      </c>
      <c r="D492" s="14" t="s">
        <v>277</v>
      </c>
      <c r="E492" s="19">
        <v>1102</v>
      </c>
      <c r="F492" s="20">
        <v>4.3860000000000001</v>
      </c>
      <c r="G492" s="21">
        <v>1E-4</v>
      </c>
      <c r="H492" s="22"/>
      <c r="I492" s="23"/>
    </row>
    <row r="493" spans="1:9" ht="12.95" customHeight="1">
      <c r="A493" s="17" t="s">
        <v>1696</v>
      </c>
      <c r="B493" s="18" t="s">
        <v>1697</v>
      </c>
      <c r="C493" s="14" t="s">
        <v>1698</v>
      </c>
      <c r="D493" s="14" t="s">
        <v>1598</v>
      </c>
      <c r="E493" s="19">
        <v>1543</v>
      </c>
      <c r="F493" s="20">
        <v>4.2694999999999999</v>
      </c>
      <c r="G493" s="21">
        <v>1E-4</v>
      </c>
      <c r="H493" s="22"/>
      <c r="I493" s="23"/>
    </row>
    <row r="494" spans="1:9" ht="12.95" customHeight="1">
      <c r="A494" s="17" t="s">
        <v>1699</v>
      </c>
      <c r="B494" s="18" t="s">
        <v>1700</v>
      </c>
      <c r="C494" s="14" t="s">
        <v>1701</v>
      </c>
      <c r="D494" s="14" t="s">
        <v>404</v>
      </c>
      <c r="E494" s="19">
        <v>646</v>
      </c>
      <c r="F494" s="20">
        <v>4.2529000000000003</v>
      </c>
      <c r="G494" s="21">
        <v>1E-4</v>
      </c>
      <c r="H494" s="22"/>
      <c r="I494" s="23"/>
    </row>
    <row r="495" spans="1:9" ht="12.95" customHeight="1">
      <c r="A495" s="17" t="s">
        <v>1702</v>
      </c>
      <c r="B495" s="18" t="s">
        <v>1703</v>
      </c>
      <c r="C495" s="14" t="s">
        <v>1704</v>
      </c>
      <c r="D495" s="14" t="s">
        <v>311</v>
      </c>
      <c r="E495" s="19">
        <v>277</v>
      </c>
      <c r="F495" s="20">
        <v>4.1470000000000002</v>
      </c>
      <c r="G495" s="21">
        <v>1E-4</v>
      </c>
      <c r="H495" s="22"/>
      <c r="I495" s="23"/>
    </row>
    <row r="496" spans="1:9" ht="12.95" customHeight="1">
      <c r="A496" s="17" t="s">
        <v>1705</v>
      </c>
      <c r="B496" s="18" t="s">
        <v>1706</v>
      </c>
      <c r="C496" s="14" t="s">
        <v>1707</v>
      </c>
      <c r="D496" s="14" t="s">
        <v>201</v>
      </c>
      <c r="E496" s="19">
        <v>1400</v>
      </c>
      <c r="F496" s="20">
        <v>3.9830000000000001</v>
      </c>
      <c r="G496" s="21">
        <v>1E-4</v>
      </c>
      <c r="H496" s="22"/>
      <c r="I496" s="23"/>
    </row>
    <row r="497" spans="1:9" ht="12.95" customHeight="1">
      <c r="A497" s="17" t="s">
        <v>1708</v>
      </c>
      <c r="B497" s="18" t="s">
        <v>1709</v>
      </c>
      <c r="C497" s="14" t="s">
        <v>1710</v>
      </c>
      <c r="D497" s="14" t="s">
        <v>528</v>
      </c>
      <c r="E497" s="19">
        <v>1133</v>
      </c>
      <c r="F497" s="20">
        <v>3.9451000000000001</v>
      </c>
      <c r="G497" s="21">
        <v>1E-4</v>
      </c>
      <c r="H497" s="22"/>
      <c r="I497" s="23"/>
    </row>
    <row r="498" spans="1:9" ht="12.95" customHeight="1">
      <c r="A498" s="17" t="s">
        <v>1711</v>
      </c>
      <c r="B498" s="18" t="s">
        <v>1712</v>
      </c>
      <c r="C498" s="14" t="s">
        <v>1713</v>
      </c>
      <c r="D498" s="14" t="s">
        <v>877</v>
      </c>
      <c r="E498" s="19">
        <v>265</v>
      </c>
      <c r="F498" s="20">
        <v>3.9365999999999999</v>
      </c>
      <c r="G498" s="21">
        <v>1E-4</v>
      </c>
      <c r="H498" s="22"/>
      <c r="I498" s="23"/>
    </row>
    <row r="499" spans="1:9" ht="12.95" customHeight="1">
      <c r="A499" s="17" t="s">
        <v>1714</v>
      </c>
      <c r="B499" s="18" t="s">
        <v>1715</v>
      </c>
      <c r="C499" s="14" t="s">
        <v>1716</v>
      </c>
      <c r="D499" s="14" t="s">
        <v>408</v>
      </c>
      <c r="E499" s="19">
        <v>292</v>
      </c>
      <c r="F499" s="20">
        <v>3.8045</v>
      </c>
      <c r="G499" s="21">
        <v>1E-4</v>
      </c>
      <c r="H499" s="22"/>
      <c r="I499" s="23"/>
    </row>
    <row r="500" spans="1:9" ht="12.95" customHeight="1">
      <c r="A500" s="17" t="s">
        <v>1717</v>
      </c>
      <c r="B500" s="18" t="s">
        <v>1718</v>
      </c>
      <c r="C500" s="14" t="s">
        <v>1719</v>
      </c>
      <c r="D500" s="14" t="s">
        <v>378</v>
      </c>
      <c r="E500" s="19">
        <v>971</v>
      </c>
      <c r="F500" s="20">
        <v>3.7728000000000002</v>
      </c>
      <c r="G500" s="21">
        <v>1E-4</v>
      </c>
      <c r="H500" s="22"/>
      <c r="I500" s="23"/>
    </row>
    <row r="501" spans="1:9" ht="12.95" customHeight="1">
      <c r="A501" s="17" t="s">
        <v>1720</v>
      </c>
      <c r="B501" s="18" t="s">
        <v>1721</v>
      </c>
      <c r="C501" s="14" t="s">
        <v>1722</v>
      </c>
      <c r="D501" s="14" t="s">
        <v>212</v>
      </c>
      <c r="E501" s="19">
        <v>1159</v>
      </c>
      <c r="F501" s="20">
        <v>3.6648000000000001</v>
      </c>
      <c r="G501" s="21">
        <v>1E-4</v>
      </c>
      <c r="H501" s="22"/>
      <c r="I501" s="23"/>
    </row>
    <row r="502" spans="1:9" ht="12.95" customHeight="1">
      <c r="A502" s="17" t="s">
        <v>1723</v>
      </c>
      <c r="B502" s="18" t="s">
        <v>1724</v>
      </c>
      <c r="C502" s="14" t="s">
        <v>1725</v>
      </c>
      <c r="D502" s="14" t="s">
        <v>212</v>
      </c>
      <c r="E502" s="19">
        <v>277</v>
      </c>
      <c r="F502" s="20">
        <v>3.2732000000000001</v>
      </c>
      <c r="G502" s="21">
        <v>1E-4</v>
      </c>
      <c r="H502" s="22"/>
      <c r="I502" s="23"/>
    </row>
    <row r="503" spans="1:9" ht="12.95" customHeight="1">
      <c r="A503" s="17" t="s">
        <v>1726</v>
      </c>
      <c r="B503" s="18" t="s">
        <v>1727</v>
      </c>
      <c r="C503" s="14" t="s">
        <v>1728</v>
      </c>
      <c r="D503" s="14" t="s">
        <v>201</v>
      </c>
      <c r="E503" s="19">
        <v>8052</v>
      </c>
      <c r="F503" s="20">
        <v>3.2168000000000001</v>
      </c>
      <c r="G503" s="21">
        <v>1E-4</v>
      </c>
      <c r="H503" s="22"/>
      <c r="I503" s="23"/>
    </row>
    <row r="504" spans="1:9" ht="12.95" customHeight="1">
      <c r="A504" s="17" t="s">
        <v>1729</v>
      </c>
      <c r="B504" s="18" t="s">
        <v>1730</v>
      </c>
      <c r="C504" s="14" t="s">
        <v>1731</v>
      </c>
      <c r="D504" s="14" t="s">
        <v>1125</v>
      </c>
      <c r="E504" s="19">
        <v>1065</v>
      </c>
      <c r="F504" s="20">
        <v>3.0577000000000001</v>
      </c>
      <c r="G504" s="21">
        <v>1E-4</v>
      </c>
      <c r="H504" s="22"/>
      <c r="I504" s="23"/>
    </row>
    <row r="505" spans="1:9" ht="12.95" customHeight="1">
      <c r="A505" s="17" t="s">
        <v>1732</v>
      </c>
      <c r="B505" s="18" t="s">
        <v>1733</v>
      </c>
      <c r="C505" s="14" t="s">
        <v>1734</v>
      </c>
      <c r="D505" s="14" t="s">
        <v>378</v>
      </c>
      <c r="E505" s="19">
        <v>479</v>
      </c>
      <c r="F505" s="20">
        <v>2.9439000000000002</v>
      </c>
      <c r="G505" s="21">
        <v>1E-4</v>
      </c>
      <c r="H505" s="22"/>
      <c r="I505" s="23"/>
    </row>
    <row r="506" spans="1:9" ht="12.95" customHeight="1">
      <c r="A506" s="17" t="s">
        <v>1735</v>
      </c>
      <c r="B506" s="18" t="s">
        <v>1736</v>
      </c>
      <c r="C506" s="14" t="s">
        <v>1737</v>
      </c>
      <c r="D506" s="14" t="s">
        <v>843</v>
      </c>
      <c r="E506" s="19">
        <v>2423</v>
      </c>
      <c r="F506" s="20">
        <v>1.5183</v>
      </c>
      <c r="G506" s="22" t="s">
        <v>1738</v>
      </c>
      <c r="H506" s="22"/>
      <c r="I506" s="23"/>
    </row>
    <row r="507" spans="1:9" ht="12.95" customHeight="1">
      <c r="A507" s="5"/>
      <c r="B507" s="13" t="s">
        <v>1739</v>
      </c>
      <c r="C507" s="14"/>
      <c r="D507" s="14"/>
      <c r="E507" s="14"/>
      <c r="F507" s="24">
        <v>32064.364699999998</v>
      </c>
      <c r="G507" s="25">
        <v>0.99670000000000003</v>
      </c>
      <c r="H507" s="26"/>
      <c r="I507" s="27"/>
    </row>
    <row r="508" spans="1:9" ht="12.95" customHeight="1">
      <c r="A508" s="5"/>
      <c r="B508" s="28" t="s">
        <v>1740</v>
      </c>
      <c r="C508" s="2"/>
      <c r="D508" s="2"/>
      <c r="E508" s="2"/>
      <c r="F508" s="26" t="s">
        <v>1741</v>
      </c>
      <c r="G508" s="26" t="s">
        <v>1741</v>
      </c>
      <c r="H508" s="26"/>
      <c r="I508" s="27"/>
    </row>
    <row r="509" spans="1:9" ht="12.95" customHeight="1">
      <c r="A509" s="5"/>
      <c r="B509" s="28" t="s">
        <v>1739</v>
      </c>
      <c r="C509" s="2"/>
      <c r="D509" s="2"/>
      <c r="E509" s="2"/>
      <c r="F509" s="26" t="s">
        <v>1741</v>
      </c>
      <c r="G509" s="26" t="s">
        <v>1741</v>
      </c>
      <c r="H509" s="26"/>
      <c r="I509" s="27"/>
    </row>
    <row r="510" spans="1:9" ht="12.95" customHeight="1">
      <c r="A510" s="5"/>
      <c r="B510" s="28" t="s">
        <v>1742</v>
      </c>
      <c r="C510" s="29"/>
      <c r="D510" s="2"/>
      <c r="E510" s="29"/>
      <c r="F510" s="24">
        <v>32064.364699999998</v>
      </c>
      <c r="G510" s="25">
        <v>0.99670000000000003</v>
      </c>
      <c r="H510" s="26"/>
      <c r="I510" s="27"/>
    </row>
    <row r="511" spans="1:9" ht="12.95" customHeight="1">
      <c r="A511" s="5"/>
      <c r="B511" s="13" t="s">
        <v>1743</v>
      </c>
      <c r="C511" s="14"/>
      <c r="D511" s="14"/>
      <c r="E511" s="14"/>
      <c r="F511" s="14"/>
      <c r="G511" s="14"/>
      <c r="H511" s="15"/>
      <c r="I511" s="16"/>
    </row>
    <row r="512" spans="1:9" ht="12.95" customHeight="1">
      <c r="A512" s="17" t="s">
        <v>1744</v>
      </c>
      <c r="B512" s="18" t="s">
        <v>1745</v>
      </c>
      <c r="C512" s="14"/>
      <c r="D512" s="14"/>
      <c r="E512" s="19"/>
      <c r="F512" s="20">
        <v>47.066299999999998</v>
      </c>
      <c r="G512" s="21">
        <v>1.5E-3</v>
      </c>
      <c r="H512" s="30">
        <v>5.2995041358478892E-2</v>
      </c>
      <c r="I512" s="23"/>
    </row>
    <row r="513" spans="1:25" ht="12.95" customHeight="1">
      <c r="A513" s="5"/>
      <c r="B513" s="13" t="s">
        <v>1739</v>
      </c>
      <c r="C513" s="14"/>
      <c r="D513" s="14"/>
      <c r="E513" s="14"/>
      <c r="F513" s="24">
        <v>47.066299999999998</v>
      </c>
      <c r="G513" s="25">
        <v>1.5E-3</v>
      </c>
      <c r="H513" s="26"/>
      <c r="I513" s="27"/>
    </row>
    <row r="514" spans="1:25" ht="12.95" customHeight="1">
      <c r="A514" s="5"/>
      <c r="B514" s="28" t="s">
        <v>1742</v>
      </c>
      <c r="C514" s="29"/>
      <c r="D514" s="2"/>
      <c r="E514" s="29"/>
      <c r="F514" s="24">
        <v>47.066299999999998</v>
      </c>
      <c r="G514" s="25">
        <v>1.5E-3</v>
      </c>
      <c r="H514" s="26"/>
      <c r="I514" s="27"/>
    </row>
    <row r="515" spans="1:25" ht="12.95" customHeight="1">
      <c r="A515" s="5"/>
      <c r="B515" s="28" t="s">
        <v>1746</v>
      </c>
      <c r="C515" s="14"/>
      <c r="D515" s="2"/>
      <c r="E515" s="14"/>
      <c r="F515" s="31">
        <v>59.268999999999998</v>
      </c>
      <c r="G515" s="25">
        <v>1.8E-3</v>
      </c>
      <c r="H515" s="26"/>
      <c r="I515" s="27"/>
    </row>
    <row r="516" spans="1:25" ht="12.95" customHeight="1">
      <c r="A516" s="5"/>
      <c r="B516" s="32" t="s">
        <v>1747</v>
      </c>
      <c r="C516" s="33"/>
      <c r="D516" s="33"/>
      <c r="E516" s="33"/>
      <c r="F516" s="34">
        <v>32170.7</v>
      </c>
      <c r="G516" s="35">
        <v>1</v>
      </c>
      <c r="H516" s="36"/>
      <c r="I516" s="37"/>
    </row>
    <row r="517" spans="1:25" ht="12.95" customHeight="1">
      <c r="A517" s="5"/>
      <c r="B517" s="7"/>
      <c r="C517" s="5"/>
      <c r="D517" s="5"/>
      <c r="E517" s="5"/>
      <c r="F517" s="5"/>
      <c r="G517" s="5"/>
      <c r="H517" s="5"/>
      <c r="I517" s="5"/>
    </row>
    <row r="518" spans="1:25" ht="12.95" customHeight="1">
      <c r="A518" s="5"/>
      <c r="B518" s="4" t="s">
        <v>1748</v>
      </c>
      <c r="C518" s="5"/>
      <c r="D518" s="5"/>
      <c r="E518" s="5"/>
      <c r="F518" s="5"/>
      <c r="G518" s="5"/>
      <c r="H518" s="5"/>
      <c r="I518" s="5"/>
    </row>
    <row r="519" spans="1:25" ht="12.95" customHeight="1">
      <c r="A519" s="5"/>
      <c r="B519" s="4" t="s">
        <v>1749</v>
      </c>
      <c r="C519" s="5"/>
      <c r="D519" s="5"/>
      <c r="E519" s="5"/>
      <c r="F519" s="5"/>
      <c r="G519" s="5"/>
      <c r="H519" s="5"/>
      <c r="I519" s="5"/>
    </row>
    <row r="520" spans="1:25" ht="26.1" customHeight="1">
      <c r="A520" s="5"/>
      <c r="B520" s="222" t="s">
        <v>1750</v>
      </c>
      <c r="C520" s="222"/>
      <c r="D520" s="222"/>
      <c r="E520" s="222"/>
      <c r="F520" s="222"/>
      <c r="G520" s="222"/>
      <c r="H520" s="222"/>
      <c r="I520" s="222"/>
    </row>
    <row r="521" spans="1:25" ht="12.95" customHeight="1">
      <c r="A521" s="5"/>
      <c r="B521" s="222" t="s">
        <v>1751</v>
      </c>
      <c r="C521" s="222"/>
      <c r="D521" s="222"/>
      <c r="E521" s="222"/>
      <c r="F521" s="222"/>
      <c r="G521" s="222"/>
      <c r="H521" s="222"/>
      <c r="I521" s="222"/>
    </row>
    <row r="522" spans="1:25" ht="12.95" customHeight="1">
      <c r="A522" s="5"/>
      <c r="B522" s="222"/>
      <c r="C522" s="222"/>
      <c r="D522" s="222"/>
      <c r="E522" s="222"/>
      <c r="F522" s="222"/>
      <c r="G522" s="222"/>
      <c r="H522" s="222"/>
      <c r="I522" s="222"/>
    </row>
    <row r="523" spans="1:25">
      <c r="A523" s="50"/>
      <c r="B523" s="51" t="s">
        <v>5419</v>
      </c>
      <c r="C523" s="52"/>
      <c r="D523" s="52"/>
      <c r="E523" s="52"/>
      <c r="F523" s="52"/>
      <c r="G523" s="52"/>
      <c r="H523" s="52"/>
      <c r="I523" s="53"/>
      <c r="J523" s="54"/>
      <c r="K523" s="54"/>
      <c r="L523" s="54"/>
      <c r="M523" s="54"/>
      <c r="N523" s="54"/>
      <c r="O523" s="54"/>
      <c r="P523" s="54"/>
      <c r="Q523" s="54"/>
      <c r="R523" s="54"/>
      <c r="S523" s="54"/>
      <c r="T523" s="54"/>
      <c r="U523" s="54"/>
      <c r="V523" s="54"/>
      <c r="W523" s="54"/>
      <c r="X523" s="54"/>
      <c r="Y523" s="54"/>
    </row>
    <row r="524" spans="1:25">
      <c r="A524" s="50"/>
      <c r="B524" s="55" t="s">
        <v>5420</v>
      </c>
      <c r="C524" s="50"/>
      <c r="D524" s="50"/>
      <c r="E524" s="50"/>
      <c r="F524" s="50"/>
      <c r="G524" s="50"/>
      <c r="H524" s="50"/>
      <c r="I524" s="56"/>
      <c r="J524" s="54"/>
      <c r="K524" s="54"/>
      <c r="L524" s="54"/>
      <c r="M524" s="54"/>
      <c r="N524" s="54"/>
      <c r="O524" s="54"/>
      <c r="P524" s="54"/>
      <c r="Q524" s="54"/>
      <c r="R524" s="54"/>
      <c r="S524" s="54"/>
      <c r="T524" s="54"/>
      <c r="U524" s="54"/>
      <c r="V524" s="54"/>
      <c r="W524" s="54"/>
      <c r="X524" s="54"/>
      <c r="Y524" s="54"/>
    </row>
    <row r="525" spans="1:25">
      <c r="A525" s="50"/>
      <c r="B525" s="55" t="s">
        <v>5421</v>
      </c>
      <c r="C525" s="50"/>
      <c r="D525" s="50"/>
      <c r="E525" s="50"/>
      <c r="F525" s="50"/>
      <c r="G525" s="50"/>
      <c r="H525" s="50"/>
      <c r="I525" s="56"/>
      <c r="J525" s="54"/>
      <c r="K525" s="54"/>
      <c r="L525" s="54"/>
      <c r="M525" s="54"/>
      <c r="N525" s="54"/>
      <c r="O525" s="54"/>
      <c r="P525" s="54"/>
      <c r="Q525" s="54"/>
      <c r="R525" s="54"/>
      <c r="S525" s="54"/>
      <c r="T525" s="54"/>
      <c r="U525" s="54"/>
      <c r="V525" s="54"/>
      <c r="W525" s="54"/>
      <c r="X525" s="54"/>
      <c r="Y525" s="54"/>
    </row>
    <row r="526" spans="1:25">
      <c r="A526" s="50"/>
      <c r="B526" s="55" t="s">
        <v>5422</v>
      </c>
      <c r="C526" s="50"/>
      <c r="D526" s="50"/>
      <c r="E526" s="50"/>
      <c r="F526" s="50"/>
      <c r="G526" s="50"/>
      <c r="H526" s="50"/>
      <c r="I526" s="56"/>
      <c r="J526" s="54"/>
      <c r="K526" s="54"/>
      <c r="L526" s="54"/>
      <c r="M526" s="54"/>
      <c r="N526" s="54"/>
      <c r="O526" s="54"/>
      <c r="P526" s="54"/>
      <c r="Q526" s="54"/>
      <c r="R526" s="54"/>
      <c r="S526" s="54"/>
      <c r="T526" s="54"/>
      <c r="U526" s="54"/>
      <c r="V526" s="54"/>
      <c r="W526" s="54"/>
      <c r="X526" s="54"/>
      <c r="Y526" s="54"/>
    </row>
    <row r="527" spans="1:25">
      <c r="A527" s="50"/>
      <c r="B527" s="57" t="s">
        <v>5423</v>
      </c>
      <c r="C527" s="58" t="s">
        <v>5424</v>
      </c>
      <c r="D527" s="59" t="s">
        <v>5555</v>
      </c>
      <c r="E527" s="50"/>
      <c r="F527" s="50"/>
      <c r="G527" s="50"/>
      <c r="H527" s="50"/>
      <c r="I527" s="56"/>
      <c r="J527" s="54"/>
      <c r="K527" s="54"/>
      <c r="L527" s="54"/>
      <c r="M527" s="54"/>
      <c r="N527" s="54"/>
      <c r="O527" s="54"/>
      <c r="P527" s="54"/>
      <c r="Q527" s="54"/>
      <c r="R527" s="54"/>
      <c r="S527" s="54"/>
      <c r="T527" s="54"/>
      <c r="U527" s="54"/>
      <c r="V527" s="54"/>
      <c r="W527" s="54"/>
      <c r="X527" s="54"/>
      <c r="Y527" s="54"/>
    </row>
    <row r="528" spans="1:25">
      <c r="A528" s="60" t="s">
        <v>5425</v>
      </c>
      <c r="B528" s="61" t="s">
        <v>5426</v>
      </c>
      <c r="C528" s="62">
        <v>9.9103999999999992</v>
      </c>
      <c r="D528" s="63">
        <v>10.1188</v>
      </c>
      <c r="E528" s="50"/>
      <c r="F528" s="64"/>
      <c r="G528" s="65"/>
      <c r="H528" s="50"/>
      <c r="I528" s="56"/>
      <c r="J528" s="54"/>
      <c r="K528" s="54"/>
      <c r="L528" s="54"/>
      <c r="M528" s="54"/>
      <c r="N528" s="54"/>
      <c r="O528" s="54"/>
      <c r="P528" s="54"/>
      <c r="Q528" s="54"/>
      <c r="R528" s="54"/>
      <c r="S528" s="54"/>
      <c r="T528" s="54"/>
      <c r="U528" s="54"/>
      <c r="V528" s="54"/>
      <c r="W528" s="54"/>
      <c r="X528" s="54"/>
      <c r="Y528" s="54"/>
    </row>
    <row r="529" spans="1:25">
      <c r="A529" s="60" t="s">
        <v>5427</v>
      </c>
      <c r="B529" s="61" t="s">
        <v>5428</v>
      </c>
      <c r="C529" s="62">
        <v>10.087300000000001</v>
      </c>
      <c r="D529" s="63">
        <v>10.307700000000001</v>
      </c>
      <c r="E529" s="50"/>
      <c r="F529" s="64"/>
      <c r="G529" s="65"/>
      <c r="H529" s="50"/>
      <c r="I529" s="56"/>
      <c r="J529" s="54"/>
      <c r="K529" s="54"/>
      <c r="L529" s="54"/>
      <c r="M529" s="54"/>
      <c r="N529" s="54"/>
      <c r="O529" s="54"/>
      <c r="P529" s="54"/>
      <c r="Q529" s="54"/>
      <c r="R529" s="54"/>
      <c r="S529" s="54"/>
      <c r="T529" s="54"/>
      <c r="U529" s="54"/>
      <c r="V529" s="54"/>
      <c r="W529" s="54"/>
      <c r="X529" s="54"/>
      <c r="Y529" s="54"/>
    </row>
    <row r="530" spans="1:25">
      <c r="A530" s="50"/>
      <c r="B530" s="55" t="s">
        <v>5556</v>
      </c>
      <c r="C530" s="50"/>
      <c r="D530" s="50"/>
      <c r="E530" s="50"/>
      <c r="F530" s="64"/>
      <c r="G530" s="65"/>
      <c r="H530" s="50"/>
      <c r="I530" s="56"/>
      <c r="J530" s="54"/>
      <c r="K530" s="54"/>
      <c r="L530" s="54"/>
      <c r="M530" s="54"/>
      <c r="N530" s="54"/>
      <c r="O530" s="54"/>
      <c r="P530" s="54"/>
      <c r="Q530" s="54"/>
      <c r="R530" s="54"/>
      <c r="S530" s="54"/>
      <c r="T530" s="54"/>
      <c r="U530" s="54"/>
      <c r="V530" s="54"/>
      <c r="W530" s="54"/>
      <c r="X530" s="54"/>
      <c r="Y530" s="54"/>
    </row>
    <row r="531" spans="1:25">
      <c r="A531" s="50"/>
      <c r="B531" s="55" t="s">
        <v>5557</v>
      </c>
      <c r="C531" s="50"/>
      <c r="D531" s="50"/>
      <c r="E531" s="50"/>
      <c r="F531" s="64"/>
      <c r="G531" s="65"/>
      <c r="H531" s="50"/>
      <c r="I531" s="56"/>
      <c r="J531" s="54"/>
      <c r="K531" s="54"/>
      <c r="L531" s="54"/>
      <c r="M531" s="54"/>
      <c r="N531" s="54"/>
      <c r="O531" s="54"/>
      <c r="P531" s="54"/>
      <c r="Q531" s="54"/>
      <c r="R531" s="54"/>
      <c r="S531" s="54"/>
      <c r="T531" s="54"/>
      <c r="U531" s="54"/>
      <c r="V531" s="54"/>
      <c r="W531" s="54"/>
      <c r="X531" s="54"/>
      <c r="Y531" s="54"/>
    </row>
    <row r="532" spans="1:25">
      <c r="A532" s="50"/>
      <c r="B532" s="55" t="s">
        <v>5791</v>
      </c>
      <c r="C532" s="50"/>
      <c r="D532" s="50"/>
      <c r="E532" s="50"/>
      <c r="F532" s="50"/>
      <c r="G532" s="50"/>
      <c r="H532" s="50"/>
      <c r="I532" s="56"/>
      <c r="J532" s="54"/>
      <c r="K532" s="54"/>
      <c r="L532" s="54"/>
      <c r="M532" s="54"/>
      <c r="N532" s="54"/>
      <c r="O532" s="54"/>
      <c r="P532" s="54"/>
      <c r="Q532" s="54"/>
      <c r="R532" s="54"/>
      <c r="S532" s="54"/>
      <c r="T532" s="54"/>
      <c r="U532" s="54"/>
      <c r="V532" s="54"/>
      <c r="W532" s="54"/>
      <c r="X532" s="54"/>
      <c r="Y532" s="54"/>
    </row>
    <row r="533" spans="1:25">
      <c r="A533" s="50"/>
      <c r="B533" s="55" t="s">
        <v>5558</v>
      </c>
      <c r="C533" s="50"/>
      <c r="D533" s="50"/>
      <c r="E533" s="50"/>
      <c r="F533" s="50"/>
      <c r="G533" s="50"/>
      <c r="H533" s="50"/>
      <c r="I533" s="56"/>
      <c r="J533" s="54"/>
      <c r="K533" s="54"/>
      <c r="L533" s="54"/>
      <c r="M533" s="54"/>
      <c r="N533" s="54"/>
      <c r="O533" s="54"/>
      <c r="P533" s="54"/>
      <c r="Q533" s="54"/>
      <c r="R533" s="54"/>
      <c r="S533" s="54"/>
      <c r="T533" s="54"/>
      <c r="U533" s="54"/>
      <c r="V533" s="54"/>
      <c r="W533" s="54"/>
      <c r="X533" s="54"/>
      <c r="Y533" s="54"/>
    </row>
    <row r="534" spans="1:25">
      <c r="A534" s="50"/>
      <c r="B534" s="55" t="s">
        <v>5559</v>
      </c>
      <c r="C534" s="50"/>
      <c r="D534" s="50"/>
      <c r="E534" s="50"/>
      <c r="F534" s="50"/>
      <c r="G534" s="50"/>
      <c r="H534" s="50"/>
      <c r="I534" s="56"/>
      <c r="J534" s="54"/>
      <c r="K534" s="54"/>
      <c r="L534" s="54"/>
      <c r="M534" s="54"/>
      <c r="N534" s="54"/>
      <c r="O534" s="54"/>
      <c r="P534" s="54"/>
      <c r="Q534" s="54"/>
      <c r="R534" s="54"/>
      <c r="S534" s="54"/>
      <c r="T534" s="54"/>
      <c r="U534" s="54"/>
      <c r="V534" s="54"/>
      <c r="W534" s="54"/>
      <c r="X534" s="54"/>
      <c r="Y534" s="54"/>
    </row>
    <row r="535" spans="1:25">
      <c r="A535" s="50"/>
      <c r="B535" s="66"/>
      <c r="C535" s="67"/>
      <c r="D535" s="67"/>
      <c r="E535" s="67"/>
      <c r="F535" s="67"/>
      <c r="G535" s="67"/>
      <c r="H535" s="67"/>
      <c r="I535" s="68"/>
      <c r="J535" s="54"/>
      <c r="K535" s="54"/>
      <c r="L535" s="54"/>
      <c r="M535" s="54"/>
      <c r="N535" s="54"/>
      <c r="O535" s="54"/>
      <c r="P535" s="54"/>
      <c r="Q535" s="54"/>
      <c r="R535" s="54"/>
      <c r="S535" s="54"/>
      <c r="T535" s="54"/>
      <c r="U535" s="54"/>
      <c r="V535" s="54"/>
      <c r="W535" s="54"/>
      <c r="X535" s="54"/>
      <c r="Y535" s="54"/>
    </row>
    <row r="536" spans="1:25">
      <c r="A536" s="69"/>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row>
    <row r="537" spans="1:25" ht="12.95" customHeight="1">
      <c r="A537" s="5"/>
      <c r="B537" s="222"/>
      <c r="C537" s="222"/>
      <c r="D537" s="222"/>
      <c r="E537" s="222"/>
      <c r="F537" s="222"/>
      <c r="G537" s="222"/>
      <c r="H537" s="222"/>
      <c r="I537" s="222"/>
    </row>
    <row r="538" spans="1:25" ht="12.95" customHeight="1">
      <c r="A538" s="5"/>
      <c r="B538" s="5"/>
      <c r="C538" s="223" t="s">
        <v>1754</v>
      </c>
      <c r="D538" s="223"/>
      <c r="E538" s="223"/>
      <c r="F538" s="223"/>
      <c r="G538" s="5"/>
      <c r="H538" s="5"/>
      <c r="I538" s="5"/>
    </row>
    <row r="539" spans="1:25" ht="12.95" customHeight="1">
      <c r="A539" s="5"/>
      <c r="B539" s="38" t="s">
        <v>1755</v>
      </c>
      <c r="C539" s="223" t="s">
        <v>1756</v>
      </c>
      <c r="D539" s="223"/>
      <c r="E539" s="223"/>
      <c r="F539" s="223"/>
      <c r="G539" s="5"/>
      <c r="H539" s="5"/>
      <c r="I539" s="5"/>
    </row>
    <row r="540" spans="1:25" ht="135" customHeight="1">
      <c r="A540" s="5"/>
      <c r="B540" s="39"/>
      <c r="C540" s="224"/>
      <c r="D540" s="224"/>
      <c r="E540" s="5"/>
      <c r="F540" s="5"/>
      <c r="G540" s="5"/>
      <c r="H540" s="5"/>
      <c r="I540" s="5"/>
    </row>
  </sheetData>
  <mergeCells count="7">
    <mergeCell ref="B537:I537"/>
    <mergeCell ref="C538:F538"/>
    <mergeCell ref="C539:F539"/>
    <mergeCell ref="C540:D540"/>
    <mergeCell ref="B520:I520"/>
    <mergeCell ref="B521:I521"/>
    <mergeCell ref="B522:I522"/>
  </mergeCells>
  <hyperlinks>
    <hyperlink ref="A1" location="AxisNifty500IndexFund" display="AXIS500" xr:uid="{00000000-0004-0000-0100-000000000000}"/>
    <hyperlink ref="B1" location="AxisNifty500IndexFund" display="Axis Nifty 500 Index Fund" xr:uid="{00000000-0004-0000-01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outlinePr summaryBelow="0"/>
  </sheetPr>
  <dimension ref="A1:Y417"/>
  <sheetViews>
    <sheetView zoomScale="85" zoomScaleNormal="85" workbookViewId="0">
      <selection activeCell="B1" sqref="B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39</v>
      </c>
      <c r="B1" s="4" t="s">
        <v>40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1605062</v>
      </c>
      <c r="F7" s="20">
        <v>23039.0599</v>
      </c>
      <c r="G7" s="21">
        <v>5.9700000000000003E-2</v>
      </c>
      <c r="H7" s="22"/>
      <c r="I7" s="23"/>
    </row>
    <row r="8" spans="1:9" ht="12.95" customHeight="1">
      <c r="A8" s="17" t="s">
        <v>187</v>
      </c>
      <c r="B8" s="18" t="s">
        <v>188</v>
      </c>
      <c r="C8" s="14" t="s">
        <v>189</v>
      </c>
      <c r="D8" s="14" t="s">
        <v>190</v>
      </c>
      <c r="E8" s="19">
        <v>2909296</v>
      </c>
      <c r="F8" s="20">
        <v>21765.898000000001</v>
      </c>
      <c r="G8" s="21">
        <v>5.6399999999999999E-2</v>
      </c>
      <c r="H8" s="22"/>
      <c r="I8" s="23"/>
    </row>
    <row r="9" spans="1:9" ht="12.95" customHeight="1">
      <c r="A9" s="17" t="s">
        <v>194</v>
      </c>
      <c r="B9" s="18" t="s">
        <v>195</v>
      </c>
      <c r="C9" s="14" t="s">
        <v>196</v>
      </c>
      <c r="D9" s="14" t="s">
        <v>197</v>
      </c>
      <c r="E9" s="19">
        <v>1363657</v>
      </c>
      <c r="F9" s="20">
        <v>17833.906200000001</v>
      </c>
      <c r="G9" s="21">
        <v>4.6199999999999998E-2</v>
      </c>
      <c r="H9" s="22"/>
      <c r="I9" s="23"/>
    </row>
    <row r="10" spans="1:9" ht="12.95" customHeight="1">
      <c r="A10" s="17" t="s">
        <v>206</v>
      </c>
      <c r="B10" s="18" t="s">
        <v>207</v>
      </c>
      <c r="C10" s="14" t="s">
        <v>208</v>
      </c>
      <c r="D10" s="14" t="s">
        <v>190</v>
      </c>
      <c r="E10" s="19">
        <v>1276824</v>
      </c>
      <c r="F10" s="20">
        <v>13118.0898</v>
      </c>
      <c r="G10" s="21">
        <v>3.4000000000000002E-2</v>
      </c>
      <c r="H10" s="22"/>
      <c r="I10" s="23"/>
    </row>
    <row r="11" spans="1:9" ht="12.95" customHeight="1">
      <c r="A11" s="17" t="s">
        <v>220</v>
      </c>
      <c r="B11" s="18" t="s">
        <v>221</v>
      </c>
      <c r="C11" s="14" t="s">
        <v>222</v>
      </c>
      <c r="D11" s="14" t="s">
        <v>223</v>
      </c>
      <c r="E11" s="19">
        <v>327529</v>
      </c>
      <c r="F11" s="20">
        <v>11131.0731</v>
      </c>
      <c r="G11" s="21">
        <v>2.8799999999999999E-2</v>
      </c>
      <c r="H11" s="22"/>
      <c r="I11" s="23"/>
    </row>
    <row r="12" spans="1:9" ht="12.95" customHeight="1">
      <c r="A12" s="17" t="s">
        <v>209</v>
      </c>
      <c r="B12" s="18" t="s">
        <v>210</v>
      </c>
      <c r="C12" s="14" t="s">
        <v>211</v>
      </c>
      <c r="D12" s="14" t="s">
        <v>212</v>
      </c>
      <c r="E12" s="19">
        <v>841576</v>
      </c>
      <c r="F12" s="20">
        <v>9510.6504000000004</v>
      </c>
      <c r="G12" s="21">
        <v>2.46E-2</v>
      </c>
      <c r="H12" s="22"/>
      <c r="I12" s="23"/>
    </row>
    <row r="13" spans="1:9" ht="12.95" customHeight="1">
      <c r="A13" s="17" t="s">
        <v>198</v>
      </c>
      <c r="B13" s="18" t="s">
        <v>199</v>
      </c>
      <c r="C13" s="14" t="s">
        <v>200</v>
      </c>
      <c r="D13" s="14" t="s">
        <v>201</v>
      </c>
      <c r="E13" s="19">
        <v>471784</v>
      </c>
      <c r="F13" s="20">
        <v>9303.5805</v>
      </c>
      <c r="G13" s="21">
        <v>2.41E-2</v>
      </c>
      <c r="H13" s="22"/>
      <c r="I13" s="23"/>
    </row>
    <row r="14" spans="1:9" ht="12.95" customHeight="1">
      <c r="A14" s="17" t="s">
        <v>202</v>
      </c>
      <c r="B14" s="18" t="s">
        <v>203</v>
      </c>
      <c r="C14" s="14" t="s">
        <v>204</v>
      </c>
      <c r="D14" s="14" t="s">
        <v>205</v>
      </c>
      <c r="E14" s="19">
        <v>223170</v>
      </c>
      <c r="F14" s="20">
        <v>8790.4431000000004</v>
      </c>
      <c r="G14" s="21">
        <v>2.2800000000000001E-2</v>
      </c>
      <c r="H14" s="22"/>
      <c r="I14" s="23"/>
    </row>
    <row r="15" spans="1:9" ht="12.95" customHeight="1">
      <c r="A15" s="17" t="s">
        <v>224</v>
      </c>
      <c r="B15" s="18" t="s">
        <v>225</v>
      </c>
      <c r="C15" s="14" t="s">
        <v>226</v>
      </c>
      <c r="D15" s="14" t="s">
        <v>190</v>
      </c>
      <c r="E15" s="19">
        <v>2140719</v>
      </c>
      <c r="F15" s="20">
        <v>8355.2263000000003</v>
      </c>
      <c r="G15" s="21">
        <v>2.1700000000000001E-2</v>
      </c>
      <c r="H15" s="22"/>
      <c r="I15" s="23"/>
    </row>
    <row r="16" spans="1:9" ht="12.95" customHeight="1">
      <c r="A16" s="17" t="s">
        <v>238</v>
      </c>
      <c r="B16" s="18" t="s">
        <v>239</v>
      </c>
      <c r="C16" s="14" t="s">
        <v>240</v>
      </c>
      <c r="D16" s="14" t="s">
        <v>241</v>
      </c>
      <c r="E16" s="19">
        <v>366343</v>
      </c>
      <c r="F16" s="20">
        <v>7292.0573999999997</v>
      </c>
      <c r="G16" s="21">
        <v>1.89E-2</v>
      </c>
      <c r="H16" s="22"/>
      <c r="I16" s="23"/>
    </row>
    <row r="17" spans="1:9" ht="12.95" customHeight="1">
      <c r="A17" s="17" t="s">
        <v>335</v>
      </c>
      <c r="B17" s="18" t="s">
        <v>336</v>
      </c>
      <c r="C17" s="14" t="s">
        <v>337</v>
      </c>
      <c r="D17" s="14" t="s">
        <v>338</v>
      </c>
      <c r="E17" s="19">
        <v>78436</v>
      </c>
      <c r="F17" s="20">
        <v>7025.5124999999998</v>
      </c>
      <c r="G17" s="21">
        <v>1.8200000000000001E-2</v>
      </c>
      <c r="H17" s="22"/>
      <c r="I17" s="23"/>
    </row>
    <row r="18" spans="1:9" ht="12.95" customHeight="1">
      <c r="A18" s="17" t="s">
        <v>252</v>
      </c>
      <c r="B18" s="18" t="s">
        <v>253</v>
      </c>
      <c r="C18" s="14" t="s">
        <v>254</v>
      </c>
      <c r="D18" s="14" t="s">
        <v>255</v>
      </c>
      <c r="E18" s="19">
        <v>1767833</v>
      </c>
      <c r="F18" s="20">
        <v>6138.8001000000004</v>
      </c>
      <c r="G18" s="21">
        <v>1.5900000000000001E-2</v>
      </c>
      <c r="H18" s="22"/>
      <c r="I18" s="23"/>
    </row>
    <row r="19" spans="1:9" ht="12.95" customHeight="1">
      <c r="A19" s="17" t="s">
        <v>234</v>
      </c>
      <c r="B19" s="18" t="s">
        <v>235</v>
      </c>
      <c r="C19" s="14" t="s">
        <v>236</v>
      </c>
      <c r="D19" s="14" t="s">
        <v>237</v>
      </c>
      <c r="E19" s="19">
        <v>1858841</v>
      </c>
      <c r="F19" s="20">
        <v>5622.0645999999997</v>
      </c>
      <c r="G19" s="21">
        <v>1.46E-2</v>
      </c>
      <c r="H19" s="22"/>
      <c r="I19" s="23"/>
    </row>
    <row r="20" spans="1:9" ht="12.95" customHeight="1">
      <c r="A20" s="17" t="s">
        <v>216</v>
      </c>
      <c r="B20" s="18" t="s">
        <v>217</v>
      </c>
      <c r="C20" s="14" t="s">
        <v>218</v>
      </c>
      <c r="D20" s="14" t="s">
        <v>219</v>
      </c>
      <c r="E20" s="19">
        <v>444583</v>
      </c>
      <c r="F20" s="20">
        <v>5073.5811999999996</v>
      </c>
      <c r="G20" s="21">
        <v>1.3100000000000001E-2</v>
      </c>
      <c r="H20" s="22"/>
      <c r="I20" s="23"/>
    </row>
    <row r="21" spans="1:9" ht="12.95" customHeight="1">
      <c r="A21" s="17" t="s">
        <v>213</v>
      </c>
      <c r="B21" s="18" t="s">
        <v>214</v>
      </c>
      <c r="C21" s="14" t="s">
        <v>215</v>
      </c>
      <c r="D21" s="14" t="s">
        <v>190</v>
      </c>
      <c r="E21" s="19">
        <v>357732</v>
      </c>
      <c r="F21" s="20">
        <v>4398.3149000000003</v>
      </c>
      <c r="G21" s="21">
        <v>1.14E-2</v>
      </c>
      <c r="H21" s="22"/>
      <c r="I21" s="23"/>
    </row>
    <row r="22" spans="1:9" ht="12.95" customHeight="1">
      <c r="A22" s="17" t="s">
        <v>264</v>
      </c>
      <c r="B22" s="18" t="s">
        <v>265</v>
      </c>
      <c r="C22" s="14" t="s">
        <v>266</v>
      </c>
      <c r="D22" s="14" t="s">
        <v>219</v>
      </c>
      <c r="E22" s="19">
        <v>419562</v>
      </c>
      <c r="F22" s="20">
        <v>4391.5555000000004</v>
      </c>
      <c r="G22" s="21">
        <v>1.14E-2</v>
      </c>
      <c r="H22" s="22"/>
      <c r="I22" s="23"/>
    </row>
    <row r="23" spans="1:9" ht="12.95" customHeight="1">
      <c r="A23" s="17" t="s">
        <v>242</v>
      </c>
      <c r="B23" s="18" t="s">
        <v>243</v>
      </c>
      <c r="C23" s="14" t="s">
        <v>244</v>
      </c>
      <c r="D23" s="14" t="s">
        <v>245</v>
      </c>
      <c r="E23" s="19">
        <v>84797</v>
      </c>
      <c r="F23" s="20">
        <v>4134.0232999999998</v>
      </c>
      <c r="G23" s="21">
        <v>1.0699999999999999E-2</v>
      </c>
      <c r="H23" s="22"/>
      <c r="I23" s="23"/>
    </row>
    <row r="24" spans="1:9" ht="12.95" customHeight="1">
      <c r="A24" s="17" t="s">
        <v>227</v>
      </c>
      <c r="B24" s="18" t="s">
        <v>228</v>
      </c>
      <c r="C24" s="14" t="s">
        <v>229</v>
      </c>
      <c r="D24" s="14" t="s">
        <v>230</v>
      </c>
      <c r="E24" s="19">
        <v>1342882</v>
      </c>
      <c r="F24" s="20">
        <v>3773.4983999999999</v>
      </c>
      <c r="G24" s="21">
        <v>9.7999999999999997E-3</v>
      </c>
      <c r="H24" s="22"/>
      <c r="I24" s="23"/>
    </row>
    <row r="25" spans="1:9" ht="12.95" customHeight="1">
      <c r="A25" s="17" t="s">
        <v>301</v>
      </c>
      <c r="B25" s="18" t="s">
        <v>302</v>
      </c>
      <c r="C25" s="14" t="s">
        <v>303</v>
      </c>
      <c r="D25" s="14" t="s">
        <v>304</v>
      </c>
      <c r="E25" s="19">
        <v>72620</v>
      </c>
      <c r="F25" s="20">
        <v>3755.1801999999998</v>
      </c>
      <c r="G25" s="21">
        <v>9.7000000000000003E-3</v>
      </c>
      <c r="H25" s="22"/>
      <c r="I25" s="23"/>
    </row>
    <row r="26" spans="1:9" ht="12.95" customHeight="1">
      <c r="A26" s="17" t="s">
        <v>356</v>
      </c>
      <c r="B26" s="18" t="s">
        <v>357</v>
      </c>
      <c r="C26" s="14" t="s">
        <v>358</v>
      </c>
      <c r="D26" s="14" t="s">
        <v>359</v>
      </c>
      <c r="E26" s="19">
        <v>191036</v>
      </c>
      <c r="F26" s="20">
        <v>3595.2975000000001</v>
      </c>
      <c r="G26" s="21">
        <v>9.2999999999999992E-3</v>
      </c>
      <c r="H26" s="22"/>
      <c r="I26" s="23"/>
    </row>
    <row r="27" spans="1:9" ht="12.95" customHeight="1">
      <c r="A27" s="17" t="s">
        <v>484</v>
      </c>
      <c r="B27" s="18" t="s">
        <v>485</v>
      </c>
      <c r="C27" s="14" t="s">
        <v>486</v>
      </c>
      <c r="D27" s="14" t="s">
        <v>487</v>
      </c>
      <c r="E27" s="19">
        <v>221277</v>
      </c>
      <c r="F27" s="20">
        <v>3565.6576</v>
      </c>
      <c r="G27" s="21">
        <v>9.1999999999999998E-3</v>
      </c>
      <c r="H27" s="22"/>
      <c r="I27" s="23"/>
    </row>
    <row r="28" spans="1:9" ht="12.95" customHeight="1">
      <c r="A28" s="17" t="s">
        <v>321</v>
      </c>
      <c r="B28" s="18" t="s">
        <v>322</v>
      </c>
      <c r="C28" s="14" t="s">
        <v>323</v>
      </c>
      <c r="D28" s="14" t="s">
        <v>223</v>
      </c>
      <c r="E28" s="19">
        <v>81689</v>
      </c>
      <c r="F28" s="20">
        <v>3523.3283000000001</v>
      </c>
      <c r="G28" s="21">
        <v>9.1000000000000004E-3</v>
      </c>
      <c r="H28" s="22"/>
      <c r="I28" s="23"/>
    </row>
    <row r="29" spans="1:9" ht="12.95" customHeight="1">
      <c r="A29" s="17" t="s">
        <v>591</v>
      </c>
      <c r="B29" s="18" t="s">
        <v>592</v>
      </c>
      <c r="C29" s="14" t="s">
        <v>593</v>
      </c>
      <c r="D29" s="14" t="s">
        <v>545</v>
      </c>
      <c r="E29" s="19">
        <v>181328</v>
      </c>
      <c r="F29" s="20">
        <v>3433.0830000000001</v>
      </c>
      <c r="G29" s="21">
        <v>8.8999999999999999E-3</v>
      </c>
      <c r="H29" s="22"/>
      <c r="I29" s="23"/>
    </row>
    <row r="30" spans="1:9" ht="12.95" customHeight="1">
      <c r="A30" s="17" t="s">
        <v>2411</v>
      </c>
      <c r="B30" s="18" t="s">
        <v>2412</v>
      </c>
      <c r="C30" s="14" t="s">
        <v>2413</v>
      </c>
      <c r="D30" s="14" t="s">
        <v>291</v>
      </c>
      <c r="E30" s="19">
        <v>2495138</v>
      </c>
      <c r="F30" s="20">
        <v>3290.5880000000002</v>
      </c>
      <c r="G30" s="21">
        <v>8.5000000000000006E-3</v>
      </c>
      <c r="H30" s="22"/>
      <c r="I30" s="23"/>
    </row>
    <row r="31" spans="1:9" ht="12.95" customHeight="1">
      <c r="A31" s="17" t="s">
        <v>401</v>
      </c>
      <c r="B31" s="18" t="s">
        <v>402</v>
      </c>
      <c r="C31" s="14" t="s">
        <v>403</v>
      </c>
      <c r="D31" s="14" t="s">
        <v>404</v>
      </c>
      <c r="E31" s="19">
        <v>2150011</v>
      </c>
      <c r="F31" s="20">
        <v>3241.1415999999999</v>
      </c>
      <c r="G31" s="21">
        <v>8.3999999999999995E-3</v>
      </c>
      <c r="H31" s="22"/>
      <c r="I31" s="23"/>
    </row>
    <row r="32" spans="1:9" ht="12.95" customHeight="1">
      <c r="A32" s="17" t="s">
        <v>412</v>
      </c>
      <c r="B32" s="18" t="s">
        <v>413</v>
      </c>
      <c r="C32" s="14" t="s">
        <v>414</v>
      </c>
      <c r="D32" s="14" t="s">
        <v>311</v>
      </c>
      <c r="E32" s="19">
        <v>59816</v>
      </c>
      <c r="F32" s="20">
        <v>3239.9335999999998</v>
      </c>
      <c r="G32" s="21">
        <v>8.3999999999999995E-3</v>
      </c>
      <c r="H32" s="22"/>
      <c r="I32" s="23"/>
    </row>
    <row r="33" spans="1:9" ht="12.95" customHeight="1">
      <c r="A33" s="17" t="s">
        <v>600</v>
      </c>
      <c r="B33" s="18" t="s">
        <v>601</v>
      </c>
      <c r="C33" s="14" t="s">
        <v>602</v>
      </c>
      <c r="D33" s="14" t="s">
        <v>404</v>
      </c>
      <c r="E33" s="19">
        <v>405102</v>
      </c>
      <c r="F33" s="20">
        <v>3116.8548000000001</v>
      </c>
      <c r="G33" s="21">
        <v>8.0999999999999996E-3</v>
      </c>
      <c r="H33" s="22"/>
      <c r="I33" s="23"/>
    </row>
    <row r="34" spans="1:9" ht="12.95" customHeight="1">
      <c r="A34" s="17" t="s">
        <v>346</v>
      </c>
      <c r="B34" s="18" t="s">
        <v>347</v>
      </c>
      <c r="C34" s="14" t="s">
        <v>348</v>
      </c>
      <c r="D34" s="14" t="s">
        <v>281</v>
      </c>
      <c r="E34" s="19">
        <v>66022</v>
      </c>
      <c r="F34" s="20">
        <v>3067.7121999999999</v>
      </c>
      <c r="G34" s="21">
        <v>7.9000000000000008E-3</v>
      </c>
      <c r="H34" s="22"/>
      <c r="I34" s="23"/>
    </row>
    <row r="35" spans="1:9" ht="12.95" customHeight="1">
      <c r="A35" s="17" t="s">
        <v>318</v>
      </c>
      <c r="B35" s="18" t="s">
        <v>319</v>
      </c>
      <c r="C35" s="14" t="s">
        <v>320</v>
      </c>
      <c r="D35" s="14" t="s">
        <v>241</v>
      </c>
      <c r="E35" s="19">
        <v>34004</v>
      </c>
      <c r="F35" s="20">
        <v>2739.3622</v>
      </c>
      <c r="G35" s="21">
        <v>7.1000000000000004E-3</v>
      </c>
      <c r="H35" s="22"/>
      <c r="I35" s="23"/>
    </row>
    <row r="36" spans="1:9" ht="12.95" customHeight="1">
      <c r="A36" s="17" t="s">
        <v>415</v>
      </c>
      <c r="B36" s="18" t="s">
        <v>416</v>
      </c>
      <c r="C36" s="14" t="s">
        <v>417</v>
      </c>
      <c r="D36" s="14" t="s">
        <v>255</v>
      </c>
      <c r="E36" s="19">
        <v>709096</v>
      </c>
      <c r="F36" s="20">
        <v>2699.5284999999999</v>
      </c>
      <c r="G36" s="21">
        <v>7.0000000000000001E-3</v>
      </c>
      <c r="H36" s="22"/>
      <c r="I36" s="23"/>
    </row>
    <row r="37" spans="1:9" ht="12.95" customHeight="1">
      <c r="A37" s="17" t="s">
        <v>246</v>
      </c>
      <c r="B37" s="18" t="s">
        <v>247</v>
      </c>
      <c r="C37" s="14" t="s">
        <v>248</v>
      </c>
      <c r="D37" s="14" t="s">
        <v>230</v>
      </c>
      <c r="E37" s="19">
        <v>127685</v>
      </c>
      <c r="F37" s="20">
        <v>2683.0448999999999</v>
      </c>
      <c r="G37" s="21">
        <v>7.0000000000000001E-3</v>
      </c>
      <c r="H37" s="22"/>
      <c r="I37" s="23"/>
    </row>
    <row r="38" spans="1:9" ht="12.95" customHeight="1">
      <c r="A38" s="17" t="s">
        <v>529</v>
      </c>
      <c r="B38" s="18" t="s">
        <v>530</v>
      </c>
      <c r="C38" s="14" t="s">
        <v>531</v>
      </c>
      <c r="D38" s="14" t="s">
        <v>427</v>
      </c>
      <c r="E38" s="19">
        <v>174984</v>
      </c>
      <c r="F38" s="20">
        <v>2652.5825</v>
      </c>
      <c r="G38" s="21">
        <v>6.8999999999999999E-3</v>
      </c>
      <c r="H38" s="22"/>
      <c r="I38" s="23"/>
    </row>
    <row r="39" spans="1:9" ht="12.95" customHeight="1">
      <c r="A39" s="17" t="s">
        <v>405</v>
      </c>
      <c r="B39" s="18" t="s">
        <v>406</v>
      </c>
      <c r="C39" s="14" t="s">
        <v>407</v>
      </c>
      <c r="D39" s="14" t="s">
        <v>408</v>
      </c>
      <c r="E39" s="19">
        <v>348937</v>
      </c>
      <c r="F39" s="20">
        <v>2577.0742</v>
      </c>
      <c r="G39" s="21">
        <v>6.7000000000000002E-3</v>
      </c>
      <c r="H39" s="22"/>
      <c r="I39" s="23"/>
    </row>
    <row r="40" spans="1:9" ht="12.95" customHeight="1">
      <c r="A40" s="17" t="s">
        <v>1614</v>
      </c>
      <c r="B40" s="18" t="s">
        <v>1615</v>
      </c>
      <c r="C40" s="14" t="s">
        <v>1616</v>
      </c>
      <c r="D40" s="14" t="s">
        <v>1617</v>
      </c>
      <c r="E40" s="19">
        <v>109568</v>
      </c>
      <c r="F40" s="20">
        <v>2476.2368000000001</v>
      </c>
      <c r="G40" s="21">
        <v>6.4000000000000003E-3</v>
      </c>
      <c r="H40" s="22"/>
      <c r="I40" s="23"/>
    </row>
    <row r="41" spans="1:9" ht="12.95" customHeight="1">
      <c r="A41" s="17" t="s">
        <v>441</v>
      </c>
      <c r="B41" s="18" t="s">
        <v>442</v>
      </c>
      <c r="C41" s="14" t="s">
        <v>443</v>
      </c>
      <c r="D41" s="14" t="s">
        <v>437</v>
      </c>
      <c r="E41" s="19">
        <v>286095</v>
      </c>
      <c r="F41" s="20">
        <v>2470.1442000000002</v>
      </c>
      <c r="G41" s="21">
        <v>6.4000000000000003E-3</v>
      </c>
      <c r="H41" s="22"/>
      <c r="I41" s="23"/>
    </row>
    <row r="42" spans="1:9" ht="12.95" customHeight="1">
      <c r="A42" s="17" t="s">
        <v>828</v>
      </c>
      <c r="B42" s="18" t="s">
        <v>829</v>
      </c>
      <c r="C42" s="14" t="s">
        <v>830</v>
      </c>
      <c r="D42" s="14" t="s">
        <v>219</v>
      </c>
      <c r="E42" s="19">
        <v>230811</v>
      </c>
      <c r="F42" s="20">
        <v>2430.6705999999999</v>
      </c>
      <c r="G42" s="21">
        <v>6.3E-3</v>
      </c>
      <c r="H42" s="22"/>
      <c r="I42" s="23"/>
    </row>
    <row r="43" spans="1:9" ht="12.95" customHeight="1">
      <c r="A43" s="17" t="s">
        <v>1041</v>
      </c>
      <c r="B43" s="18" t="s">
        <v>1042</v>
      </c>
      <c r="C43" s="14" t="s">
        <v>1043</v>
      </c>
      <c r="D43" s="14" t="s">
        <v>437</v>
      </c>
      <c r="E43" s="19">
        <v>235588</v>
      </c>
      <c r="F43" s="20">
        <v>2408.1804999999999</v>
      </c>
      <c r="G43" s="21">
        <v>6.1999999999999998E-3</v>
      </c>
      <c r="H43" s="22"/>
      <c r="I43" s="23"/>
    </row>
    <row r="44" spans="1:9" ht="12.95" customHeight="1">
      <c r="A44" s="17" t="s">
        <v>424</v>
      </c>
      <c r="B44" s="18" t="s">
        <v>425</v>
      </c>
      <c r="C44" s="14" t="s">
        <v>426</v>
      </c>
      <c r="D44" s="14" t="s">
        <v>427</v>
      </c>
      <c r="E44" s="19">
        <v>531154</v>
      </c>
      <c r="F44" s="20">
        <v>2349.2941000000001</v>
      </c>
      <c r="G44" s="21">
        <v>6.1000000000000004E-3</v>
      </c>
      <c r="H44" s="22"/>
      <c r="I44" s="23"/>
    </row>
    <row r="45" spans="1:9" ht="12.95" customHeight="1">
      <c r="A45" s="17" t="s">
        <v>249</v>
      </c>
      <c r="B45" s="18" t="s">
        <v>250</v>
      </c>
      <c r="C45" s="14" t="s">
        <v>251</v>
      </c>
      <c r="D45" s="14" t="s">
        <v>223</v>
      </c>
      <c r="E45" s="19">
        <v>15890</v>
      </c>
      <c r="F45" s="20">
        <v>2261.7826</v>
      </c>
      <c r="G45" s="21">
        <v>5.8999999999999999E-3</v>
      </c>
      <c r="H45" s="22"/>
      <c r="I45" s="23"/>
    </row>
    <row r="46" spans="1:9" ht="12.95" customHeight="1">
      <c r="A46" s="17" t="s">
        <v>292</v>
      </c>
      <c r="B46" s="18" t="s">
        <v>293</v>
      </c>
      <c r="C46" s="14" t="s">
        <v>294</v>
      </c>
      <c r="D46" s="14" t="s">
        <v>245</v>
      </c>
      <c r="E46" s="19">
        <v>80745</v>
      </c>
      <c r="F46" s="20">
        <v>2218.3074000000001</v>
      </c>
      <c r="G46" s="21">
        <v>5.7000000000000002E-3</v>
      </c>
      <c r="H46" s="22"/>
      <c r="I46" s="23"/>
    </row>
    <row r="47" spans="1:9" ht="12.95" customHeight="1">
      <c r="A47" s="17" t="s">
        <v>2405</v>
      </c>
      <c r="B47" s="18" t="s">
        <v>2406</v>
      </c>
      <c r="C47" s="14" t="s">
        <v>2407</v>
      </c>
      <c r="D47" s="14" t="s">
        <v>219</v>
      </c>
      <c r="E47" s="19">
        <v>1800</v>
      </c>
      <c r="F47" s="20">
        <v>2152.5974000000001</v>
      </c>
      <c r="G47" s="21">
        <v>5.5999999999999999E-3</v>
      </c>
      <c r="H47" s="30" t="s">
        <v>5416</v>
      </c>
      <c r="I47" s="23"/>
    </row>
    <row r="48" spans="1:9" ht="12.95" customHeight="1">
      <c r="A48" s="17" t="s">
        <v>256</v>
      </c>
      <c r="B48" s="18" t="s">
        <v>257</v>
      </c>
      <c r="C48" s="14" t="s">
        <v>258</v>
      </c>
      <c r="D48" s="14" t="s">
        <v>259</v>
      </c>
      <c r="E48" s="19">
        <v>1125615</v>
      </c>
      <c r="F48" s="20">
        <v>2135.1790999999998</v>
      </c>
      <c r="G48" s="21">
        <v>5.4999999999999997E-3</v>
      </c>
      <c r="H48" s="30"/>
      <c r="I48" s="23"/>
    </row>
    <row r="49" spans="1:9" ht="12.95" customHeight="1">
      <c r="A49" s="17" t="s">
        <v>285</v>
      </c>
      <c r="B49" s="18" t="s">
        <v>286</v>
      </c>
      <c r="C49" s="14" t="s">
        <v>287</v>
      </c>
      <c r="D49" s="14" t="s">
        <v>223</v>
      </c>
      <c r="E49" s="19">
        <v>18239</v>
      </c>
      <c r="F49" s="20">
        <v>2101.2240000000002</v>
      </c>
      <c r="G49" s="21">
        <v>5.4000000000000003E-3</v>
      </c>
      <c r="H49" s="30"/>
      <c r="I49" s="23"/>
    </row>
    <row r="50" spans="1:9" ht="12.95" customHeight="1">
      <c r="A50" s="17" t="s">
        <v>305</v>
      </c>
      <c r="B50" s="18" t="s">
        <v>306</v>
      </c>
      <c r="C50" s="14" t="s">
        <v>307</v>
      </c>
      <c r="D50" s="14" t="s">
        <v>277</v>
      </c>
      <c r="E50" s="19">
        <v>66000</v>
      </c>
      <c r="F50" s="20">
        <v>2046.528</v>
      </c>
      <c r="G50" s="21">
        <v>5.3E-3</v>
      </c>
      <c r="H50" s="30"/>
      <c r="I50" s="23"/>
    </row>
    <row r="51" spans="1:9" ht="12.95" customHeight="1">
      <c r="A51" s="17" t="s">
        <v>1372</v>
      </c>
      <c r="B51" s="18" t="s">
        <v>1373</v>
      </c>
      <c r="C51" s="14" t="s">
        <v>1374</v>
      </c>
      <c r="D51" s="14" t="s">
        <v>338</v>
      </c>
      <c r="E51" s="19">
        <v>147714</v>
      </c>
      <c r="F51" s="20">
        <v>1985.867</v>
      </c>
      <c r="G51" s="21">
        <v>5.1000000000000004E-3</v>
      </c>
      <c r="H51" s="30"/>
      <c r="I51" s="23"/>
    </row>
    <row r="52" spans="1:9" ht="12.95" customHeight="1">
      <c r="A52" s="17" t="s">
        <v>444</v>
      </c>
      <c r="B52" s="18" t="s">
        <v>445</v>
      </c>
      <c r="C52" s="14" t="s">
        <v>446</v>
      </c>
      <c r="D52" s="14" t="s">
        <v>359</v>
      </c>
      <c r="E52" s="19">
        <v>355914</v>
      </c>
      <c r="F52" s="20">
        <v>1952.1883</v>
      </c>
      <c r="G52" s="21">
        <v>5.1000000000000004E-3</v>
      </c>
      <c r="H52" s="30"/>
      <c r="I52" s="23"/>
    </row>
    <row r="53" spans="1:9" ht="12.95" customHeight="1">
      <c r="A53" s="17" t="s">
        <v>456</v>
      </c>
      <c r="B53" s="18" t="s">
        <v>457</v>
      </c>
      <c r="C53" s="14" t="s">
        <v>458</v>
      </c>
      <c r="D53" s="14" t="s">
        <v>245</v>
      </c>
      <c r="E53" s="19">
        <v>12868</v>
      </c>
      <c r="F53" s="20">
        <v>1807.8253</v>
      </c>
      <c r="G53" s="21">
        <v>4.7000000000000002E-3</v>
      </c>
      <c r="H53" s="30"/>
      <c r="I53" s="23"/>
    </row>
    <row r="54" spans="1:9" ht="12.95" customHeight="1">
      <c r="A54" s="17" t="s">
        <v>385</v>
      </c>
      <c r="B54" s="18" t="s">
        <v>386</v>
      </c>
      <c r="C54" s="14" t="s">
        <v>387</v>
      </c>
      <c r="D54" s="14" t="s">
        <v>388</v>
      </c>
      <c r="E54" s="19">
        <v>144566</v>
      </c>
      <c r="F54" s="20">
        <v>1565.7943</v>
      </c>
      <c r="G54" s="21">
        <v>4.1000000000000003E-3</v>
      </c>
      <c r="H54" s="30"/>
      <c r="I54" s="23"/>
    </row>
    <row r="55" spans="1:9" ht="12.95" customHeight="1">
      <c r="A55" s="17" t="s">
        <v>519</v>
      </c>
      <c r="B55" s="18" t="s">
        <v>520</v>
      </c>
      <c r="C55" s="14" t="s">
        <v>521</v>
      </c>
      <c r="D55" s="14" t="s">
        <v>237</v>
      </c>
      <c r="E55" s="19">
        <v>439640</v>
      </c>
      <c r="F55" s="20">
        <v>1465.7598</v>
      </c>
      <c r="G55" s="21">
        <v>3.8E-3</v>
      </c>
      <c r="H55" s="30"/>
      <c r="I55" s="23"/>
    </row>
    <row r="56" spans="1:9" ht="12.95" customHeight="1">
      <c r="A56" s="17" t="s">
        <v>510</v>
      </c>
      <c r="B56" s="18" t="s">
        <v>511</v>
      </c>
      <c r="C56" s="14" t="s">
        <v>512</v>
      </c>
      <c r="D56" s="14" t="s">
        <v>219</v>
      </c>
      <c r="E56" s="19">
        <v>381984</v>
      </c>
      <c r="F56" s="20">
        <v>1424.6093000000001</v>
      </c>
      <c r="G56" s="21">
        <v>3.7000000000000002E-3</v>
      </c>
      <c r="H56" s="30"/>
      <c r="I56" s="23"/>
    </row>
    <row r="57" spans="1:9" ht="12.95" customHeight="1">
      <c r="A57" s="17" t="s">
        <v>914</v>
      </c>
      <c r="B57" s="18" t="s">
        <v>915</v>
      </c>
      <c r="C57" s="14" t="s">
        <v>916</v>
      </c>
      <c r="D57" s="14" t="s">
        <v>245</v>
      </c>
      <c r="E57" s="19">
        <v>18880</v>
      </c>
      <c r="F57" s="20">
        <v>1404.7664</v>
      </c>
      <c r="G57" s="21">
        <v>3.5999999999999999E-3</v>
      </c>
      <c r="H57" s="30"/>
      <c r="I57" s="23"/>
    </row>
    <row r="58" spans="1:9" ht="12.95" customHeight="1">
      <c r="A58" s="17" t="s">
        <v>409</v>
      </c>
      <c r="B58" s="18" t="s">
        <v>410</v>
      </c>
      <c r="C58" s="14" t="s">
        <v>411</v>
      </c>
      <c r="D58" s="14" t="s">
        <v>197</v>
      </c>
      <c r="E58" s="19">
        <v>436764</v>
      </c>
      <c r="F58" s="20">
        <v>1396.5528999999999</v>
      </c>
      <c r="G58" s="21">
        <v>3.5999999999999999E-3</v>
      </c>
      <c r="H58" s="30"/>
      <c r="I58" s="23"/>
    </row>
    <row r="59" spans="1:9" ht="12.95" customHeight="1">
      <c r="A59" s="17" t="s">
        <v>689</v>
      </c>
      <c r="B59" s="18" t="s">
        <v>690</v>
      </c>
      <c r="C59" s="14" t="s">
        <v>691</v>
      </c>
      <c r="D59" s="14" t="s">
        <v>241</v>
      </c>
      <c r="E59" s="19">
        <v>56105</v>
      </c>
      <c r="F59" s="20">
        <v>1385.5690999999999</v>
      </c>
      <c r="G59" s="21">
        <v>3.5999999999999999E-3</v>
      </c>
      <c r="H59" s="30"/>
      <c r="I59" s="23"/>
    </row>
    <row r="60" spans="1:9" ht="12.95" customHeight="1">
      <c r="A60" s="17" t="s">
        <v>649</v>
      </c>
      <c r="B60" s="18" t="s">
        <v>650</v>
      </c>
      <c r="C60" s="14" t="s">
        <v>651</v>
      </c>
      <c r="D60" s="14" t="s">
        <v>212</v>
      </c>
      <c r="E60" s="19">
        <v>58930</v>
      </c>
      <c r="F60" s="20">
        <v>1380.3173999999999</v>
      </c>
      <c r="G60" s="21">
        <v>3.5999999999999999E-3</v>
      </c>
      <c r="H60" s="30"/>
      <c r="I60" s="23"/>
    </row>
    <row r="61" spans="1:9" ht="12.95" customHeight="1">
      <c r="A61" s="17" t="s">
        <v>270</v>
      </c>
      <c r="B61" s="18" t="s">
        <v>271</v>
      </c>
      <c r="C61" s="14" t="s">
        <v>272</v>
      </c>
      <c r="D61" s="14" t="s">
        <v>273</v>
      </c>
      <c r="E61" s="19">
        <v>140728</v>
      </c>
      <c r="F61" s="20">
        <v>1371.3240000000001</v>
      </c>
      <c r="G61" s="21">
        <v>3.5999999999999999E-3</v>
      </c>
      <c r="H61" s="30"/>
      <c r="I61" s="23"/>
    </row>
    <row r="62" spans="1:9" ht="12.95" customHeight="1">
      <c r="A62" s="17" t="s">
        <v>315</v>
      </c>
      <c r="B62" s="18" t="s">
        <v>316</v>
      </c>
      <c r="C62" s="14" t="s">
        <v>317</v>
      </c>
      <c r="D62" s="14" t="s">
        <v>212</v>
      </c>
      <c r="E62" s="19">
        <v>80139</v>
      </c>
      <c r="F62" s="20">
        <v>1323.3353</v>
      </c>
      <c r="G62" s="21">
        <v>3.3999999999999998E-3</v>
      </c>
      <c r="H62" s="30"/>
      <c r="I62" s="23"/>
    </row>
    <row r="63" spans="1:9" ht="12.95" customHeight="1">
      <c r="A63" s="17" t="s">
        <v>274</v>
      </c>
      <c r="B63" s="18" t="s">
        <v>275</v>
      </c>
      <c r="C63" s="14" t="s">
        <v>276</v>
      </c>
      <c r="D63" s="14" t="s">
        <v>277</v>
      </c>
      <c r="E63" s="19">
        <v>10908</v>
      </c>
      <c r="F63" s="20">
        <v>1298.3792000000001</v>
      </c>
      <c r="G63" s="21">
        <v>3.3999999999999998E-3</v>
      </c>
      <c r="H63" s="30"/>
      <c r="I63" s="23"/>
    </row>
    <row r="64" spans="1:9" ht="12.95" customHeight="1">
      <c r="A64" s="17" t="s">
        <v>941</v>
      </c>
      <c r="B64" s="18" t="s">
        <v>942</v>
      </c>
      <c r="C64" s="14" t="s">
        <v>943</v>
      </c>
      <c r="D64" s="14" t="s">
        <v>245</v>
      </c>
      <c r="E64" s="19">
        <v>85639</v>
      </c>
      <c r="F64" s="20">
        <v>1276.4493</v>
      </c>
      <c r="G64" s="21">
        <v>3.3E-3</v>
      </c>
      <c r="H64" s="30"/>
      <c r="I64" s="23"/>
    </row>
    <row r="65" spans="1:9" ht="12.95" customHeight="1">
      <c r="A65" s="17" t="s">
        <v>372</v>
      </c>
      <c r="B65" s="18" t="s">
        <v>373</v>
      </c>
      <c r="C65" s="14" t="s">
        <v>374</v>
      </c>
      <c r="D65" s="14" t="s">
        <v>241</v>
      </c>
      <c r="E65" s="19">
        <v>24579</v>
      </c>
      <c r="F65" s="20">
        <v>1259.133</v>
      </c>
      <c r="G65" s="21">
        <v>3.3E-3</v>
      </c>
      <c r="H65" s="30"/>
      <c r="I65" s="23"/>
    </row>
    <row r="66" spans="1:9" ht="12.95" customHeight="1">
      <c r="A66" s="17" t="s">
        <v>431</v>
      </c>
      <c r="B66" s="18" t="s">
        <v>432</v>
      </c>
      <c r="C66" s="14" t="s">
        <v>433</v>
      </c>
      <c r="D66" s="14" t="s">
        <v>212</v>
      </c>
      <c r="E66" s="19">
        <v>73070</v>
      </c>
      <c r="F66" s="20">
        <v>1257.5346999999999</v>
      </c>
      <c r="G66" s="21">
        <v>3.3E-3</v>
      </c>
      <c r="H66" s="30"/>
      <c r="I66" s="23"/>
    </row>
    <row r="67" spans="1:9" ht="12.95" customHeight="1">
      <c r="A67" s="17" t="s">
        <v>2944</v>
      </c>
      <c r="B67" s="18" t="s">
        <v>2945</v>
      </c>
      <c r="C67" s="14" t="s">
        <v>2946</v>
      </c>
      <c r="D67" s="14" t="s">
        <v>545</v>
      </c>
      <c r="E67" s="19">
        <v>1035380</v>
      </c>
      <c r="F67" s="20">
        <v>1225.8898999999999</v>
      </c>
      <c r="G67" s="21">
        <v>3.2000000000000002E-3</v>
      </c>
      <c r="H67" s="30"/>
      <c r="I67" s="23"/>
    </row>
    <row r="68" spans="1:9" ht="12.95" customHeight="1">
      <c r="A68" s="17" t="s">
        <v>865</v>
      </c>
      <c r="B68" s="18" t="s">
        <v>866</v>
      </c>
      <c r="C68" s="14" t="s">
        <v>867</v>
      </c>
      <c r="D68" s="14" t="s">
        <v>408</v>
      </c>
      <c r="E68" s="19">
        <v>752885</v>
      </c>
      <c r="F68" s="20">
        <v>1222.4594</v>
      </c>
      <c r="G68" s="21">
        <v>3.2000000000000002E-3</v>
      </c>
      <c r="H68" s="30"/>
      <c r="I68" s="23"/>
    </row>
    <row r="69" spans="1:9" ht="12.95" customHeight="1">
      <c r="A69" s="17" t="s">
        <v>859</v>
      </c>
      <c r="B69" s="18" t="s">
        <v>860</v>
      </c>
      <c r="C69" s="14" t="s">
        <v>861</v>
      </c>
      <c r="D69" s="14" t="s">
        <v>219</v>
      </c>
      <c r="E69" s="19">
        <v>334130</v>
      </c>
      <c r="F69" s="20">
        <v>1220.9110000000001</v>
      </c>
      <c r="G69" s="21">
        <v>3.2000000000000002E-3</v>
      </c>
      <c r="H69" s="30"/>
      <c r="I69" s="23"/>
    </row>
    <row r="70" spans="1:9" ht="12.95" customHeight="1">
      <c r="A70" s="17" t="s">
        <v>507</v>
      </c>
      <c r="B70" s="18" t="s">
        <v>508</v>
      </c>
      <c r="C70" s="14" t="s">
        <v>509</v>
      </c>
      <c r="D70" s="14" t="s">
        <v>237</v>
      </c>
      <c r="E70" s="19">
        <v>99426</v>
      </c>
      <c r="F70" s="20">
        <v>1219.2112999999999</v>
      </c>
      <c r="G70" s="21">
        <v>3.2000000000000002E-3</v>
      </c>
      <c r="H70" s="30"/>
      <c r="I70" s="23"/>
    </row>
    <row r="71" spans="1:9" ht="12.95" customHeight="1">
      <c r="A71" s="17" t="s">
        <v>363</v>
      </c>
      <c r="B71" s="18" t="s">
        <v>364</v>
      </c>
      <c r="C71" s="14" t="s">
        <v>365</v>
      </c>
      <c r="D71" s="14" t="s">
        <v>241</v>
      </c>
      <c r="E71" s="19">
        <v>82399</v>
      </c>
      <c r="F71" s="20">
        <v>1213.9021</v>
      </c>
      <c r="G71" s="21">
        <v>3.0999999999999999E-3</v>
      </c>
      <c r="H71" s="30"/>
      <c r="I71" s="23"/>
    </row>
    <row r="72" spans="1:9" ht="12.95" customHeight="1">
      <c r="A72" s="17" t="s">
        <v>893</v>
      </c>
      <c r="B72" s="18" t="s">
        <v>894</v>
      </c>
      <c r="C72" s="14" t="s">
        <v>895</v>
      </c>
      <c r="D72" s="14" t="s">
        <v>408</v>
      </c>
      <c r="E72" s="19">
        <v>266720</v>
      </c>
      <c r="F72" s="20">
        <v>1168.9004</v>
      </c>
      <c r="G72" s="21">
        <v>3.0000000000000001E-3</v>
      </c>
      <c r="H72" s="30"/>
      <c r="I72" s="23"/>
    </row>
    <row r="73" spans="1:9" ht="12.95" customHeight="1">
      <c r="A73" s="17" t="s">
        <v>298</v>
      </c>
      <c r="B73" s="18" t="s">
        <v>299</v>
      </c>
      <c r="C73" s="14" t="s">
        <v>300</v>
      </c>
      <c r="D73" s="14" t="s">
        <v>219</v>
      </c>
      <c r="E73" s="19">
        <v>56922</v>
      </c>
      <c r="F73" s="20">
        <v>1155.0043000000001</v>
      </c>
      <c r="G73" s="21">
        <v>3.0000000000000001E-3</v>
      </c>
      <c r="H73" s="30"/>
      <c r="I73" s="23"/>
    </row>
    <row r="74" spans="1:9" ht="12.95" customHeight="1">
      <c r="A74" s="17" t="s">
        <v>837</v>
      </c>
      <c r="B74" s="18" t="s">
        <v>838</v>
      </c>
      <c r="C74" s="14" t="s">
        <v>839</v>
      </c>
      <c r="D74" s="14" t="s">
        <v>263</v>
      </c>
      <c r="E74" s="19">
        <v>140565</v>
      </c>
      <c r="F74" s="20">
        <v>1119.1081999999999</v>
      </c>
      <c r="G74" s="21">
        <v>2.8999999999999998E-3</v>
      </c>
      <c r="H74" s="30"/>
      <c r="I74" s="23"/>
    </row>
    <row r="75" spans="1:9" ht="12.95" customHeight="1">
      <c r="A75" s="17" t="s">
        <v>765</v>
      </c>
      <c r="B75" s="18" t="s">
        <v>766</v>
      </c>
      <c r="C75" s="14" t="s">
        <v>767</v>
      </c>
      <c r="D75" s="14" t="s">
        <v>190</v>
      </c>
      <c r="E75" s="19">
        <v>284367</v>
      </c>
      <c r="F75" s="20">
        <v>1067.7981</v>
      </c>
      <c r="G75" s="21">
        <v>2.8E-3</v>
      </c>
      <c r="H75" s="30"/>
      <c r="I75" s="23"/>
    </row>
    <row r="76" spans="1:9" ht="12.95" customHeight="1">
      <c r="A76" s="17" t="s">
        <v>312</v>
      </c>
      <c r="B76" s="18" t="s">
        <v>313</v>
      </c>
      <c r="C76" s="14" t="s">
        <v>314</v>
      </c>
      <c r="D76" s="14" t="s">
        <v>223</v>
      </c>
      <c r="E76" s="19">
        <v>12100</v>
      </c>
      <c r="F76" s="20">
        <v>947.85350000000005</v>
      </c>
      <c r="G76" s="21">
        <v>2.5000000000000001E-3</v>
      </c>
      <c r="H76" s="30"/>
      <c r="I76" s="23"/>
    </row>
    <row r="77" spans="1:9" ht="12.95" customHeight="1">
      <c r="A77" s="17" t="s">
        <v>481</v>
      </c>
      <c r="B77" s="18" t="s">
        <v>482</v>
      </c>
      <c r="C77" s="14" t="s">
        <v>483</v>
      </c>
      <c r="D77" s="14" t="s">
        <v>201</v>
      </c>
      <c r="E77" s="19">
        <v>237245</v>
      </c>
      <c r="F77" s="20">
        <v>927.86519999999996</v>
      </c>
      <c r="G77" s="21">
        <v>2.3999999999999998E-3</v>
      </c>
      <c r="H77" s="30"/>
      <c r="I77" s="23"/>
    </row>
    <row r="78" spans="1:9" ht="12.95" customHeight="1">
      <c r="A78" s="17" t="s">
        <v>807</v>
      </c>
      <c r="B78" s="18" t="s">
        <v>808</v>
      </c>
      <c r="C78" s="14" t="s">
        <v>809</v>
      </c>
      <c r="D78" s="14" t="s">
        <v>404</v>
      </c>
      <c r="E78" s="19">
        <v>189204</v>
      </c>
      <c r="F78" s="20">
        <v>851.03959999999995</v>
      </c>
      <c r="G78" s="21">
        <v>2.2000000000000001E-3</v>
      </c>
      <c r="H78" s="30"/>
      <c r="I78" s="23"/>
    </row>
    <row r="79" spans="1:9" ht="12.95" customHeight="1">
      <c r="A79" s="17" t="s">
        <v>1544</v>
      </c>
      <c r="B79" s="18" t="s">
        <v>1545</v>
      </c>
      <c r="C79" s="14" t="s">
        <v>1546</v>
      </c>
      <c r="D79" s="14" t="s">
        <v>404</v>
      </c>
      <c r="E79" s="19">
        <v>151145</v>
      </c>
      <c r="F79" s="20">
        <v>813.08450000000005</v>
      </c>
      <c r="G79" s="21">
        <v>2.0999999999999999E-3</v>
      </c>
      <c r="H79" s="30"/>
      <c r="I79" s="23"/>
    </row>
    <row r="80" spans="1:9" ht="12.95" customHeight="1">
      <c r="A80" s="17" t="s">
        <v>491</v>
      </c>
      <c r="B80" s="18" t="s">
        <v>492</v>
      </c>
      <c r="C80" s="14" t="s">
        <v>493</v>
      </c>
      <c r="D80" s="14" t="s">
        <v>338</v>
      </c>
      <c r="E80" s="19">
        <v>85458</v>
      </c>
      <c r="F80" s="20">
        <v>807.57809999999995</v>
      </c>
      <c r="G80" s="21">
        <v>2.0999999999999999E-3</v>
      </c>
      <c r="H80" s="30"/>
      <c r="I80" s="23"/>
    </row>
    <row r="81" spans="1:9" ht="12.95" customHeight="1">
      <c r="A81" s="17" t="s">
        <v>1350</v>
      </c>
      <c r="B81" s="18" t="s">
        <v>1351</v>
      </c>
      <c r="C81" s="14" t="s">
        <v>1352</v>
      </c>
      <c r="D81" s="14" t="s">
        <v>877</v>
      </c>
      <c r="E81" s="19">
        <v>99344</v>
      </c>
      <c r="F81" s="20">
        <v>803.34529999999995</v>
      </c>
      <c r="G81" s="21">
        <v>2.0999999999999999E-3</v>
      </c>
      <c r="H81" s="30"/>
      <c r="I81" s="23"/>
    </row>
    <row r="82" spans="1:9" ht="12.95" customHeight="1">
      <c r="A82" s="17" t="s">
        <v>392</v>
      </c>
      <c r="B82" s="18" t="s">
        <v>393</v>
      </c>
      <c r="C82" s="14" t="s">
        <v>394</v>
      </c>
      <c r="D82" s="14" t="s">
        <v>223</v>
      </c>
      <c r="E82" s="19">
        <v>14763</v>
      </c>
      <c r="F82" s="20">
        <v>795.13520000000005</v>
      </c>
      <c r="G82" s="21">
        <v>2.0999999999999999E-3</v>
      </c>
      <c r="H82" s="30"/>
      <c r="I82" s="23"/>
    </row>
    <row r="83" spans="1:9" ht="12.95" customHeight="1">
      <c r="A83" s="17" t="s">
        <v>231</v>
      </c>
      <c r="B83" s="18" t="s">
        <v>232</v>
      </c>
      <c r="C83" s="14" t="s">
        <v>233</v>
      </c>
      <c r="D83" s="14" t="s">
        <v>212</v>
      </c>
      <c r="E83" s="19">
        <v>33451</v>
      </c>
      <c r="F83" s="20">
        <v>791.31690000000003</v>
      </c>
      <c r="G83" s="21">
        <v>2.0999999999999999E-3</v>
      </c>
      <c r="H83" s="30"/>
      <c r="I83" s="23"/>
    </row>
    <row r="84" spans="1:9" ht="12.95" customHeight="1">
      <c r="A84" s="17" t="s">
        <v>658</v>
      </c>
      <c r="B84" s="18" t="s">
        <v>659</v>
      </c>
      <c r="C84" s="14" t="s">
        <v>660</v>
      </c>
      <c r="D84" s="14" t="s">
        <v>245</v>
      </c>
      <c r="E84" s="19">
        <v>58802</v>
      </c>
      <c r="F84" s="20">
        <v>781.41980000000001</v>
      </c>
      <c r="G84" s="21">
        <v>2E-3</v>
      </c>
      <c r="H84" s="30"/>
      <c r="I84" s="23"/>
    </row>
    <row r="85" spans="1:9" ht="12.95" customHeight="1">
      <c r="A85" s="17" t="s">
        <v>339</v>
      </c>
      <c r="B85" s="18" t="s">
        <v>340</v>
      </c>
      <c r="C85" s="14" t="s">
        <v>341</v>
      </c>
      <c r="D85" s="14" t="s">
        <v>342</v>
      </c>
      <c r="E85" s="19">
        <v>174981</v>
      </c>
      <c r="F85" s="20">
        <v>764.31700000000001</v>
      </c>
      <c r="G85" s="21">
        <v>2E-3</v>
      </c>
      <c r="H85" s="30"/>
      <c r="I85" s="23"/>
    </row>
    <row r="86" spans="1:9" ht="12.95" customHeight="1">
      <c r="A86" s="17" t="s">
        <v>542</v>
      </c>
      <c r="B86" s="18" t="s">
        <v>543</v>
      </c>
      <c r="C86" s="14" t="s">
        <v>544</v>
      </c>
      <c r="D86" s="14" t="s">
        <v>545</v>
      </c>
      <c r="E86" s="19">
        <v>111637</v>
      </c>
      <c r="F86" s="20">
        <v>736.02269999999999</v>
      </c>
      <c r="G86" s="21">
        <v>1.9E-3</v>
      </c>
      <c r="H86" s="30"/>
      <c r="I86" s="23"/>
    </row>
    <row r="87" spans="1:9" ht="12.95" customHeight="1">
      <c r="A87" s="17" t="s">
        <v>434</v>
      </c>
      <c r="B87" s="18" t="s">
        <v>435</v>
      </c>
      <c r="C87" s="14" t="s">
        <v>436</v>
      </c>
      <c r="D87" s="14" t="s">
        <v>437</v>
      </c>
      <c r="E87" s="19">
        <v>168000</v>
      </c>
      <c r="F87" s="20">
        <v>683.76</v>
      </c>
      <c r="G87" s="21">
        <v>1.8E-3</v>
      </c>
      <c r="H87" s="30"/>
      <c r="I87" s="23"/>
    </row>
    <row r="88" spans="1:9" ht="12.95" customHeight="1">
      <c r="A88" s="17" t="s">
        <v>1092</v>
      </c>
      <c r="B88" s="18" t="s">
        <v>1093</v>
      </c>
      <c r="C88" s="14" t="s">
        <v>1094</v>
      </c>
      <c r="D88" s="14" t="s">
        <v>545</v>
      </c>
      <c r="E88" s="19">
        <v>117797</v>
      </c>
      <c r="F88" s="20">
        <v>683.45820000000003</v>
      </c>
      <c r="G88" s="21">
        <v>1.8E-3</v>
      </c>
      <c r="H88" s="30"/>
      <c r="I88" s="23"/>
    </row>
    <row r="89" spans="1:9" ht="12.95" customHeight="1">
      <c r="A89" s="17" t="s">
        <v>661</v>
      </c>
      <c r="B89" s="18" t="s">
        <v>662</v>
      </c>
      <c r="C89" s="14" t="s">
        <v>663</v>
      </c>
      <c r="D89" s="14" t="s">
        <v>237</v>
      </c>
      <c r="E89" s="19">
        <v>552765</v>
      </c>
      <c r="F89" s="20">
        <v>592.01130000000001</v>
      </c>
      <c r="G89" s="21">
        <v>1.5E-3</v>
      </c>
      <c r="H89" s="30"/>
      <c r="I89" s="23"/>
    </row>
    <row r="90" spans="1:9" ht="12.95" customHeight="1">
      <c r="A90" s="17" t="s">
        <v>777</v>
      </c>
      <c r="B90" s="18" t="s">
        <v>778</v>
      </c>
      <c r="C90" s="14" t="s">
        <v>779</v>
      </c>
      <c r="D90" s="14" t="s">
        <v>612</v>
      </c>
      <c r="E90" s="19">
        <v>21205</v>
      </c>
      <c r="F90" s="20">
        <v>583.39200000000005</v>
      </c>
      <c r="G90" s="21">
        <v>1.5E-3</v>
      </c>
      <c r="H90" s="30"/>
      <c r="I90" s="23"/>
    </row>
    <row r="91" spans="1:9" ht="12.95" customHeight="1">
      <c r="A91" s="17" t="s">
        <v>2744</v>
      </c>
      <c r="B91" s="18" t="s">
        <v>2745</v>
      </c>
      <c r="C91" s="14" t="s">
        <v>2746</v>
      </c>
      <c r="D91" s="14" t="s">
        <v>843</v>
      </c>
      <c r="E91" s="19">
        <v>77970</v>
      </c>
      <c r="F91" s="20">
        <v>579.70699999999999</v>
      </c>
      <c r="G91" s="21">
        <v>1.5E-3</v>
      </c>
      <c r="H91" s="30"/>
      <c r="I91" s="23"/>
    </row>
    <row r="92" spans="1:9" ht="12.95" customHeight="1">
      <c r="A92" s="17" t="s">
        <v>1454</v>
      </c>
      <c r="B92" s="18" t="s">
        <v>1455</v>
      </c>
      <c r="C92" s="14" t="s">
        <v>1456</v>
      </c>
      <c r="D92" s="14" t="s">
        <v>404</v>
      </c>
      <c r="E92" s="19">
        <v>79806</v>
      </c>
      <c r="F92" s="20">
        <v>559.40020000000004</v>
      </c>
      <c r="G92" s="21">
        <v>1.4E-3</v>
      </c>
      <c r="H92" s="30"/>
      <c r="I92" s="23"/>
    </row>
    <row r="93" spans="1:9" ht="12.95" customHeight="1">
      <c r="A93" s="17" t="s">
        <v>343</v>
      </c>
      <c r="B93" s="18" t="s">
        <v>344</v>
      </c>
      <c r="C93" s="14" t="s">
        <v>345</v>
      </c>
      <c r="D93" s="14" t="s">
        <v>190</v>
      </c>
      <c r="E93" s="19">
        <v>145865</v>
      </c>
      <c r="F93" s="20">
        <v>523.4366</v>
      </c>
      <c r="G93" s="21">
        <v>1.4E-3</v>
      </c>
      <c r="H93" s="30"/>
      <c r="I93" s="23"/>
    </row>
    <row r="94" spans="1:9" ht="12.95" customHeight="1">
      <c r="A94" s="17" t="s">
        <v>288</v>
      </c>
      <c r="B94" s="18" t="s">
        <v>289</v>
      </c>
      <c r="C94" s="14" t="s">
        <v>290</v>
      </c>
      <c r="D94" s="14" t="s">
        <v>291</v>
      </c>
      <c r="E94" s="19">
        <v>29925</v>
      </c>
      <c r="F94" s="20">
        <v>507.67759999999998</v>
      </c>
      <c r="G94" s="21">
        <v>1.2999999999999999E-3</v>
      </c>
      <c r="H94" s="30"/>
      <c r="I94" s="23"/>
    </row>
    <row r="95" spans="1:9" ht="12.95" customHeight="1">
      <c r="A95" s="17" t="s">
        <v>278</v>
      </c>
      <c r="B95" s="18" t="s">
        <v>279</v>
      </c>
      <c r="C95" s="14" t="s">
        <v>280</v>
      </c>
      <c r="D95" s="14" t="s">
        <v>281</v>
      </c>
      <c r="E95" s="19">
        <v>126825</v>
      </c>
      <c r="F95" s="20">
        <v>491.89080000000001</v>
      </c>
      <c r="G95" s="21">
        <v>1.2999999999999999E-3</v>
      </c>
      <c r="H95" s="30"/>
      <c r="I95" s="23"/>
    </row>
    <row r="96" spans="1:9" ht="12.95" customHeight="1">
      <c r="A96" s="17" t="s">
        <v>789</v>
      </c>
      <c r="B96" s="18" t="s">
        <v>790</v>
      </c>
      <c r="C96" s="14" t="s">
        <v>791</v>
      </c>
      <c r="D96" s="14" t="s">
        <v>404</v>
      </c>
      <c r="E96" s="19">
        <v>41250</v>
      </c>
      <c r="F96" s="20">
        <v>486.9563</v>
      </c>
      <c r="G96" s="21">
        <v>1.2999999999999999E-3</v>
      </c>
      <c r="H96" s="30"/>
      <c r="I96" s="23"/>
    </row>
    <row r="97" spans="1:9" ht="12.95" customHeight="1">
      <c r="A97" s="17" t="s">
        <v>267</v>
      </c>
      <c r="B97" s="18" t="s">
        <v>268</v>
      </c>
      <c r="C97" s="14" t="s">
        <v>269</v>
      </c>
      <c r="D97" s="14" t="s">
        <v>212</v>
      </c>
      <c r="E97" s="19">
        <v>33549</v>
      </c>
      <c r="F97" s="20">
        <v>451.87150000000003</v>
      </c>
      <c r="G97" s="21">
        <v>1.1999999999999999E-3</v>
      </c>
      <c r="H97" s="30"/>
      <c r="I97" s="23"/>
    </row>
    <row r="98" spans="1:9" ht="12.95" customHeight="1">
      <c r="A98" s="17" t="s">
        <v>792</v>
      </c>
      <c r="B98" s="18" t="s">
        <v>793</v>
      </c>
      <c r="C98" s="14" t="s">
        <v>794</v>
      </c>
      <c r="D98" s="14" t="s">
        <v>500</v>
      </c>
      <c r="E98" s="19">
        <v>152454</v>
      </c>
      <c r="F98" s="20">
        <v>428.01459999999997</v>
      </c>
      <c r="G98" s="21">
        <v>1.1000000000000001E-3</v>
      </c>
      <c r="H98" s="30"/>
      <c r="I98" s="23"/>
    </row>
    <row r="99" spans="1:9" ht="12.95" customHeight="1">
      <c r="A99" s="17" t="s">
        <v>418</v>
      </c>
      <c r="B99" s="18" t="s">
        <v>419</v>
      </c>
      <c r="C99" s="14" t="s">
        <v>420</v>
      </c>
      <c r="D99" s="14" t="s">
        <v>237</v>
      </c>
      <c r="E99" s="19">
        <v>10238</v>
      </c>
      <c r="F99" s="20">
        <v>401.43200000000002</v>
      </c>
      <c r="G99" s="21">
        <v>1E-3</v>
      </c>
      <c r="H99" s="30"/>
      <c r="I99" s="23"/>
    </row>
    <row r="100" spans="1:9" ht="12.95" customHeight="1">
      <c r="A100" s="17" t="s">
        <v>2417</v>
      </c>
      <c r="B100" s="18" t="s">
        <v>2418</v>
      </c>
      <c r="C100" s="14" t="s">
        <v>2419</v>
      </c>
      <c r="D100" s="14" t="s">
        <v>843</v>
      </c>
      <c r="E100" s="19">
        <v>142850</v>
      </c>
      <c r="F100" s="20">
        <v>397.26589999999999</v>
      </c>
      <c r="G100" s="21">
        <v>1E-3</v>
      </c>
      <c r="H100" s="30"/>
      <c r="I100" s="23"/>
    </row>
    <row r="101" spans="1:9" ht="12.95" customHeight="1">
      <c r="A101" s="17" t="s">
        <v>1038</v>
      </c>
      <c r="B101" s="18" t="s">
        <v>1039</v>
      </c>
      <c r="C101" s="14" t="s">
        <v>1040</v>
      </c>
      <c r="D101" s="14" t="s">
        <v>241</v>
      </c>
      <c r="E101" s="19">
        <v>187410</v>
      </c>
      <c r="F101" s="20">
        <v>366.59269999999998</v>
      </c>
      <c r="G101" s="21">
        <v>8.9999999999999998E-4</v>
      </c>
      <c r="H101" s="30"/>
      <c r="I101" s="23"/>
    </row>
    <row r="102" spans="1:9" ht="12.95" customHeight="1">
      <c r="A102" s="17" t="s">
        <v>2947</v>
      </c>
      <c r="B102" s="18" t="s">
        <v>2948</v>
      </c>
      <c r="C102" s="14" t="s">
        <v>2949</v>
      </c>
      <c r="D102" s="14" t="s">
        <v>877</v>
      </c>
      <c r="E102" s="19">
        <v>46963</v>
      </c>
      <c r="F102" s="20">
        <v>364.50330000000002</v>
      </c>
      <c r="G102" s="21">
        <v>8.9999999999999998E-4</v>
      </c>
      <c r="H102" s="30"/>
      <c r="I102" s="23"/>
    </row>
    <row r="103" spans="1:9" ht="12.95" customHeight="1">
      <c r="A103" s="17" t="s">
        <v>379</v>
      </c>
      <c r="B103" s="18" t="s">
        <v>380</v>
      </c>
      <c r="C103" s="14" t="s">
        <v>381</v>
      </c>
      <c r="D103" s="14" t="s">
        <v>223</v>
      </c>
      <c r="E103" s="19">
        <v>77384</v>
      </c>
      <c r="F103" s="20">
        <v>262.91210000000001</v>
      </c>
      <c r="G103" s="21">
        <v>6.9999999999999999E-4</v>
      </c>
      <c r="H103" s="30"/>
      <c r="I103" s="23"/>
    </row>
    <row r="104" spans="1:9" ht="12.95" customHeight="1">
      <c r="A104" s="17" t="s">
        <v>1369</v>
      </c>
      <c r="B104" s="18" t="s">
        <v>1370</v>
      </c>
      <c r="C104" s="14" t="s">
        <v>1371</v>
      </c>
      <c r="D104" s="14" t="s">
        <v>877</v>
      </c>
      <c r="E104" s="19">
        <v>30813</v>
      </c>
      <c r="F104" s="20">
        <v>254.2689</v>
      </c>
      <c r="G104" s="21">
        <v>6.9999999999999999E-4</v>
      </c>
      <c r="H104" s="30"/>
      <c r="I104" s="23"/>
    </row>
    <row r="105" spans="1:9" ht="12.95" customHeight="1">
      <c r="A105" s="17" t="s">
        <v>398</v>
      </c>
      <c r="B105" s="18" t="s">
        <v>399</v>
      </c>
      <c r="C105" s="14" t="s">
        <v>400</v>
      </c>
      <c r="D105" s="14" t="s">
        <v>190</v>
      </c>
      <c r="E105" s="19">
        <v>22400</v>
      </c>
      <c r="F105" s="20">
        <v>226.78880000000001</v>
      </c>
      <c r="G105" s="21">
        <v>5.9999999999999995E-4</v>
      </c>
      <c r="H105" s="30"/>
      <c r="I105" s="23"/>
    </row>
    <row r="106" spans="1:9" ht="12.95" customHeight="1">
      <c r="A106" s="17" t="s">
        <v>382</v>
      </c>
      <c r="B106" s="18" t="s">
        <v>383</v>
      </c>
      <c r="C106" s="14" t="s">
        <v>384</v>
      </c>
      <c r="D106" s="14" t="s">
        <v>241</v>
      </c>
      <c r="E106" s="19">
        <v>11900</v>
      </c>
      <c r="F106" s="20">
        <v>216.12780000000001</v>
      </c>
      <c r="G106" s="21">
        <v>5.9999999999999995E-4</v>
      </c>
      <c r="H106" s="30"/>
      <c r="I106" s="23"/>
    </row>
    <row r="107" spans="1:9" ht="12.95" customHeight="1">
      <c r="A107" s="17" t="s">
        <v>622</v>
      </c>
      <c r="B107" s="18" t="s">
        <v>623</v>
      </c>
      <c r="C107" s="14" t="s">
        <v>624</v>
      </c>
      <c r="D107" s="14" t="s">
        <v>219</v>
      </c>
      <c r="E107" s="19">
        <v>40300</v>
      </c>
      <c r="F107" s="20">
        <v>162.93289999999999</v>
      </c>
      <c r="G107" s="21">
        <v>4.0000000000000002E-4</v>
      </c>
      <c r="H107" s="30"/>
      <c r="I107" s="23"/>
    </row>
    <row r="108" spans="1:9" ht="12.95" customHeight="1">
      <c r="A108" s="17" t="s">
        <v>522</v>
      </c>
      <c r="B108" s="18" t="s">
        <v>523</v>
      </c>
      <c r="C108" s="14" t="s">
        <v>524</v>
      </c>
      <c r="D108" s="14" t="s">
        <v>190</v>
      </c>
      <c r="E108" s="19">
        <v>61425</v>
      </c>
      <c r="F108" s="20">
        <v>149.0171</v>
      </c>
      <c r="G108" s="21">
        <v>4.0000000000000002E-4</v>
      </c>
      <c r="H108" s="30"/>
      <c r="I108" s="23"/>
    </row>
    <row r="109" spans="1:9" ht="12.95" customHeight="1">
      <c r="A109" s="17" t="s">
        <v>282</v>
      </c>
      <c r="B109" s="18" t="s">
        <v>283</v>
      </c>
      <c r="C109" s="14" t="s">
        <v>284</v>
      </c>
      <c r="D109" s="14" t="s">
        <v>255</v>
      </c>
      <c r="E109" s="19">
        <v>41800</v>
      </c>
      <c r="F109" s="20">
        <v>118.8165</v>
      </c>
      <c r="G109" s="21">
        <v>2.9999999999999997E-4</v>
      </c>
      <c r="H109" s="30"/>
      <c r="I109" s="23"/>
    </row>
    <row r="110" spans="1:9" ht="12.95" customHeight="1">
      <c r="A110" s="17" t="s">
        <v>813</v>
      </c>
      <c r="B110" s="18" t="s">
        <v>814</v>
      </c>
      <c r="C110" s="14" t="s">
        <v>815</v>
      </c>
      <c r="D110" s="14" t="s">
        <v>359</v>
      </c>
      <c r="E110" s="19">
        <v>16650</v>
      </c>
      <c r="F110" s="20">
        <v>85.814099999999996</v>
      </c>
      <c r="G110" s="21">
        <v>2.0000000000000001E-4</v>
      </c>
      <c r="H110" s="30"/>
      <c r="I110" s="23"/>
    </row>
    <row r="111" spans="1:9" ht="12.95" customHeight="1">
      <c r="A111" s="17" t="s">
        <v>1159</v>
      </c>
      <c r="B111" s="18" t="s">
        <v>1160</v>
      </c>
      <c r="C111" s="14" t="s">
        <v>1161</v>
      </c>
      <c r="D111" s="14" t="s">
        <v>245</v>
      </c>
      <c r="E111" s="19">
        <v>13496</v>
      </c>
      <c r="F111" s="20">
        <v>82.777699999999996</v>
      </c>
      <c r="G111" s="21">
        <v>2.0000000000000001E-4</v>
      </c>
      <c r="H111" s="30"/>
      <c r="I111" s="23"/>
    </row>
    <row r="112" spans="1:9" ht="12.95" customHeight="1">
      <c r="A112" s="17" t="s">
        <v>683</v>
      </c>
      <c r="B112" s="18" t="s">
        <v>684</v>
      </c>
      <c r="C112" s="14" t="s">
        <v>685</v>
      </c>
      <c r="D112" s="14" t="s">
        <v>545</v>
      </c>
      <c r="E112" s="19">
        <v>2925</v>
      </c>
      <c r="F112" s="20">
        <v>61.591700000000003</v>
      </c>
      <c r="G112" s="21">
        <v>2.0000000000000001E-4</v>
      </c>
      <c r="H112" s="30"/>
      <c r="I112" s="23"/>
    </row>
    <row r="113" spans="1:12" ht="12.95" customHeight="1">
      <c r="A113" s="17" t="s">
        <v>655</v>
      </c>
      <c r="B113" s="18" t="s">
        <v>656</v>
      </c>
      <c r="C113" s="14" t="s">
        <v>657</v>
      </c>
      <c r="D113" s="14" t="s">
        <v>241</v>
      </c>
      <c r="E113" s="19">
        <v>12500</v>
      </c>
      <c r="F113" s="20">
        <v>53.212499999999999</v>
      </c>
      <c r="G113" s="21">
        <v>1E-4</v>
      </c>
      <c r="H113" s="30"/>
      <c r="I113" s="23"/>
    </row>
    <row r="114" spans="1:12" ht="12.95" customHeight="1">
      <c r="A114" s="17" t="s">
        <v>899</v>
      </c>
      <c r="B114" s="18" t="s">
        <v>900</v>
      </c>
      <c r="C114" s="14" t="s">
        <v>901</v>
      </c>
      <c r="D114" s="14" t="s">
        <v>245</v>
      </c>
      <c r="E114" s="19">
        <v>10750</v>
      </c>
      <c r="F114" s="20">
        <v>27.971499999999999</v>
      </c>
      <c r="G114" s="21">
        <v>1E-4</v>
      </c>
      <c r="H114" s="30"/>
      <c r="I114" s="23"/>
    </row>
    <row r="115" spans="1:12" ht="12.95" customHeight="1">
      <c r="A115" s="17" t="s">
        <v>616</v>
      </c>
      <c r="B115" s="18" t="s">
        <v>617</v>
      </c>
      <c r="C115" s="14" t="s">
        <v>618</v>
      </c>
      <c r="D115" s="14" t="s">
        <v>241</v>
      </c>
      <c r="E115" s="19">
        <v>750</v>
      </c>
      <c r="F115" s="20">
        <v>16.754300000000001</v>
      </c>
      <c r="G115" s="22" t="s">
        <v>1738</v>
      </c>
      <c r="H115" s="30"/>
      <c r="I115" s="23"/>
    </row>
    <row r="116" spans="1:12" ht="12.95" customHeight="1">
      <c r="A116" s="17" t="s">
        <v>327</v>
      </c>
      <c r="B116" s="18" t="s">
        <v>328</v>
      </c>
      <c r="C116" s="14" t="s">
        <v>329</v>
      </c>
      <c r="D116" s="14" t="s">
        <v>330</v>
      </c>
      <c r="E116" s="19">
        <v>3702</v>
      </c>
      <c r="F116" s="20">
        <v>15.331799999999999</v>
      </c>
      <c r="G116" s="22" t="s">
        <v>1738</v>
      </c>
      <c r="H116" s="30"/>
      <c r="I116" s="23"/>
    </row>
    <row r="117" spans="1:12" ht="12.95" customHeight="1">
      <c r="A117" s="17" t="s">
        <v>579</v>
      </c>
      <c r="B117" s="18" t="s">
        <v>580</v>
      </c>
      <c r="C117" s="14" t="s">
        <v>581</v>
      </c>
      <c r="D117" s="14" t="s">
        <v>291</v>
      </c>
      <c r="E117" s="19">
        <v>6975</v>
      </c>
      <c r="F117" s="20">
        <v>7.3418999999999999</v>
      </c>
      <c r="G117" s="22" t="s">
        <v>1738</v>
      </c>
      <c r="H117" s="30"/>
      <c r="I117" s="23"/>
    </row>
    <row r="118" spans="1:12" ht="12.95" customHeight="1">
      <c r="A118" s="17" t="s">
        <v>369</v>
      </c>
      <c r="B118" s="18" t="s">
        <v>370</v>
      </c>
      <c r="C118" s="14" t="s">
        <v>371</v>
      </c>
      <c r="D118" s="14" t="s">
        <v>219</v>
      </c>
      <c r="E118" s="19">
        <v>197</v>
      </c>
      <c r="F118" s="20">
        <v>3.6442999999999999</v>
      </c>
      <c r="G118" s="22" t="s">
        <v>1738</v>
      </c>
      <c r="H118" s="30"/>
      <c r="I118" s="23"/>
    </row>
    <row r="119" spans="1:12" ht="12.95" customHeight="1">
      <c r="A119" s="17" t="s">
        <v>774</v>
      </c>
      <c r="B119" s="18" t="s">
        <v>775</v>
      </c>
      <c r="C119" s="14" t="s">
        <v>776</v>
      </c>
      <c r="D119" s="14" t="s">
        <v>378</v>
      </c>
      <c r="E119" s="19">
        <v>55</v>
      </c>
      <c r="F119" s="20">
        <v>1.9059999999999999</v>
      </c>
      <c r="G119" s="22" t="s">
        <v>1738</v>
      </c>
      <c r="H119" s="30"/>
      <c r="I119" s="23"/>
    </row>
    <row r="120" spans="1:12" ht="12.95" customHeight="1">
      <c r="A120" s="17" t="s">
        <v>375</v>
      </c>
      <c r="B120" s="18" t="s">
        <v>376</v>
      </c>
      <c r="C120" s="14" t="s">
        <v>377</v>
      </c>
      <c r="D120" s="14" t="s">
        <v>378</v>
      </c>
      <c r="E120" s="19">
        <v>12</v>
      </c>
      <c r="F120" s="20">
        <v>0.6623</v>
      </c>
      <c r="G120" s="22" t="s">
        <v>1738</v>
      </c>
      <c r="H120" s="30"/>
      <c r="I120" s="23"/>
    </row>
    <row r="121" spans="1:12" ht="12.95" customHeight="1">
      <c r="A121" s="5"/>
      <c r="B121" s="13" t="s">
        <v>1739</v>
      </c>
      <c r="C121" s="14"/>
      <c r="D121" s="14"/>
      <c r="E121" s="14"/>
      <c r="F121" s="24">
        <v>295964.65889999998</v>
      </c>
      <c r="G121" s="25">
        <v>0.76690000000000003</v>
      </c>
      <c r="H121" s="26"/>
      <c r="I121" s="27"/>
    </row>
    <row r="122" spans="1:12" ht="12.95" customHeight="1">
      <c r="A122" s="5"/>
      <c r="B122" s="28" t="s">
        <v>1740</v>
      </c>
      <c r="C122" s="2"/>
      <c r="D122" s="2"/>
      <c r="E122" s="2"/>
      <c r="F122" s="26" t="s">
        <v>1741</v>
      </c>
      <c r="G122" s="26" t="s">
        <v>1741</v>
      </c>
      <c r="H122" s="26"/>
      <c r="I122" s="27"/>
    </row>
    <row r="123" spans="1:12" ht="12.95" customHeight="1">
      <c r="A123" s="5"/>
      <c r="B123" s="28" t="s">
        <v>1739</v>
      </c>
      <c r="C123" s="2"/>
      <c r="D123" s="2"/>
      <c r="E123" s="2"/>
      <c r="F123" s="26" t="s">
        <v>1741</v>
      </c>
      <c r="G123" s="26" t="s">
        <v>1741</v>
      </c>
      <c r="H123" s="26"/>
      <c r="I123" s="27"/>
    </row>
    <row r="124" spans="1:12" ht="12.95" customHeight="1">
      <c r="A124" s="5"/>
      <c r="B124" s="28" t="s">
        <v>1742</v>
      </c>
      <c r="C124" s="29"/>
      <c r="D124" s="2"/>
      <c r="E124" s="29"/>
      <c r="F124" s="24">
        <v>295964.65889999998</v>
      </c>
      <c r="G124" s="25">
        <v>0.76690000000000003</v>
      </c>
      <c r="H124" s="26"/>
      <c r="I124" s="27"/>
    </row>
    <row r="125" spans="1:12" ht="12.95" customHeight="1">
      <c r="A125" s="5"/>
      <c r="B125" s="13" t="s">
        <v>1800</v>
      </c>
      <c r="C125" s="14"/>
      <c r="D125" s="14"/>
      <c r="E125" s="14"/>
      <c r="F125" s="14"/>
      <c r="G125" s="14"/>
      <c r="H125" s="15"/>
      <c r="I125" s="16"/>
    </row>
    <row r="126" spans="1:12" ht="12.95" customHeight="1">
      <c r="A126" s="5"/>
      <c r="B126" s="13" t="s">
        <v>2950</v>
      </c>
      <c r="C126" s="14"/>
      <c r="D126" s="14"/>
      <c r="E126" s="14"/>
      <c r="F126" s="5"/>
      <c r="G126" s="15"/>
      <c r="H126" s="15"/>
      <c r="I126" s="16"/>
    </row>
    <row r="127" spans="1:12" ht="12.95" customHeight="1">
      <c r="A127" s="17" t="s">
        <v>2951</v>
      </c>
      <c r="B127" s="18" t="s">
        <v>2952</v>
      </c>
      <c r="C127" s="14"/>
      <c r="D127" s="14"/>
      <c r="E127" s="19">
        <v>-6975</v>
      </c>
      <c r="F127" s="20">
        <v>-7.3802000000000003</v>
      </c>
      <c r="G127" s="22" t="s">
        <v>1738</v>
      </c>
      <c r="H127" s="30"/>
      <c r="I127" s="23"/>
      <c r="L127" s="217"/>
    </row>
    <row r="128" spans="1:12" ht="12.95" customHeight="1">
      <c r="A128" s="17" t="s">
        <v>2953</v>
      </c>
      <c r="B128" s="18" t="s">
        <v>2954</v>
      </c>
      <c r="C128" s="14"/>
      <c r="D128" s="14"/>
      <c r="E128" s="19">
        <v>-125</v>
      </c>
      <c r="F128" s="20">
        <v>-11.240600000000001</v>
      </c>
      <c r="G128" s="22" t="s">
        <v>1738</v>
      </c>
      <c r="H128" s="30"/>
      <c r="I128" s="23"/>
      <c r="L128" s="217"/>
    </row>
    <row r="129" spans="1:12" ht="12.95" customHeight="1">
      <c r="A129" s="17" t="s">
        <v>2955</v>
      </c>
      <c r="B129" s="18" t="s">
        <v>2956</v>
      </c>
      <c r="C129" s="14"/>
      <c r="D129" s="14"/>
      <c r="E129" s="19">
        <v>-750</v>
      </c>
      <c r="F129" s="20">
        <v>-16.812000000000001</v>
      </c>
      <c r="G129" s="22" t="s">
        <v>1738</v>
      </c>
      <c r="H129" s="30"/>
      <c r="I129" s="23"/>
      <c r="L129" s="217"/>
    </row>
    <row r="130" spans="1:12" ht="12.95" customHeight="1">
      <c r="A130" s="17" t="s">
        <v>2957</v>
      </c>
      <c r="B130" s="18" t="s">
        <v>2958</v>
      </c>
      <c r="C130" s="14"/>
      <c r="D130" s="14"/>
      <c r="E130" s="19">
        <v>-10750</v>
      </c>
      <c r="F130" s="20">
        <v>-28.122</v>
      </c>
      <c r="G130" s="21">
        <v>-1E-4</v>
      </c>
      <c r="H130" s="30"/>
      <c r="I130" s="23"/>
      <c r="L130" s="217"/>
    </row>
    <row r="131" spans="1:12" ht="12.95" customHeight="1">
      <c r="A131" s="17" t="s">
        <v>2959</v>
      </c>
      <c r="B131" s="18" t="s">
        <v>2960</v>
      </c>
      <c r="C131" s="14"/>
      <c r="D131" s="14"/>
      <c r="E131" s="19">
        <v>-12500</v>
      </c>
      <c r="F131" s="20">
        <v>-53.412500000000001</v>
      </c>
      <c r="G131" s="21">
        <v>-1E-4</v>
      </c>
      <c r="H131" s="30"/>
      <c r="I131" s="23"/>
      <c r="L131" s="217"/>
    </row>
    <row r="132" spans="1:12" ht="12.95" customHeight="1">
      <c r="A132" s="17" t="s">
        <v>2961</v>
      </c>
      <c r="B132" s="18" t="s">
        <v>2962</v>
      </c>
      <c r="C132" s="14"/>
      <c r="D132" s="14"/>
      <c r="E132" s="19">
        <v>-2925</v>
      </c>
      <c r="F132" s="20">
        <v>-61.817</v>
      </c>
      <c r="G132" s="21">
        <v>-2.0000000000000001E-4</v>
      </c>
      <c r="H132" s="30"/>
      <c r="I132" s="23"/>
      <c r="L132" s="217"/>
    </row>
    <row r="133" spans="1:12" ht="12.95" customHeight="1">
      <c r="A133" s="17" t="s">
        <v>2963</v>
      </c>
      <c r="B133" s="18" t="s">
        <v>2964</v>
      </c>
      <c r="C133" s="14"/>
      <c r="D133" s="14"/>
      <c r="E133" s="19">
        <v>-1500</v>
      </c>
      <c r="F133" s="20">
        <v>-81.39</v>
      </c>
      <c r="G133" s="21">
        <v>-2.0000000000000001E-4</v>
      </c>
      <c r="H133" s="30"/>
      <c r="I133" s="23"/>
      <c r="L133" s="217"/>
    </row>
    <row r="134" spans="1:12" ht="12.95" customHeight="1">
      <c r="A134" s="17" t="s">
        <v>2965</v>
      </c>
      <c r="B134" s="18" t="s">
        <v>2966</v>
      </c>
      <c r="C134" s="14"/>
      <c r="D134" s="14"/>
      <c r="E134" s="19">
        <v>-13300</v>
      </c>
      <c r="F134" s="20">
        <v>-81.854900000000001</v>
      </c>
      <c r="G134" s="21">
        <v>-2.0000000000000001E-4</v>
      </c>
      <c r="H134" s="30"/>
      <c r="I134" s="23"/>
      <c r="L134" s="217"/>
    </row>
    <row r="135" spans="1:12" ht="12.95" customHeight="1">
      <c r="A135" s="17" t="s">
        <v>2967</v>
      </c>
      <c r="B135" s="18" t="s">
        <v>2968</v>
      </c>
      <c r="C135" s="14"/>
      <c r="D135" s="14"/>
      <c r="E135" s="19">
        <v>-16650</v>
      </c>
      <c r="F135" s="20">
        <v>-86.105500000000006</v>
      </c>
      <c r="G135" s="21">
        <v>-2.0000000000000001E-4</v>
      </c>
      <c r="H135" s="30"/>
      <c r="I135" s="23"/>
      <c r="L135" s="217"/>
    </row>
    <row r="136" spans="1:12" ht="12.95" customHeight="1">
      <c r="A136" s="17" t="s">
        <v>2969</v>
      </c>
      <c r="B136" s="18" t="s">
        <v>2970</v>
      </c>
      <c r="C136" s="14"/>
      <c r="D136" s="14"/>
      <c r="E136" s="19">
        <v>-22100</v>
      </c>
      <c r="F136" s="20">
        <v>-86.919300000000007</v>
      </c>
      <c r="G136" s="21">
        <v>-2.0000000000000001E-4</v>
      </c>
      <c r="H136" s="30"/>
      <c r="I136" s="23"/>
      <c r="L136" s="217"/>
    </row>
    <row r="137" spans="1:12" ht="12.95" customHeight="1">
      <c r="A137" s="17" t="s">
        <v>2971</v>
      </c>
      <c r="B137" s="18" t="s">
        <v>2972</v>
      </c>
      <c r="C137" s="14"/>
      <c r="D137" s="14"/>
      <c r="E137" s="19">
        <v>-41800</v>
      </c>
      <c r="F137" s="20">
        <v>-118.8374</v>
      </c>
      <c r="G137" s="21">
        <v>-2.9999999999999997E-4</v>
      </c>
      <c r="H137" s="30"/>
      <c r="I137" s="23"/>
      <c r="L137" s="217"/>
    </row>
    <row r="138" spans="1:12" ht="12.95" customHeight="1">
      <c r="A138" s="17" t="s">
        <v>2973</v>
      </c>
      <c r="B138" s="18" t="s">
        <v>2974</v>
      </c>
      <c r="C138" s="14"/>
      <c r="D138" s="14"/>
      <c r="E138" s="19">
        <v>-61425</v>
      </c>
      <c r="F138" s="20">
        <v>-149.81559999999999</v>
      </c>
      <c r="G138" s="21">
        <v>-4.0000000000000002E-4</v>
      </c>
      <c r="H138" s="30"/>
      <c r="I138" s="23"/>
      <c r="L138" s="217"/>
    </row>
    <row r="139" spans="1:12" ht="12.95" customHeight="1">
      <c r="A139" s="17" t="s">
        <v>2975</v>
      </c>
      <c r="B139" s="18" t="s">
        <v>2976</v>
      </c>
      <c r="C139" s="14"/>
      <c r="D139" s="14"/>
      <c r="E139" s="19">
        <v>-40300</v>
      </c>
      <c r="F139" s="20">
        <v>-163.67850000000001</v>
      </c>
      <c r="G139" s="21">
        <v>-4.0000000000000002E-4</v>
      </c>
      <c r="H139" s="30"/>
      <c r="I139" s="23"/>
      <c r="L139" s="217"/>
    </row>
    <row r="140" spans="1:12" ht="12.95" customHeight="1">
      <c r="A140" s="17" t="s">
        <v>2977</v>
      </c>
      <c r="B140" s="18" t="s">
        <v>2978</v>
      </c>
      <c r="C140" s="14"/>
      <c r="D140" s="14"/>
      <c r="E140" s="19">
        <v>-31900</v>
      </c>
      <c r="F140" s="20">
        <v>-175.89660000000001</v>
      </c>
      <c r="G140" s="21">
        <v>-5.0000000000000001E-4</v>
      </c>
      <c r="H140" s="30"/>
      <c r="I140" s="23"/>
      <c r="L140" s="217"/>
    </row>
    <row r="141" spans="1:12" ht="12.95" customHeight="1">
      <c r="A141" s="17" t="s">
        <v>2979</v>
      </c>
      <c r="B141" s="18" t="s">
        <v>2980</v>
      </c>
      <c r="C141" s="14"/>
      <c r="D141" s="14"/>
      <c r="E141" s="19">
        <v>-46000</v>
      </c>
      <c r="F141" s="20">
        <v>-179.952</v>
      </c>
      <c r="G141" s="21">
        <v>-5.0000000000000001E-4</v>
      </c>
      <c r="H141" s="30"/>
      <c r="I141" s="23"/>
      <c r="L141" s="217"/>
    </row>
    <row r="142" spans="1:12" ht="12.95" customHeight="1">
      <c r="A142" s="17" t="s">
        <v>2981</v>
      </c>
      <c r="B142" s="18" t="s">
        <v>2982</v>
      </c>
      <c r="C142" s="14"/>
      <c r="D142" s="14"/>
      <c r="E142" s="19">
        <v>-13600</v>
      </c>
      <c r="F142" s="20">
        <v>-200.6952</v>
      </c>
      <c r="G142" s="21">
        <v>-5.0000000000000001E-4</v>
      </c>
      <c r="H142" s="30"/>
      <c r="I142" s="23"/>
      <c r="L142" s="217"/>
    </row>
    <row r="143" spans="1:12" ht="12.95" customHeight="1">
      <c r="A143" s="17" t="s">
        <v>2983</v>
      </c>
      <c r="B143" s="18" t="s">
        <v>2984</v>
      </c>
      <c r="C143" s="14"/>
      <c r="D143" s="14"/>
      <c r="E143" s="19">
        <v>-11900</v>
      </c>
      <c r="F143" s="20">
        <v>-215.73509999999999</v>
      </c>
      <c r="G143" s="21">
        <v>-5.9999999999999995E-4</v>
      </c>
      <c r="H143" s="30"/>
      <c r="I143" s="23"/>
      <c r="L143" s="217"/>
    </row>
    <row r="144" spans="1:12" ht="12.95" customHeight="1">
      <c r="A144" s="17" t="s">
        <v>2985</v>
      </c>
      <c r="B144" s="18" t="s">
        <v>2986</v>
      </c>
      <c r="C144" s="14"/>
      <c r="D144" s="14"/>
      <c r="E144" s="19">
        <v>-10800</v>
      </c>
      <c r="F144" s="20">
        <v>-219.90960000000001</v>
      </c>
      <c r="G144" s="21">
        <v>-5.9999999999999995E-4</v>
      </c>
      <c r="H144" s="30"/>
      <c r="I144" s="23"/>
      <c r="L144" s="217"/>
    </row>
    <row r="145" spans="1:12" ht="12.95" customHeight="1">
      <c r="A145" s="17" t="s">
        <v>2987</v>
      </c>
      <c r="B145" s="18" t="s">
        <v>2988</v>
      </c>
      <c r="C145" s="14"/>
      <c r="D145" s="14"/>
      <c r="E145" s="19">
        <v>-22400</v>
      </c>
      <c r="F145" s="20">
        <v>-226.29599999999999</v>
      </c>
      <c r="G145" s="21">
        <v>-5.9999999999999995E-4</v>
      </c>
      <c r="H145" s="30"/>
      <c r="I145" s="23"/>
      <c r="L145" s="217"/>
    </row>
    <row r="146" spans="1:12" ht="12.95" customHeight="1">
      <c r="A146" s="17" t="s">
        <v>2989</v>
      </c>
      <c r="B146" s="18" t="s">
        <v>2990</v>
      </c>
      <c r="C146" s="14"/>
      <c r="D146" s="14"/>
      <c r="E146" s="19">
        <v>-62350</v>
      </c>
      <c r="F146" s="20">
        <v>-238.0523</v>
      </c>
      <c r="G146" s="21">
        <v>-5.9999999999999995E-4</v>
      </c>
      <c r="H146" s="30"/>
      <c r="I146" s="23"/>
      <c r="L146" s="217"/>
    </row>
    <row r="147" spans="1:12" ht="12.95" customHeight="1">
      <c r="A147" s="17" t="s">
        <v>2991</v>
      </c>
      <c r="B147" s="18" t="s">
        <v>2992</v>
      </c>
      <c r="C147" s="14"/>
      <c r="D147" s="14"/>
      <c r="E147" s="19">
        <v>-36750</v>
      </c>
      <c r="F147" s="20">
        <v>-282.44209999999998</v>
      </c>
      <c r="G147" s="21">
        <v>-6.9999999999999999E-4</v>
      </c>
      <c r="H147" s="30"/>
      <c r="I147" s="23"/>
      <c r="L147" s="217"/>
    </row>
    <row r="148" spans="1:12" ht="12.95" customHeight="1">
      <c r="A148" s="17" t="s">
        <v>2993</v>
      </c>
      <c r="B148" s="18" t="s">
        <v>2994</v>
      </c>
      <c r="C148" s="14"/>
      <c r="D148" s="14"/>
      <c r="E148" s="19">
        <v>-16150</v>
      </c>
      <c r="F148" s="20">
        <v>-319.20479999999998</v>
      </c>
      <c r="G148" s="21">
        <v>-8.0000000000000004E-4</v>
      </c>
      <c r="H148" s="30"/>
      <c r="I148" s="23"/>
      <c r="L148" s="217"/>
    </row>
    <row r="149" spans="1:12" ht="12.95" customHeight="1">
      <c r="A149" s="17" t="s">
        <v>2995</v>
      </c>
      <c r="B149" s="18" t="s">
        <v>2996</v>
      </c>
      <c r="C149" s="14"/>
      <c r="D149" s="14"/>
      <c r="E149" s="19">
        <v>-252150</v>
      </c>
      <c r="F149" s="20">
        <v>-382.25940000000003</v>
      </c>
      <c r="G149" s="21">
        <v>-1E-3</v>
      </c>
      <c r="H149" s="30"/>
      <c r="I149" s="23"/>
      <c r="L149" s="217"/>
    </row>
    <row r="150" spans="1:12" ht="12.95" customHeight="1">
      <c r="A150" s="17" t="s">
        <v>2997</v>
      </c>
      <c r="B150" s="18" t="s">
        <v>2998</v>
      </c>
      <c r="C150" s="14"/>
      <c r="D150" s="14"/>
      <c r="E150" s="19">
        <v>-14000</v>
      </c>
      <c r="F150" s="20">
        <v>-385.22399999999999</v>
      </c>
      <c r="G150" s="21">
        <v>-1E-3</v>
      </c>
      <c r="H150" s="30"/>
      <c r="I150" s="23"/>
      <c r="L150" s="217"/>
    </row>
    <row r="151" spans="1:12" ht="12.95" customHeight="1">
      <c r="A151" s="17" t="s">
        <v>2999</v>
      </c>
      <c r="B151" s="18" t="s">
        <v>3000</v>
      </c>
      <c r="C151" s="14"/>
      <c r="D151" s="14"/>
      <c r="E151" s="19">
        <v>-38350</v>
      </c>
      <c r="F151" s="20">
        <v>-393.04919999999998</v>
      </c>
      <c r="G151" s="21">
        <v>-1E-3</v>
      </c>
      <c r="H151" s="30"/>
      <c r="I151" s="23"/>
      <c r="L151" s="217"/>
    </row>
    <row r="152" spans="1:12" ht="12.95" customHeight="1">
      <c r="A152" s="17" t="s">
        <v>3001</v>
      </c>
      <c r="B152" s="18" t="s">
        <v>3002</v>
      </c>
      <c r="C152" s="14"/>
      <c r="D152" s="14"/>
      <c r="E152" s="19">
        <v>-130950</v>
      </c>
      <c r="F152" s="20">
        <v>-398.21899999999999</v>
      </c>
      <c r="G152" s="21">
        <v>-1E-3</v>
      </c>
      <c r="H152" s="30"/>
      <c r="I152" s="23"/>
      <c r="L152" s="217"/>
    </row>
    <row r="153" spans="1:12" ht="12.95" customHeight="1">
      <c r="A153" s="17" t="s">
        <v>3003</v>
      </c>
      <c r="B153" s="18" t="s">
        <v>3004</v>
      </c>
      <c r="C153" s="14"/>
      <c r="D153" s="14"/>
      <c r="E153" s="19">
        <v>-7750</v>
      </c>
      <c r="F153" s="20">
        <v>-398.76850000000002</v>
      </c>
      <c r="G153" s="21">
        <v>-1E-3</v>
      </c>
      <c r="H153" s="30"/>
      <c r="I153" s="23"/>
      <c r="L153" s="217"/>
    </row>
    <row r="154" spans="1:12" ht="12.95" customHeight="1">
      <c r="A154" s="17" t="s">
        <v>3005</v>
      </c>
      <c r="B154" s="18" t="s">
        <v>3006</v>
      </c>
      <c r="C154" s="14"/>
      <c r="D154" s="14"/>
      <c r="E154" s="19">
        <v>-125000</v>
      </c>
      <c r="F154" s="20">
        <v>-418.3125</v>
      </c>
      <c r="G154" s="21">
        <v>-1.1000000000000001E-3</v>
      </c>
      <c r="H154" s="30"/>
      <c r="I154" s="23"/>
      <c r="L154" s="217"/>
    </row>
    <row r="155" spans="1:12" ht="12.95" customHeight="1">
      <c r="A155" s="17" t="s">
        <v>3007</v>
      </c>
      <c r="B155" s="18" t="s">
        <v>3008</v>
      </c>
      <c r="C155" s="14"/>
      <c r="D155" s="14"/>
      <c r="E155" s="19">
        <v>-69350</v>
      </c>
      <c r="F155" s="20">
        <v>-458.23009999999999</v>
      </c>
      <c r="G155" s="21">
        <v>-1.1999999999999999E-3</v>
      </c>
      <c r="H155" s="30"/>
      <c r="I155" s="23"/>
      <c r="L155" s="217"/>
    </row>
    <row r="156" spans="1:12" ht="12.95" customHeight="1">
      <c r="A156" s="17" t="s">
        <v>3009</v>
      </c>
      <c r="B156" s="18" t="s">
        <v>3010</v>
      </c>
      <c r="C156" s="14"/>
      <c r="D156" s="14"/>
      <c r="E156" s="19">
        <v>-41250</v>
      </c>
      <c r="F156" s="20">
        <v>-489.59629999999999</v>
      </c>
      <c r="G156" s="21">
        <v>-1.2999999999999999E-3</v>
      </c>
      <c r="H156" s="30"/>
      <c r="I156" s="23"/>
      <c r="L156" s="217"/>
    </row>
    <row r="157" spans="1:12" ht="12.95" customHeight="1">
      <c r="A157" s="17" t="s">
        <v>3011</v>
      </c>
      <c r="B157" s="18" t="s">
        <v>3012</v>
      </c>
      <c r="C157" s="14"/>
      <c r="D157" s="14"/>
      <c r="E157" s="19">
        <v>-29925</v>
      </c>
      <c r="F157" s="20">
        <v>-509.86219999999997</v>
      </c>
      <c r="G157" s="21">
        <v>-1.2999999999999999E-3</v>
      </c>
      <c r="H157" s="30"/>
      <c r="I157" s="23"/>
      <c r="L157" s="217"/>
    </row>
    <row r="158" spans="1:12" ht="12.95" customHeight="1">
      <c r="A158" s="17" t="s">
        <v>3013</v>
      </c>
      <c r="B158" s="18" t="s">
        <v>3014</v>
      </c>
      <c r="C158" s="14"/>
      <c r="D158" s="14"/>
      <c r="E158" s="19">
        <v>-145000</v>
      </c>
      <c r="F158" s="20">
        <v>-520.40499999999997</v>
      </c>
      <c r="G158" s="21">
        <v>-1.2999999999999999E-3</v>
      </c>
      <c r="H158" s="30"/>
      <c r="I158" s="23"/>
      <c r="L158" s="217"/>
    </row>
    <row r="159" spans="1:12" ht="12.95" customHeight="1">
      <c r="A159" s="17" t="s">
        <v>3015</v>
      </c>
      <c r="B159" s="18" t="s">
        <v>3016</v>
      </c>
      <c r="C159" s="14"/>
      <c r="D159" s="14"/>
      <c r="E159" s="19">
        <v>-4350</v>
      </c>
      <c r="F159" s="20">
        <v>-614.48099999999999</v>
      </c>
      <c r="G159" s="21">
        <v>-1.6000000000000001E-3</v>
      </c>
      <c r="H159" s="30"/>
      <c r="I159" s="23"/>
      <c r="L159" s="217"/>
    </row>
    <row r="160" spans="1:12" ht="12.95" customHeight="1">
      <c r="A160" s="17" t="s">
        <v>3017</v>
      </c>
      <c r="B160" s="18" t="s">
        <v>3018</v>
      </c>
      <c r="C160" s="14"/>
      <c r="D160" s="14"/>
      <c r="E160" s="19">
        <v>-34650</v>
      </c>
      <c r="F160" s="20">
        <v>-659.49350000000004</v>
      </c>
      <c r="G160" s="21">
        <v>-1.6999999999999999E-3</v>
      </c>
      <c r="H160" s="30"/>
      <c r="I160" s="23"/>
      <c r="L160" s="217"/>
    </row>
    <row r="161" spans="1:12" ht="12.95" customHeight="1">
      <c r="A161" s="17" t="s">
        <v>3019</v>
      </c>
      <c r="B161" s="18" t="s">
        <v>3020</v>
      </c>
      <c r="C161" s="14"/>
      <c r="D161" s="14"/>
      <c r="E161" s="19">
        <v>-168000</v>
      </c>
      <c r="F161" s="20">
        <v>-687.28800000000001</v>
      </c>
      <c r="G161" s="21">
        <v>-1.8E-3</v>
      </c>
      <c r="H161" s="30"/>
      <c r="I161" s="23"/>
      <c r="L161" s="217"/>
    </row>
    <row r="162" spans="1:12" ht="12.95" customHeight="1">
      <c r="A162" s="17" t="s">
        <v>3021</v>
      </c>
      <c r="B162" s="18" t="s">
        <v>3022</v>
      </c>
      <c r="C162" s="14"/>
      <c r="D162" s="14"/>
      <c r="E162" s="19">
        <v>-17100</v>
      </c>
      <c r="F162" s="20">
        <v>-887.74649999999997</v>
      </c>
      <c r="G162" s="21">
        <v>-2.3E-3</v>
      </c>
      <c r="H162" s="30"/>
      <c r="I162" s="23"/>
      <c r="L162" s="217"/>
    </row>
    <row r="163" spans="1:12" ht="12.95" customHeight="1">
      <c r="A163" s="17" t="s">
        <v>3023</v>
      </c>
      <c r="B163" s="18" t="s">
        <v>3024</v>
      </c>
      <c r="C163" s="14"/>
      <c r="D163" s="14"/>
      <c r="E163" s="19">
        <v>-12100</v>
      </c>
      <c r="F163" s="20">
        <v>-951.06</v>
      </c>
      <c r="G163" s="21">
        <v>-2.5000000000000001E-3</v>
      </c>
      <c r="H163" s="30"/>
      <c r="I163" s="23"/>
      <c r="L163" s="217"/>
    </row>
    <row r="164" spans="1:12" ht="12.95" customHeight="1">
      <c r="A164" s="17" t="s">
        <v>3025</v>
      </c>
      <c r="B164" s="18" t="s">
        <v>3026</v>
      </c>
      <c r="C164" s="14"/>
      <c r="D164" s="14"/>
      <c r="E164" s="19">
        <v>-88000</v>
      </c>
      <c r="F164" s="20">
        <v>-958.05600000000004</v>
      </c>
      <c r="G164" s="21">
        <v>-2.5000000000000001E-3</v>
      </c>
      <c r="H164" s="30"/>
      <c r="I164" s="23"/>
      <c r="L164" s="217"/>
    </row>
    <row r="165" spans="1:12" ht="12.95" customHeight="1">
      <c r="A165" s="17" t="s">
        <v>3027</v>
      </c>
      <c r="B165" s="18" t="s">
        <v>3028</v>
      </c>
      <c r="C165" s="14"/>
      <c r="D165" s="14"/>
      <c r="E165" s="19">
        <v>-106400</v>
      </c>
      <c r="F165" s="20">
        <v>-1042.0816</v>
      </c>
      <c r="G165" s="21">
        <v>-2.7000000000000001E-3</v>
      </c>
      <c r="H165" s="30"/>
      <c r="I165" s="23"/>
      <c r="L165" s="217"/>
    </row>
    <row r="166" spans="1:12" ht="12.95" customHeight="1">
      <c r="A166" s="17" t="s">
        <v>3029</v>
      </c>
      <c r="B166" s="18" t="s">
        <v>3030</v>
      </c>
      <c r="C166" s="14"/>
      <c r="D166" s="14"/>
      <c r="E166" s="19">
        <v>-720500</v>
      </c>
      <c r="F166" s="20">
        <v>-1373.4170999999999</v>
      </c>
      <c r="G166" s="21">
        <v>-3.5999999999999999E-3</v>
      </c>
      <c r="H166" s="30"/>
      <c r="I166" s="23"/>
      <c r="L166" s="217"/>
    </row>
    <row r="167" spans="1:12" ht="12.95" customHeight="1">
      <c r="A167" s="17" t="s">
        <v>3031</v>
      </c>
      <c r="B167" s="18" t="s">
        <v>3032</v>
      </c>
      <c r="C167" s="14"/>
      <c r="D167" s="14"/>
      <c r="E167" s="19">
        <v>-436475</v>
      </c>
      <c r="F167" s="20">
        <v>-1401.7394999999999</v>
      </c>
      <c r="G167" s="21">
        <v>-3.5999999999999999E-3</v>
      </c>
      <c r="H167" s="30"/>
      <c r="I167" s="23"/>
      <c r="L167" s="217"/>
    </row>
    <row r="168" spans="1:12" ht="12.95" customHeight="1">
      <c r="A168" s="17" t="s">
        <v>3033</v>
      </c>
      <c r="B168" s="18" t="s">
        <v>3034</v>
      </c>
      <c r="C168" s="14"/>
      <c r="D168" s="14"/>
      <c r="E168" s="19">
        <v>-164900</v>
      </c>
      <c r="F168" s="20">
        <v>-1431.2496000000001</v>
      </c>
      <c r="G168" s="21">
        <v>-3.7000000000000002E-3</v>
      </c>
      <c r="H168" s="30"/>
      <c r="I168" s="23"/>
      <c r="L168" s="217"/>
    </row>
    <row r="169" spans="1:12" ht="12.95" customHeight="1">
      <c r="A169" s="17" t="s">
        <v>3035</v>
      </c>
      <c r="B169" s="18" t="s">
        <v>3036</v>
      </c>
      <c r="C169" s="14"/>
      <c r="D169" s="14"/>
      <c r="E169" s="19">
        <v>-71400</v>
      </c>
      <c r="F169" s="20">
        <v>-1503.7554</v>
      </c>
      <c r="G169" s="21">
        <v>-3.8999999999999998E-3</v>
      </c>
      <c r="H169" s="30"/>
      <c r="I169" s="23"/>
      <c r="L169" s="217"/>
    </row>
    <row r="170" spans="1:12" ht="12.95" customHeight="1">
      <c r="A170" s="17" t="s">
        <v>3037</v>
      </c>
      <c r="B170" s="18" t="s">
        <v>3038</v>
      </c>
      <c r="C170" s="14"/>
      <c r="D170" s="14"/>
      <c r="E170" s="19">
        <v>-20100</v>
      </c>
      <c r="F170" s="20">
        <v>-1625.085</v>
      </c>
      <c r="G170" s="21">
        <v>-4.1999999999999997E-3</v>
      </c>
      <c r="H170" s="30"/>
      <c r="I170" s="23"/>
      <c r="L170" s="217"/>
    </row>
    <row r="171" spans="1:12" ht="12.95" customHeight="1">
      <c r="A171" s="17" t="s">
        <v>3039</v>
      </c>
      <c r="B171" s="18" t="s">
        <v>3040</v>
      </c>
      <c r="C171" s="14"/>
      <c r="D171" s="14"/>
      <c r="E171" s="19">
        <v>-162525</v>
      </c>
      <c r="F171" s="20">
        <v>-1706.5125</v>
      </c>
      <c r="G171" s="21">
        <v>-4.4000000000000003E-3</v>
      </c>
      <c r="H171" s="30"/>
      <c r="I171" s="23"/>
      <c r="L171" s="217"/>
    </row>
    <row r="172" spans="1:12" ht="12.95" customHeight="1">
      <c r="A172" s="17" t="s">
        <v>3041</v>
      </c>
      <c r="B172" s="18" t="s">
        <v>3042</v>
      </c>
      <c r="C172" s="14"/>
      <c r="D172" s="14"/>
      <c r="E172" s="19">
        <v>-667575</v>
      </c>
      <c r="F172" s="20">
        <v>-1881.2264</v>
      </c>
      <c r="G172" s="21">
        <v>-4.8999999999999998E-3</v>
      </c>
      <c r="H172" s="30"/>
      <c r="I172" s="23"/>
      <c r="L172" s="217"/>
    </row>
    <row r="173" spans="1:12" ht="12.95" customHeight="1">
      <c r="A173" s="17" t="s">
        <v>3043</v>
      </c>
      <c r="B173" s="18" t="s">
        <v>3044</v>
      </c>
      <c r="C173" s="14"/>
      <c r="D173" s="14"/>
      <c r="E173" s="19">
        <v>-66000</v>
      </c>
      <c r="F173" s="20">
        <v>-2049.1019999999999</v>
      </c>
      <c r="G173" s="21">
        <v>-5.3E-3</v>
      </c>
      <c r="H173" s="30"/>
      <c r="I173" s="23"/>
      <c r="L173" s="217"/>
    </row>
    <row r="174" spans="1:12" ht="12.95" customHeight="1">
      <c r="A174" s="17" t="s">
        <v>3045</v>
      </c>
      <c r="B174" s="18" t="s">
        <v>3046</v>
      </c>
      <c r="C174" s="14"/>
      <c r="D174" s="14"/>
      <c r="E174" s="19">
        <v>-51275</v>
      </c>
      <c r="F174" s="20">
        <v>-2216.567</v>
      </c>
      <c r="G174" s="21">
        <v>-5.7000000000000002E-3</v>
      </c>
      <c r="H174" s="30"/>
      <c r="I174" s="23"/>
      <c r="L174" s="217"/>
    </row>
    <row r="175" spans="1:12" ht="12.95" customHeight="1">
      <c r="A175" s="17" t="s">
        <v>3047</v>
      </c>
      <c r="B175" s="18" t="s">
        <v>3048</v>
      </c>
      <c r="C175" s="14"/>
      <c r="D175" s="14"/>
      <c r="E175" s="19">
        <v>-62300</v>
      </c>
      <c r="F175" s="20">
        <v>-2463.5288999999998</v>
      </c>
      <c r="G175" s="21">
        <v>-6.4000000000000003E-3</v>
      </c>
      <c r="H175" s="30"/>
      <c r="I175" s="23"/>
      <c r="L175" s="217"/>
    </row>
    <row r="176" spans="1:12" ht="12.95" customHeight="1">
      <c r="A176" s="17" t="s">
        <v>3049</v>
      </c>
      <c r="B176" s="18" t="s">
        <v>3050</v>
      </c>
      <c r="C176" s="14"/>
      <c r="D176" s="14"/>
      <c r="E176" s="19">
        <v>-132000</v>
      </c>
      <c r="F176" s="20">
        <v>-2489.3879999999999</v>
      </c>
      <c r="G176" s="21">
        <v>-6.4999999999999997E-3</v>
      </c>
      <c r="H176" s="30"/>
      <c r="I176" s="23"/>
      <c r="L176" s="217"/>
    </row>
    <row r="177" spans="1:12" ht="12.95" customHeight="1">
      <c r="A177" s="17" t="s">
        <v>3051</v>
      </c>
      <c r="B177" s="18" t="s">
        <v>3052</v>
      </c>
      <c r="C177" s="14"/>
      <c r="D177" s="14"/>
      <c r="E177" s="19">
        <v>-128450</v>
      </c>
      <c r="F177" s="20">
        <v>-2560.7791999999999</v>
      </c>
      <c r="G177" s="21">
        <v>-6.6E-3</v>
      </c>
      <c r="H177" s="30"/>
      <c r="I177" s="23"/>
      <c r="L177" s="217"/>
    </row>
    <row r="178" spans="1:12" ht="12.95" customHeight="1">
      <c r="A178" s="17" t="s">
        <v>3053</v>
      </c>
      <c r="B178" s="18" t="s">
        <v>3054</v>
      </c>
      <c r="C178" s="14"/>
      <c r="D178" s="14"/>
      <c r="E178" s="19">
        <v>-55125</v>
      </c>
      <c r="F178" s="20">
        <v>-2692.0293999999999</v>
      </c>
      <c r="G178" s="21">
        <v>-7.0000000000000001E-3</v>
      </c>
      <c r="H178" s="30"/>
      <c r="I178" s="23"/>
      <c r="L178" s="217"/>
    </row>
    <row r="179" spans="1:12" ht="12.95" customHeight="1">
      <c r="A179" s="17" t="s">
        <v>3055</v>
      </c>
      <c r="B179" s="18" t="s">
        <v>3056</v>
      </c>
      <c r="C179" s="14"/>
      <c r="D179" s="14"/>
      <c r="E179" s="19">
        <v>-365950</v>
      </c>
      <c r="F179" s="20">
        <v>-2751.944</v>
      </c>
      <c r="G179" s="21">
        <v>-7.1000000000000004E-3</v>
      </c>
      <c r="H179" s="30"/>
      <c r="I179" s="23"/>
      <c r="L179" s="217"/>
    </row>
    <row r="180" spans="1:12" ht="12.95" customHeight="1">
      <c r="A180" s="17" t="s">
        <v>3057</v>
      </c>
      <c r="B180" s="18" t="s">
        <v>3058</v>
      </c>
      <c r="C180" s="14"/>
      <c r="D180" s="14"/>
      <c r="E180" s="19">
        <v>-224000</v>
      </c>
      <c r="F180" s="20">
        <v>-3203.8719999999998</v>
      </c>
      <c r="G180" s="21">
        <v>-8.3000000000000001E-3</v>
      </c>
      <c r="H180" s="30"/>
      <c r="I180" s="23"/>
      <c r="L180" s="217"/>
    </row>
    <row r="181" spans="1:12" ht="12.95" customHeight="1">
      <c r="A181" s="17" t="s">
        <v>3059</v>
      </c>
      <c r="B181" s="18" t="s">
        <v>3060</v>
      </c>
      <c r="C181" s="14"/>
      <c r="D181" s="14"/>
      <c r="E181" s="19">
        <v>-261000</v>
      </c>
      <c r="F181" s="20">
        <v>-3422.4929999999999</v>
      </c>
      <c r="G181" s="21">
        <v>-8.8999999999999999E-3</v>
      </c>
      <c r="H181" s="30"/>
      <c r="I181" s="23"/>
      <c r="L181" s="217"/>
    </row>
    <row r="182" spans="1:12" ht="12.95" customHeight="1">
      <c r="A182" s="17" t="s">
        <v>3061</v>
      </c>
      <c r="B182" s="18" t="s">
        <v>3062</v>
      </c>
      <c r="C182" s="14"/>
      <c r="D182" s="14"/>
      <c r="E182" s="19">
        <v>-146400</v>
      </c>
      <c r="F182" s="20">
        <v>-4981.1135999999997</v>
      </c>
      <c r="G182" s="21">
        <v>-1.29E-2</v>
      </c>
      <c r="H182" s="30"/>
      <c r="I182" s="23"/>
      <c r="L182" s="217"/>
    </row>
    <row r="183" spans="1:12" ht="12.95" customHeight="1">
      <c r="A183" s="17" t="s">
        <v>3063</v>
      </c>
      <c r="B183" s="18" t="s">
        <v>3064</v>
      </c>
      <c r="C183" s="14"/>
      <c r="D183" s="14"/>
      <c r="E183" s="19">
        <v>-594000</v>
      </c>
      <c r="F183" s="20">
        <v>-6133.6440000000002</v>
      </c>
      <c r="G183" s="21">
        <v>-1.5900000000000001E-2</v>
      </c>
      <c r="H183" s="30"/>
      <c r="I183" s="23"/>
      <c r="L183" s="217"/>
    </row>
    <row r="184" spans="1:12" ht="12.95" customHeight="1">
      <c r="A184" s="5"/>
      <c r="B184" s="13" t="s">
        <v>1739</v>
      </c>
      <c r="C184" s="14"/>
      <c r="D184" s="14"/>
      <c r="E184" s="14"/>
      <c r="F184" s="24">
        <v>-59047.148000000001</v>
      </c>
      <c r="G184" s="25">
        <v>-0.153</v>
      </c>
      <c r="H184" s="26"/>
      <c r="I184" s="27"/>
    </row>
    <row r="185" spans="1:12" ht="12.95" customHeight="1">
      <c r="A185" s="5"/>
      <c r="B185" s="13" t="s">
        <v>1801</v>
      </c>
      <c r="C185" s="14"/>
      <c r="D185" s="14"/>
      <c r="E185" s="14"/>
      <c r="F185" s="5"/>
      <c r="G185" s="15"/>
      <c r="H185" s="15"/>
      <c r="I185" s="16"/>
    </row>
    <row r="186" spans="1:12" ht="12.95" customHeight="1">
      <c r="A186" s="17" t="s">
        <v>3065</v>
      </c>
      <c r="B186" s="18" t="s">
        <v>3066</v>
      </c>
      <c r="C186" s="14"/>
      <c r="D186" s="14"/>
      <c r="E186" s="19">
        <v>19500</v>
      </c>
      <c r="F186" s="20">
        <v>46.9268</v>
      </c>
      <c r="G186" s="21">
        <v>1E-4</v>
      </c>
      <c r="H186" s="30"/>
      <c r="I186" s="23"/>
    </row>
    <row r="187" spans="1:12" ht="12.95" customHeight="1">
      <c r="A187" s="17" t="s">
        <v>3067</v>
      </c>
      <c r="B187" s="18" t="s">
        <v>3068</v>
      </c>
      <c r="C187" s="14"/>
      <c r="D187" s="14"/>
      <c r="E187" s="19">
        <v>2250</v>
      </c>
      <c r="F187" s="20">
        <v>15.862500000000001</v>
      </c>
      <c r="G187" s="22" t="s">
        <v>1738</v>
      </c>
      <c r="H187" s="30"/>
      <c r="I187" s="23"/>
    </row>
    <row r="188" spans="1:12" ht="12.95" customHeight="1">
      <c r="A188" s="5"/>
      <c r="B188" s="13" t="s">
        <v>1739</v>
      </c>
      <c r="C188" s="14"/>
      <c r="D188" s="14"/>
      <c r="E188" s="14"/>
      <c r="F188" s="24">
        <v>62.789299999999997</v>
      </c>
      <c r="G188" s="25">
        <v>2.0000000000000001E-4</v>
      </c>
      <c r="H188" s="26"/>
      <c r="I188" s="27"/>
    </row>
    <row r="189" spans="1:12" ht="12.95" customHeight="1">
      <c r="A189" s="5"/>
      <c r="B189" s="13" t="s">
        <v>1811</v>
      </c>
      <c r="C189" s="14"/>
      <c r="D189" s="14"/>
      <c r="E189" s="14"/>
      <c r="F189" s="5"/>
      <c r="G189" s="15"/>
      <c r="H189" s="15"/>
      <c r="I189" s="16"/>
    </row>
    <row r="190" spans="1:12" ht="12.95" customHeight="1">
      <c r="A190" s="17" t="s">
        <v>3069</v>
      </c>
      <c r="B190" s="18" t="s">
        <v>3070</v>
      </c>
      <c r="C190" s="14"/>
      <c r="D190" s="14"/>
      <c r="E190" s="19"/>
      <c r="F190" s="20">
        <v>14.94</v>
      </c>
      <c r="G190" s="22" t="s">
        <v>1738</v>
      </c>
      <c r="H190" s="30"/>
      <c r="I190" s="23"/>
    </row>
    <row r="191" spans="1:12" ht="12.95" customHeight="1">
      <c r="A191" s="5"/>
      <c r="B191" s="13" t="s">
        <v>1739</v>
      </c>
      <c r="C191" s="14"/>
      <c r="D191" s="14"/>
      <c r="E191" s="14"/>
      <c r="F191" s="24">
        <v>14.94</v>
      </c>
      <c r="G191" s="26" t="s">
        <v>1738</v>
      </c>
      <c r="H191" s="26"/>
      <c r="I191" s="27"/>
    </row>
    <row r="192" spans="1:12" ht="12.95" customHeight="1">
      <c r="A192" s="5"/>
      <c r="B192" s="28" t="s">
        <v>1742</v>
      </c>
      <c r="C192" s="29"/>
      <c r="D192" s="2"/>
      <c r="E192" s="29"/>
      <c r="F192" s="24">
        <v>-58969.418799999999</v>
      </c>
      <c r="G192" s="25">
        <v>-0.15279999999999999</v>
      </c>
      <c r="H192" s="26"/>
      <c r="I192" s="27"/>
    </row>
    <row r="193" spans="1:9" ht="12.95" customHeight="1">
      <c r="A193" s="5"/>
      <c r="B193" s="13" t="s">
        <v>1820</v>
      </c>
      <c r="C193" s="14"/>
      <c r="D193" s="14"/>
      <c r="E193" s="14"/>
      <c r="F193" s="14"/>
      <c r="G193" s="14"/>
      <c r="H193" s="15"/>
      <c r="I193" s="16"/>
    </row>
    <row r="194" spans="1:9" ht="12.95" customHeight="1">
      <c r="A194" s="5"/>
      <c r="B194" s="13" t="s">
        <v>1821</v>
      </c>
      <c r="C194" s="14"/>
      <c r="D194" s="14"/>
      <c r="E194" s="14"/>
      <c r="F194" s="5"/>
      <c r="G194" s="15"/>
      <c r="H194" s="15"/>
      <c r="I194" s="16"/>
    </row>
    <row r="195" spans="1:9" ht="12.95" customHeight="1">
      <c r="A195" s="17" t="s">
        <v>3071</v>
      </c>
      <c r="B195" s="18" t="s">
        <v>3072</v>
      </c>
      <c r="C195" s="14" t="s">
        <v>3073</v>
      </c>
      <c r="D195" s="14" t="s">
        <v>1809</v>
      </c>
      <c r="E195" s="19">
        <v>6500000</v>
      </c>
      <c r="F195" s="20">
        <v>6744.9979999999996</v>
      </c>
      <c r="G195" s="21">
        <v>1.7500000000000002E-2</v>
      </c>
      <c r="H195" s="30">
        <v>6.5680000000000002E-2</v>
      </c>
      <c r="I195" s="23"/>
    </row>
    <row r="196" spans="1:9" ht="12.95" customHeight="1">
      <c r="A196" s="17" t="s">
        <v>3074</v>
      </c>
      <c r="B196" s="18" t="s">
        <v>3075</v>
      </c>
      <c r="C196" s="14" t="s">
        <v>3076</v>
      </c>
      <c r="D196" s="14" t="s">
        <v>2432</v>
      </c>
      <c r="E196" s="19">
        <v>5000</v>
      </c>
      <c r="F196" s="20">
        <v>4989.2</v>
      </c>
      <c r="G196" s="21">
        <v>1.29E-2</v>
      </c>
      <c r="H196" s="30">
        <v>8.1750000000000003E-2</v>
      </c>
      <c r="I196" s="23"/>
    </row>
    <row r="197" spans="1:9" ht="12.95" customHeight="1">
      <c r="A197" s="17" t="s">
        <v>2429</v>
      </c>
      <c r="B197" s="18" t="s">
        <v>2430</v>
      </c>
      <c r="C197" s="14" t="s">
        <v>2431</v>
      </c>
      <c r="D197" s="14" t="s">
        <v>2432</v>
      </c>
      <c r="E197" s="19">
        <v>5000</v>
      </c>
      <c r="F197" s="20">
        <v>4986.91</v>
      </c>
      <c r="G197" s="21">
        <v>1.29E-2</v>
      </c>
      <c r="H197" s="30">
        <v>8.5300000000000001E-2</v>
      </c>
      <c r="I197" s="23"/>
    </row>
    <row r="198" spans="1:9" ht="12.95" customHeight="1">
      <c r="A198" s="17" t="s">
        <v>3077</v>
      </c>
      <c r="B198" s="18" t="s">
        <v>3078</v>
      </c>
      <c r="C198" s="14" t="s">
        <v>3079</v>
      </c>
      <c r="D198" s="14" t="s">
        <v>2432</v>
      </c>
      <c r="E198" s="19">
        <v>4200</v>
      </c>
      <c r="F198" s="20">
        <v>4196.8458000000001</v>
      </c>
      <c r="G198" s="21">
        <v>1.09E-2</v>
      </c>
      <c r="H198" s="30">
        <v>8.5199999999999998E-2</v>
      </c>
      <c r="I198" s="23"/>
    </row>
    <row r="199" spans="1:9" ht="12.95" customHeight="1">
      <c r="A199" s="17" t="s">
        <v>3080</v>
      </c>
      <c r="B199" s="18" t="s">
        <v>3081</v>
      </c>
      <c r="C199" s="14" t="s">
        <v>3082</v>
      </c>
      <c r="D199" s="14" t="s">
        <v>3083</v>
      </c>
      <c r="E199" s="19">
        <v>3000</v>
      </c>
      <c r="F199" s="20">
        <v>2997.2849999999999</v>
      </c>
      <c r="G199" s="21">
        <v>7.7999999999999996E-3</v>
      </c>
      <c r="H199" s="30">
        <v>8.6705000000000004E-2</v>
      </c>
      <c r="I199" s="23"/>
    </row>
    <row r="200" spans="1:9" ht="12.95" customHeight="1">
      <c r="A200" s="17" t="s">
        <v>3084</v>
      </c>
      <c r="B200" s="18" t="s">
        <v>3085</v>
      </c>
      <c r="C200" s="14" t="s">
        <v>3086</v>
      </c>
      <c r="D200" s="14" t="s">
        <v>1825</v>
      </c>
      <c r="E200" s="19">
        <v>3000</v>
      </c>
      <c r="F200" s="20">
        <v>2961.261</v>
      </c>
      <c r="G200" s="21">
        <v>7.7000000000000002E-3</v>
      </c>
      <c r="H200" s="30">
        <v>7.85E-2</v>
      </c>
      <c r="I200" s="23"/>
    </row>
    <row r="201" spans="1:9" ht="12.95" customHeight="1">
      <c r="A201" s="17" t="s">
        <v>3087</v>
      </c>
      <c r="B201" s="18" t="s">
        <v>3088</v>
      </c>
      <c r="C201" s="14" t="s">
        <v>3089</v>
      </c>
      <c r="D201" s="14" t="s">
        <v>3083</v>
      </c>
      <c r="E201" s="19">
        <v>2800</v>
      </c>
      <c r="F201" s="20">
        <v>2759.078</v>
      </c>
      <c r="G201" s="21">
        <v>7.1000000000000004E-3</v>
      </c>
      <c r="H201" s="30">
        <v>8.9450000000000002E-2</v>
      </c>
      <c r="I201" s="23"/>
    </row>
    <row r="202" spans="1:9" ht="12.95" customHeight="1">
      <c r="A202" s="17" t="s">
        <v>3090</v>
      </c>
      <c r="B202" s="18" t="s">
        <v>3091</v>
      </c>
      <c r="C202" s="14" t="s">
        <v>3092</v>
      </c>
      <c r="D202" s="14" t="s">
        <v>3083</v>
      </c>
      <c r="E202" s="19">
        <v>2500</v>
      </c>
      <c r="F202" s="20">
        <v>2577.4499999999998</v>
      </c>
      <c r="G202" s="21">
        <v>6.7000000000000002E-3</v>
      </c>
      <c r="H202" s="30">
        <v>8.1797999999999996E-2</v>
      </c>
      <c r="I202" s="23"/>
    </row>
    <row r="203" spans="1:9" ht="12.95" customHeight="1">
      <c r="A203" s="17" t="s">
        <v>3093</v>
      </c>
      <c r="B203" s="18" t="s">
        <v>3094</v>
      </c>
      <c r="C203" s="14" t="s">
        <v>3095</v>
      </c>
      <c r="D203" s="14" t="s">
        <v>1825</v>
      </c>
      <c r="E203" s="19">
        <v>2500</v>
      </c>
      <c r="F203" s="20">
        <v>2542.3074999999999</v>
      </c>
      <c r="G203" s="21">
        <v>6.6E-3</v>
      </c>
      <c r="H203" s="30">
        <v>8.115E-2</v>
      </c>
      <c r="I203" s="23"/>
    </row>
    <row r="204" spans="1:9" ht="12.95" customHeight="1">
      <c r="A204" s="17" t="s">
        <v>1842</v>
      </c>
      <c r="B204" s="18" t="s">
        <v>1843</v>
      </c>
      <c r="C204" s="14" t="s">
        <v>1844</v>
      </c>
      <c r="D204" s="14" t="s">
        <v>1825</v>
      </c>
      <c r="E204" s="19">
        <v>2500</v>
      </c>
      <c r="F204" s="20">
        <v>2542.1149999999998</v>
      </c>
      <c r="G204" s="21">
        <v>6.6E-3</v>
      </c>
      <c r="H204" s="30">
        <v>7.3494000000000004E-2</v>
      </c>
      <c r="I204" s="23"/>
    </row>
    <row r="205" spans="1:9" ht="12.95" customHeight="1">
      <c r="A205" s="17" t="s">
        <v>2167</v>
      </c>
      <c r="B205" s="18" t="s">
        <v>2168</v>
      </c>
      <c r="C205" s="14" t="s">
        <v>2169</v>
      </c>
      <c r="D205" s="14" t="s">
        <v>1809</v>
      </c>
      <c r="E205" s="19">
        <v>2500000</v>
      </c>
      <c r="F205" s="20">
        <v>2529.5475000000001</v>
      </c>
      <c r="G205" s="21">
        <v>6.6E-3</v>
      </c>
      <c r="H205" s="30">
        <v>7.4554999999999996E-2</v>
      </c>
      <c r="I205" s="23"/>
    </row>
    <row r="206" spans="1:9" ht="12.95" customHeight="1">
      <c r="A206" s="17" t="s">
        <v>3096</v>
      </c>
      <c r="B206" s="18" t="s">
        <v>3097</v>
      </c>
      <c r="C206" s="14" t="s">
        <v>3098</v>
      </c>
      <c r="D206" s="14" t="s">
        <v>2432</v>
      </c>
      <c r="E206" s="19">
        <v>2500</v>
      </c>
      <c r="F206" s="20">
        <v>2501.31</v>
      </c>
      <c r="G206" s="21">
        <v>6.4999999999999997E-3</v>
      </c>
      <c r="H206" s="30">
        <v>8.5150000000000003E-2</v>
      </c>
      <c r="I206" s="23"/>
    </row>
    <row r="207" spans="1:9" ht="12.95" customHeight="1">
      <c r="A207" s="17" t="s">
        <v>2104</v>
      </c>
      <c r="B207" s="18" t="s">
        <v>2105</v>
      </c>
      <c r="C207" s="14" t="s">
        <v>2106</v>
      </c>
      <c r="D207" s="14" t="s">
        <v>1825</v>
      </c>
      <c r="E207" s="19">
        <v>2500</v>
      </c>
      <c r="F207" s="20">
        <v>2489.7624999999998</v>
      </c>
      <c r="G207" s="21">
        <v>6.4999999999999997E-3</v>
      </c>
      <c r="H207" s="30">
        <v>7.5600000000000001E-2</v>
      </c>
      <c r="I207" s="23"/>
    </row>
    <row r="208" spans="1:9" ht="12.95" customHeight="1">
      <c r="A208" s="17" t="s">
        <v>3099</v>
      </c>
      <c r="B208" s="18" t="s">
        <v>3100</v>
      </c>
      <c r="C208" s="14" t="s">
        <v>3101</v>
      </c>
      <c r="D208" s="14" t="s">
        <v>1825</v>
      </c>
      <c r="E208" s="19">
        <v>2500</v>
      </c>
      <c r="F208" s="20">
        <v>2488.6325000000002</v>
      </c>
      <c r="G208" s="21">
        <v>6.4000000000000003E-3</v>
      </c>
      <c r="H208" s="30">
        <v>8.0250000000000002E-2</v>
      </c>
      <c r="I208" s="23"/>
    </row>
    <row r="209" spans="1:9" ht="12.95" customHeight="1">
      <c r="A209" s="17" t="s">
        <v>3102</v>
      </c>
      <c r="B209" s="18" t="s">
        <v>3103</v>
      </c>
      <c r="C209" s="14" t="s">
        <v>3104</v>
      </c>
      <c r="D209" s="14" t="s">
        <v>1829</v>
      </c>
      <c r="E209" s="19">
        <v>2500</v>
      </c>
      <c r="F209" s="20">
        <v>2463.9225000000001</v>
      </c>
      <c r="G209" s="21">
        <v>6.4000000000000003E-3</v>
      </c>
      <c r="H209" s="30">
        <v>7.3050000000000004E-2</v>
      </c>
      <c r="I209" s="23"/>
    </row>
    <row r="210" spans="1:9" ht="12.95" customHeight="1">
      <c r="A210" s="17" t="s">
        <v>2365</v>
      </c>
      <c r="B210" s="18" t="s">
        <v>2366</v>
      </c>
      <c r="C210" s="14" t="s">
        <v>2367</v>
      </c>
      <c r="D210" s="14" t="s">
        <v>1825</v>
      </c>
      <c r="E210" s="19">
        <v>215</v>
      </c>
      <c r="F210" s="20">
        <v>2149.2496999999998</v>
      </c>
      <c r="G210" s="21">
        <v>5.5999999999999999E-3</v>
      </c>
      <c r="H210" s="30">
        <v>7.6549000000000006E-2</v>
      </c>
      <c r="I210" s="23"/>
    </row>
    <row r="211" spans="1:9" ht="12.95" customHeight="1">
      <c r="A211" s="17" t="s">
        <v>3105</v>
      </c>
      <c r="B211" s="18" t="s">
        <v>3106</v>
      </c>
      <c r="C211" s="14" t="s">
        <v>3107</v>
      </c>
      <c r="D211" s="14" t="s">
        <v>1809</v>
      </c>
      <c r="E211" s="19">
        <v>2000000</v>
      </c>
      <c r="F211" s="20">
        <v>2048.5639999999999</v>
      </c>
      <c r="G211" s="21">
        <v>5.3E-3</v>
      </c>
      <c r="H211" s="30">
        <v>7.5444999999999998E-2</v>
      </c>
      <c r="I211" s="23"/>
    </row>
    <row r="212" spans="1:9" ht="12.95" customHeight="1">
      <c r="A212" s="17" t="s">
        <v>3108</v>
      </c>
      <c r="B212" s="18" t="s">
        <v>3109</v>
      </c>
      <c r="C212" s="14" t="s">
        <v>3110</v>
      </c>
      <c r="D212" s="14" t="s">
        <v>2432</v>
      </c>
      <c r="E212" s="19">
        <v>2000</v>
      </c>
      <c r="F212" s="20">
        <v>2001.0219999999999</v>
      </c>
      <c r="G212" s="21">
        <v>5.1999999999999998E-3</v>
      </c>
      <c r="H212" s="30">
        <v>9.4959000000000002E-2</v>
      </c>
      <c r="I212" s="23"/>
    </row>
    <row r="213" spans="1:9" ht="12.95" customHeight="1">
      <c r="A213" s="17" t="s">
        <v>3111</v>
      </c>
      <c r="B213" s="18" t="s">
        <v>3112</v>
      </c>
      <c r="C213" s="14" t="s">
        <v>3113</v>
      </c>
      <c r="D213" s="14" t="s">
        <v>2432</v>
      </c>
      <c r="E213" s="19">
        <v>2000</v>
      </c>
      <c r="F213" s="20">
        <v>1972.3620000000001</v>
      </c>
      <c r="G213" s="21">
        <v>5.1000000000000004E-3</v>
      </c>
      <c r="H213" s="30">
        <v>8.5300000000000001E-2</v>
      </c>
      <c r="I213" s="23"/>
    </row>
    <row r="214" spans="1:9" ht="12.95" customHeight="1">
      <c r="A214" s="17" t="s">
        <v>3114</v>
      </c>
      <c r="B214" s="18" t="s">
        <v>3115</v>
      </c>
      <c r="C214" s="14" t="s">
        <v>3116</v>
      </c>
      <c r="D214" s="14" t="s">
        <v>1809</v>
      </c>
      <c r="E214" s="19">
        <v>1500000</v>
      </c>
      <c r="F214" s="20">
        <v>1505.6804999999999</v>
      </c>
      <c r="G214" s="21">
        <v>3.8999999999999998E-3</v>
      </c>
      <c r="H214" s="30">
        <v>5.5024000000000003E-2</v>
      </c>
      <c r="I214" s="23"/>
    </row>
    <row r="215" spans="1:9" ht="12.95" customHeight="1">
      <c r="A215" s="17" t="s">
        <v>1830</v>
      </c>
      <c r="B215" s="18" t="s">
        <v>1831</v>
      </c>
      <c r="C215" s="14" t="s">
        <v>1832</v>
      </c>
      <c r="D215" s="14" t="s">
        <v>1825</v>
      </c>
      <c r="E215" s="19">
        <v>1500</v>
      </c>
      <c r="F215" s="20">
        <v>1502.5725</v>
      </c>
      <c r="G215" s="21">
        <v>3.8999999999999998E-3</v>
      </c>
      <c r="H215" s="30">
        <v>7.3499999999999996E-2</v>
      </c>
      <c r="I215" s="23"/>
    </row>
    <row r="216" spans="1:9" ht="12.95" customHeight="1">
      <c r="A216" s="17" t="s">
        <v>2398</v>
      </c>
      <c r="B216" s="18" t="s">
        <v>2399</v>
      </c>
      <c r="C216" s="14" t="s">
        <v>2400</v>
      </c>
      <c r="D216" s="14" t="s">
        <v>1854</v>
      </c>
      <c r="E216" s="19">
        <v>150</v>
      </c>
      <c r="F216" s="20">
        <v>1501.92</v>
      </c>
      <c r="G216" s="21">
        <v>3.8999999999999998E-3</v>
      </c>
      <c r="H216" s="30">
        <v>7.7499999999999999E-2</v>
      </c>
      <c r="I216" s="23"/>
    </row>
    <row r="217" spans="1:9" ht="12.95" customHeight="1">
      <c r="A217" s="17" t="s">
        <v>2005</v>
      </c>
      <c r="B217" s="18" t="s">
        <v>2006</v>
      </c>
      <c r="C217" s="14" t="s">
        <v>2007</v>
      </c>
      <c r="D217" s="14" t="s">
        <v>1825</v>
      </c>
      <c r="E217" s="19">
        <v>1500</v>
      </c>
      <c r="F217" s="20">
        <v>1501.0319999999999</v>
      </c>
      <c r="G217" s="21">
        <v>3.8999999999999998E-3</v>
      </c>
      <c r="H217" s="30">
        <v>7.5700000000000003E-2</v>
      </c>
      <c r="I217" s="23"/>
    </row>
    <row r="218" spans="1:9" ht="12.95" customHeight="1">
      <c r="A218" s="17" t="s">
        <v>2444</v>
      </c>
      <c r="B218" s="18" t="s">
        <v>2445</v>
      </c>
      <c r="C218" s="14" t="s">
        <v>2446</v>
      </c>
      <c r="D218" s="14" t="s">
        <v>1825</v>
      </c>
      <c r="E218" s="19">
        <v>1500</v>
      </c>
      <c r="F218" s="20">
        <v>1482.3254999999999</v>
      </c>
      <c r="G218" s="21">
        <v>3.8E-3</v>
      </c>
      <c r="H218" s="30">
        <v>7.9500000000000001E-2</v>
      </c>
      <c r="I218" s="23"/>
    </row>
    <row r="219" spans="1:9" ht="12.95" customHeight="1">
      <c r="A219" s="17" t="s">
        <v>2426</v>
      </c>
      <c r="B219" s="18" t="s">
        <v>2427</v>
      </c>
      <c r="C219" s="14" t="s">
        <v>2428</v>
      </c>
      <c r="D219" s="14" t="s">
        <v>1809</v>
      </c>
      <c r="E219" s="19">
        <v>1000000</v>
      </c>
      <c r="F219" s="20">
        <v>1020.5309999999999</v>
      </c>
      <c r="G219" s="21">
        <v>2.5999999999999999E-3</v>
      </c>
      <c r="H219" s="30">
        <v>6.8648000000000001E-2</v>
      </c>
      <c r="I219" s="23"/>
    </row>
    <row r="220" spans="1:9" ht="12.95" customHeight="1">
      <c r="A220" s="17" t="s">
        <v>2450</v>
      </c>
      <c r="B220" s="18" t="s">
        <v>2451</v>
      </c>
      <c r="C220" s="14" t="s">
        <v>2452</v>
      </c>
      <c r="D220" s="14" t="s">
        <v>2432</v>
      </c>
      <c r="E220" s="19">
        <v>1000</v>
      </c>
      <c r="F220" s="20">
        <v>1004.543</v>
      </c>
      <c r="G220" s="21">
        <v>2.5999999999999999E-3</v>
      </c>
      <c r="H220" s="30">
        <v>7.9749E-2</v>
      </c>
      <c r="I220" s="23"/>
    </row>
    <row r="221" spans="1:9" ht="12.95" customHeight="1">
      <c r="A221" s="17" t="s">
        <v>1909</v>
      </c>
      <c r="B221" s="18" t="s">
        <v>1910</v>
      </c>
      <c r="C221" s="14" t="s">
        <v>1911</v>
      </c>
      <c r="D221" s="14" t="s">
        <v>1825</v>
      </c>
      <c r="E221" s="19">
        <v>1000</v>
      </c>
      <c r="F221" s="20">
        <v>1000.658</v>
      </c>
      <c r="G221" s="21">
        <v>2.5999999999999999E-3</v>
      </c>
      <c r="H221" s="30">
        <v>7.4300000000000005E-2</v>
      </c>
      <c r="I221" s="23"/>
    </row>
    <row r="222" spans="1:9" ht="12.95" customHeight="1">
      <c r="A222" s="17" t="s">
        <v>3117</v>
      </c>
      <c r="B222" s="18" t="s">
        <v>3118</v>
      </c>
      <c r="C222" s="14" t="s">
        <v>3119</v>
      </c>
      <c r="D222" s="14" t="s">
        <v>1825</v>
      </c>
      <c r="E222" s="19">
        <v>10</v>
      </c>
      <c r="F222" s="20">
        <v>1000.417</v>
      </c>
      <c r="G222" s="21">
        <v>2.5999999999999999E-3</v>
      </c>
      <c r="H222" s="30">
        <v>6.7389000000000004E-2</v>
      </c>
      <c r="I222" s="23"/>
    </row>
    <row r="223" spans="1:9" ht="12.95" customHeight="1">
      <c r="A223" s="17" t="s">
        <v>3120</v>
      </c>
      <c r="B223" s="18" t="s">
        <v>3121</v>
      </c>
      <c r="C223" s="14" t="s">
        <v>3122</v>
      </c>
      <c r="D223" s="14" t="s">
        <v>3123</v>
      </c>
      <c r="E223" s="19">
        <v>1000</v>
      </c>
      <c r="F223" s="20">
        <v>999.79</v>
      </c>
      <c r="G223" s="21">
        <v>2.5999999999999999E-3</v>
      </c>
      <c r="H223" s="30">
        <v>8.405E-2</v>
      </c>
      <c r="I223" s="23"/>
    </row>
    <row r="224" spans="1:9" ht="12.95" customHeight="1">
      <c r="A224" s="17" t="s">
        <v>2197</v>
      </c>
      <c r="B224" s="18" t="s">
        <v>2198</v>
      </c>
      <c r="C224" s="14" t="s">
        <v>2199</v>
      </c>
      <c r="D224" s="14" t="s">
        <v>1825</v>
      </c>
      <c r="E224" s="19">
        <v>700</v>
      </c>
      <c r="F224" s="20">
        <v>703.33339999999998</v>
      </c>
      <c r="G224" s="21">
        <v>1.8E-3</v>
      </c>
      <c r="H224" s="30">
        <v>7.7450000000000005E-2</v>
      </c>
      <c r="I224" s="23"/>
    </row>
    <row r="225" spans="1:9" ht="12.95" customHeight="1">
      <c r="A225" s="17" t="s">
        <v>3124</v>
      </c>
      <c r="B225" s="18" t="s">
        <v>3125</v>
      </c>
      <c r="C225" s="14" t="s">
        <v>3126</v>
      </c>
      <c r="D225" s="14" t="s">
        <v>1809</v>
      </c>
      <c r="E225" s="19">
        <v>500000</v>
      </c>
      <c r="F225" s="20">
        <v>505.86599999999999</v>
      </c>
      <c r="G225" s="21">
        <v>1.2999999999999999E-3</v>
      </c>
      <c r="H225" s="30">
        <v>5.8507000000000003E-2</v>
      </c>
      <c r="I225" s="23"/>
    </row>
    <row r="226" spans="1:9" ht="12.95" customHeight="1">
      <c r="A226" s="17" t="s">
        <v>3127</v>
      </c>
      <c r="B226" s="18" t="s">
        <v>3128</v>
      </c>
      <c r="C226" s="14" t="s">
        <v>3129</v>
      </c>
      <c r="D226" s="14" t="s">
        <v>1809</v>
      </c>
      <c r="E226" s="19">
        <v>500000</v>
      </c>
      <c r="F226" s="20">
        <v>503.2285</v>
      </c>
      <c r="G226" s="21">
        <v>1.2999999999999999E-3</v>
      </c>
      <c r="H226" s="30">
        <v>7.5785000000000005E-2</v>
      </c>
      <c r="I226" s="23"/>
    </row>
    <row r="227" spans="1:9" ht="12.95" customHeight="1">
      <c r="A227" s="17" t="s">
        <v>3130</v>
      </c>
      <c r="B227" s="18" t="s">
        <v>3131</v>
      </c>
      <c r="C227" s="14" t="s">
        <v>3132</v>
      </c>
      <c r="D227" s="14" t="s">
        <v>2751</v>
      </c>
      <c r="E227" s="19">
        <v>500</v>
      </c>
      <c r="F227" s="20">
        <v>502.99</v>
      </c>
      <c r="G227" s="21">
        <v>1.2999999999999999E-3</v>
      </c>
      <c r="H227" s="30">
        <v>7.5899999999999995E-2</v>
      </c>
      <c r="I227" s="23"/>
    </row>
    <row r="228" spans="1:9" ht="12.95" customHeight="1">
      <c r="A228" s="17" t="s">
        <v>1891</v>
      </c>
      <c r="B228" s="18" t="s">
        <v>1892</v>
      </c>
      <c r="C228" s="14" t="s">
        <v>1893</v>
      </c>
      <c r="D228" s="14" t="s">
        <v>1825</v>
      </c>
      <c r="E228" s="19">
        <v>500</v>
      </c>
      <c r="F228" s="20">
        <v>501.01600000000002</v>
      </c>
      <c r="G228" s="21">
        <v>1.2999999999999999E-3</v>
      </c>
      <c r="H228" s="30">
        <v>7.4149999999999994E-2</v>
      </c>
      <c r="I228" s="23"/>
    </row>
    <row r="229" spans="1:9" ht="12.95" customHeight="1">
      <c r="A229" s="17" t="s">
        <v>3133</v>
      </c>
      <c r="B229" s="18" t="s">
        <v>3134</v>
      </c>
      <c r="C229" s="14" t="s">
        <v>3135</v>
      </c>
      <c r="D229" s="14" t="s">
        <v>2432</v>
      </c>
      <c r="E229" s="19">
        <v>500</v>
      </c>
      <c r="F229" s="20">
        <v>500.12099999999998</v>
      </c>
      <c r="G229" s="21">
        <v>1.2999999999999999E-3</v>
      </c>
      <c r="H229" s="30">
        <v>8.0549999999999997E-2</v>
      </c>
      <c r="I229" s="23"/>
    </row>
    <row r="230" spans="1:9" ht="12.95" customHeight="1">
      <c r="A230" s="17" t="s">
        <v>3136</v>
      </c>
      <c r="B230" s="18" t="s">
        <v>3137</v>
      </c>
      <c r="C230" s="14" t="s">
        <v>3138</v>
      </c>
      <c r="D230" s="14" t="s">
        <v>3139</v>
      </c>
      <c r="E230" s="19">
        <v>500</v>
      </c>
      <c r="F230" s="20">
        <v>492.99599999999998</v>
      </c>
      <c r="G230" s="21">
        <v>1.2999999999999999E-3</v>
      </c>
      <c r="H230" s="30">
        <v>8.2169000000000006E-2</v>
      </c>
      <c r="I230" s="23"/>
    </row>
    <row r="231" spans="1:9" ht="12.95" customHeight="1">
      <c r="A231" s="17" t="s">
        <v>2886</v>
      </c>
      <c r="B231" s="18" t="s">
        <v>2887</v>
      </c>
      <c r="C231" s="14" t="s">
        <v>2888</v>
      </c>
      <c r="D231" s="14" t="s">
        <v>1825</v>
      </c>
      <c r="E231" s="19">
        <v>20</v>
      </c>
      <c r="F231" s="20">
        <v>200.5196</v>
      </c>
      <c r="G231" s="21">
        <v>5.0000000000000001E-4</v>
      </c>
      <c r="H231" s="30">
        <v>7.3041999999999996E-2</v>
      </c>
      <c r="I231" s="23"/>
    </row>
    <row r="232" spans="1:9" ht="12.95" customHeight="1">
      <c r="A232" s="17" t="s">
        <v>3140</v>
      </c>
      <c r="B232" s="18" t="s">
        <v>3141</v>
      </c>
      <c r="C232" s="14" t="s">
        <v>3142</v>
      </c>
      <c r="D232" s="14" t="s">
        <v>1809</v>
      </c>
      <c r="E232" s="19">
        <v>200000</v>
      </c>
      <c r="F232" s="20">
        <v>200.04820000000001</v>
      </c>
      <c r="G232" s="21">
        <v>5.0000000000000001E-4</v>
      </c>
      <c r="H232" s="30">
        <v>5.2928000000000003E-2</v>
      </c>
      <c r="I232" s="23"/>
    </row>
    <row r="233" spans="1:9" ht="12.95" customHeight="1">
      <c r="A233" s="17" t="s">
        <v>2509</v>
      </c>
      <c r="B233" s="18" t="s">
        <v>2510</v>
      </c>
      <c r="C233" s="14" t="s">
        <v>2511</v>
      </c>
      <c r="D233" s="14" t="s">
        <v>1809</v>
      </c>
      <c r="E233" s="19">
        <v>107100</v>
      </c>
      <c r="F233" s="20">
        <v>108.4909</v>
      </c>
      <c r="G233" s="21">
        <v>2.9999999999999997E-4</v>
      </c>
      <c r="H233" s="30">
        <v>6.3542000000000001E-2</v>
      </c>
      <c r="I233" s="23"/>
    </row>
    <row r="234" spans="1:9" ht="12.95" customHeight="1">
      <c r="A234" s="17" t="s">
        <v>3143</v>
      </c>
      <c r="B234" s="18" t="s">
        <v>3144</v>
      </c>
      <c r="C234" s="14" t="s">
        <v>3145</v>
      </c>
      <c r="D234" s="14" t="s">
        <v>1809</v>
      </c>
      <c r="E234" s="19">
        <v>100000</v>
      </c>
      <c r="F234" s="20">
        <v>100.3664</v>
      </c>
      <c r="G234" s="21">
        <v>2.9999999999999997E-4</v>
      </c>
      <c r="H234" s="30">
        <v>7.4893000000000001E-2</v>
      </c>
      <c r="I234" s="23"/>
    </row>
    <row r="235" spans="1:9" ht="12.95" customHeight="1">
      <c r="A235" s="17" t="s">
        <v>2613</v>
      </c>
      <c r="B235" s="18" t="s">
        <v>2614</v>
      </c>
      <c r="C235" s="14" t="s">
        <v>2615</v>
      </c>
      <c r="D235" s="14" t="s">
        <v>1825</v>
      </c>
      <c r="E235" s="19">
        <v>100</v>
      </c>
      <c r="F235" s="20">
        <v>100.12009999999999</v>
      </c>
      <c r="G235" s="21">
        <v>2.9999999999999997E-4</v>
      </c>
      <c r="H235" s="30">
        <v>7.3649999999999993E-2</v>
      </c>
      <c r="I235" s="23"/>
    </row>
    <row r="236" spans="1:9" ht="12.95" customHeight="1">
      <c r="A236" s="17" t="s">
        <v>2496</v>
      </c>
      <c r="B236" s="18" t="s">
        <v>2497</v>
      </c>
      <c r="C236" s="14" t="s">
        <v>2498</v>
      </c>
      <c r="D236" s="14" t="s">
        <v>1809</v>
      </c>
      <c r="E236" s="19">
        <v>100000</v>
      </c>
      <c r="F236" s="20">
        <v>100.0095</v>
      </c>
      <c r="G236" s="21">
        <v>2.9999999999999997E-4</v>
      </c>
      <c r="H236" s="30">
        <v>6.8307999999999994E-2</v>
      </c>
      <c r="I236" s="23"/>
    </row>
    <row r="237" spans="1:9" ht="12.95" customHeight="1">
      <c r="A237" s="17" t="s">
        <v>3146</v>
      </c>
      <c r="B237" s="18" t="s">
        <v>3147</v>
      </c>
      <c r="C237" s="14" t="s">
        <v>3148</v>
      </c>
      <c r="D237" s="14" t="s">
        <v>1809</v>
      </c>
      <c r="E237" s="19">
        <v>59500</v>
      </c>
      <c r="F237" s="20">
        <v>57.671199999999999</v>
      </c>
      <c r="G237" s="21">
        <v>1E-4</v>
      </c>
      <c r="H237" s="30">
        <v>7.7307000000000001E-2</v>
      </c>
      <c r="I237" s="23"/>
    </row>
    <row r="238" spans="1:9" ht="12.95" customHeight="1">
      <c r="A238" s="17" t="s">
        <v>3149</v>
      </c>
      <c r="B238" s="18" t="s">
        <v>3150</v>
      </c>
      <c r="C238" s="14" t="s">
        <v>3151</v>
      </c>
      <c r="D238" s="14" t="s">
        <v>1809</v>
      </c>
      <c r="E238" s="19">
        <v>50000</v>
      </c>
      <c r="F238" s="20">
        <v>51.065199999999997</v>
      </c>
      <c r="G238" s="21">
        <v>1E-4</v>
      </c>
      <c r="H238" s="30">
        <v>7.4893000000000001E-2</v>
      </c>
      <c r="I238" s="23"/>
    </row>
    <row r="239" spans="1:9" ht="12.95" customHeight="1">
      <c r="A239" s="17" t="s">
        <v>3152</v>
      </c>
      <c r="B239" s="18" t="s">
        <v>3153</v>
      </c>
      <c r="C239" s="14" t="s">
        <v>3154</v>
      </c>
      <c r="D239" s="14" t="s">
        <v>1825</v>
      </c>
      <c r="E239" s="19">
        <v>50</v>
      </c>
      <c r="F239" s="20">
        <v>50.035800000000002</v>
      </c>
      <c r="G239" s="21">
        <v>1E-4</v>
      </c>
      <c r="H239" s="30">
        <v>6.8203E-2</v>
      </c>
      <c r="I239" s="23"/>
    </row>
    <row r="240" spans="1:9" ht="12.95" customHeight="1">
      <c r="A240" s="5"/>
      <c r="B240" s="13" t="s">
        <v>1739</v>
      </c>
      <c r="C240" s="14"/>
      <c r="D240" s="14"/>
      <c r="E240" s="14"/>
      <c r="F240" s="24">
        <v>75139.170199999993</v>
      </c>
      <c r="G240" s="25">
        <v>0.19470000000000001</v>
      </c>
      <c r="H240" s="26"/>
      <c r="I240" s="27"/>
    </row>
    <row r="241" spans="1:9" ht="12.95" customHeight="1">
      <c r="A241" s="5"/>
      <c r="B241" s="28" t="s">
        <v>2257</v>
      </c>
      <c r="C241" s="2"/>
      <c r="D241" s="2"/>
      <c r="E241" s="2"/>
      <c r="F241" s="26" t="s">
        <v>1741</v>
      </c>
      <c r="G241" s="26" t="s">
        <v>1741</v>
      </c>
      <c r="H241" s="26"/>
      <c r="I241" s="27"/>
    </row>
    <row r="242" spans="1:9" ht="12.95" customHeight="1">
      <c r="A242" s="5"/>
      <c r="B242" s="28" t="s">
        <v>1739</v>
      </c>
      <c r="C242" s="2"/>
      <c r="D242" s="2"/>
      <c r="E242" s="2"/>
      <c r="F242" s="26" t="s">
        <v>1741</v>
      </c>
      <c r="G242" s="26" t="s">
        <v>1741</v>
      </c>
      <c r="H242" s="26"/>
      <c r="I242" s="27"/>
    </row>
    <row r="243" spans="1:9" ht="12.95" customHeight="1">
      <c r="A243" s="5"/>
      <c r="B243" s="28" t="s">
        <v>1821</v>
      </c>
      <c r="C243" s="2"/>
      <c r="D243" s="2"/>
      <c r="E243" s="2"/>
      <c r="F243" s="26" t="s">
        <v>1741</v>
      </c>
      <c r="G243" s="26" t="s">
        <v>1741</v>
      </c>
      <c r="H243" s="42"/>
      <c r="I243" s="43"/>
    </row>
    <row r="244" spans="1:9" ht="12.95" customHeight="1">
      <c r="A244" s="5"/>
      <c r="B244" s="44" t="s">
        <v>1739</v>
      </c>
      <c r="C244" s="45"/>
      <c r="D244" s="45"/>
      <c r="E244" s="45"/>
      <c r="F244" s="26" t="s">
        <v>1741</v>
      </c>
      <c r="G244" s="26" t="s">
        <v>1741</v>
      </c>
      <c r="H244" s="42"/>
      <c r="I244" s="43"/>
    </row>
    <row r="245" spans="1:9" ht="12.95" customHeight="1">
      <c r="A245" s="5"/>
      <c r="B245" s="28" t="s">
        <v>2257</v>
      </c>
      <c r="C245" s="2"/>
      <c r="D245" s="2"/>
      <c r="E245" s="2"/>
      <c r="F245" s="26" t="s">
        <v>1741</v>
      </c>
      <c r="G245" s="26" t="s">
        <v>1741</v>
      </c>
      <c r="H245" s="26"/>
      <c r="I245" s="27"/>
    </row>
    <row r="246" spans="1:9" ht="12.95" customHeight="1">
      <c r="A246" s="5"/>
      <c r="B246" s="28" t="s">
        <v>1739</v>
      </c>
      <c r="C246" s="2"/>
      <c r="D246" s="2"/>
      <c r="E246" s="2"/>
      <c r="F246" s="26" t="s">
        <v>1741</v>
      </c>
      <c r="G246" s="26" t="s">
        <v>1741</v>
      </c>
      <c r="H246" s="26"/>
      <c r="I246" s="27"/>
    </row>
    <row r="247" spans="1:9" ht="12.95" customHeight="1">
      <c r="A247" s="5"/>
      <c r="B247" s="13" t="s">
        <v>2747</v>
      </c>
      <c r="C247" s="14"/>
      <c r="D247" s="14"/>
      <c r="E247" s="14"/>
      <c r="F247" s="5"/>
      <c r="G247" s="15"/>
      <c r="H247" s="15"/>
      <c r="I247" s="16"/>
    </row>
    <row r="248" spans="1:9" ht="12.95" customHeight="1">
      <c r="A248" s="17" t="s">
        <v>2748</v>
      </c>
      <c r="B248" s="18" t="s">
        <v>2749</v>
      </c>
      <c r="C248" s="14" t="s">
        <v>2750</v>
      </c>
      <c r="D248" s="14" t="s">
        <v>2273</v>
      </c>
      <c r="E248" s="19">
        <v>83064</v>
      </c>
      <c r="F248" s="20">
        <v>8.6801999999999992</v>
      </c>
      <c r="G248" s="22" t="s">
        <v>1738</v>
      </c>
      <c r="H248" s="30"/>
      <c r="I248" s="23"/>
    </row>
    <row r="249" spans="1:9" ht="12.95" customHeight="1">
      <c r="A249" s="5"/>
      <c r="B249" s="13" t="s">
        <v>1739</v>
      </c>
      <c r="C249" s="14"/>
      <c r="D249" s="14"/>
      <c r="E249" s="14"/>
      <c r="F249" s="24">
        <v>8.6801999999999992</v>
      </c>
      <c r="G249" s="26" t="s">
        <v>1738</v>
      </c>
      <c r="H249" s="26"/>
      <c r="I249" s="27"/>
    </row>
    <row r="250" spans="1:9" ht="12.95" customHeight="1">
      <c r="A250" s="5"/>
      <c r="B250" s="28" t="s">
        <v>1742</v>
      </c>
      <c r="C250" s="29"/>
      <c r="D250" s="2"/>
      <c r="E250" s="29"/>
      <c r="F250" s="24">
        <v>75147.850399999996</v>
      </c>
      <c r="G250" s="25">
        <v>0.19470000000000001</v>
      </c>
      <c r="H250" s="26"/>
      <c r="I250" s="27"/>
    </row>
    <row r="251" spans="1:9" ht="12.95" customHeight="1">
      <c r="A251" s="5"/>
      <c r="B251" s="13" t="s">
        <v>1804</v>
      </c>
      <c r="C251" s="14"/>
      <c r="D251" s="14"/>
      <c r="E251" s="14"/>
      <c r="F251" s="14"/>
      <c r="G251" s="14"/>
      <c r="H251" s="15"/>
      <c r="I251" s="16"/>
    </row>
    <row r="252" spans="1:9" ht="12.95" customHeight="1">
      <c r="A252" s="5"/>
      <c r="B252" s="13" t="s">
        <v>1805</v>
      </c>
      <c r="C252" s="14"/>
      <c r="D252" s="14"/>
      <c r="E252" s="14"/>
      <c r="F252" s="5"/>
      <c r="G252" s="15"/>
      <c r="H252" s="15"/>
      <c r="I252" s="16"/>
    </row>
    <row r="253" spans="1:9" ht="12.95" customHeight="1">
      <c r="A253" s="17" t="s">
        <v>1806</v>
      </c>
      <c r="B253" s="18" t="s">
        <v>1807</v>
      </c>
      <c r="C253" s="14" t="s">
        <v>1808</v>
      </c>
      <c r="D253" s="14" t="s">
        <v>1809</v>
      </c>
      <c r="E253" s="19">
        <v>3500000</v>
      </c>
      <c r="F253" s="20">
        <v>3490.5709999999999</v>
      </c>
      <c r="G253" s="21">
        <v>8.9999999999999993E-3</v>
      </c>
      <c r="H253" s="30">
        <v>5.1902999999999998E-2</v>
      </c>
      <c r="I253" s="23"/>
    </row>
    <row r="254" spans="1:9" ht="12.95" customHeight="1">
      <c r="A254" s="17" t="s">
        <v>3155</v>
      </c>
      <c r="B254" s="18" t="s">
        <v>3156</v>
      </c>
      <c r="C254" s="14" t="s">
        <v>3157</v>
      </c>
      <c r="D254" s="14" t="s">
        <v>1809</v>
      </c>
      <c r="E254" s="19">
        <v>3000000</v>
      </c>
      <c r="F254" s="20">
        <v>2967.681</v>
      </c>
      <c r="G254" s="21">
        <v>7.7000000000000002E-3</v>
      </c>
      <c r="H254" s="30">
        <v>5.2999999999999999E-2</v>
      </c>
      <c r="I254" s="23"/>
    </row>
    <row r="255" spans="1:9" ht="12.95" customHeight="1">
      <c r="A255" s="17" t="s">
        <v>3158</v>
      </c>
      <c r="B255" s="18" t="s">
        <v>3159</v>
      </c>
      <c r="C255" s="14" t="s">
        <v>3160</v>
      </c>
      <c r="D255" s="14" t="s">
        <v>1809</v>
      </c>
      <c r="E255" s="19">
        <v>2000000</v>
      </c>
      <c r="F255" s="20">
        <v>1992.6479999999999</v>
      </c>
      <c r="G255" s="21">
        <v>5.1999999999999998E-3</v>
      </c>
      <c r="H255" s="30">
        <v>5.1799999999999999E-2</v>
      </c>
      <c r="I255" s="23"/>
    </row>
    <row r="256" spans="1:9" ht="12.95" customHeight="1">
      <c r="A256" s="5"/>
      <c r="B256" s="13" t="s">
        <v>1739</v>
      </c>
      <c r="C256" s="14"/>
      <c r="D256" s="14"/>
      <c r="E256" s="14"/>
      <c r="F256" s="24">
        <v>8450.9</v>
      </c>
      <c r="G256" s="25">
        <v>2.1899999999999999E-2</v>
      </c>
      <c r="H256" s="26"/>
      <c r="I256" s="27"/>
    </row>
    <row r="257" spans="1:9" ht="12.95" customHeight="1">
      <c r="A257" s="5"/>
      <c r="B257" s="28" t="s">
        <v>1742</v>
      </c>
      <c r="C257" s="29"/>
      <c r="D257" s="2"/>
      <c r="E257" s="29"/>
      <c r="F257" s="24">
        <v>8450.9</v>
      </c>
      <c r="G257" s="25">
        <v>2.1899999999999999E-2</v>
      </c>
      <c r="H257" s="26"/>
      <c r="I257" s="27"/>
    </row>
    <row r="258" spans="1:9" ht="12.95" customHeight="1">
      <c r="A258" s="5"/>
      <c r="B258" s="13" t="s">
        <v>1743</v>
      </c>
      <c r="C258" s="14"/>
      <c r="D258" s="14"/>
      <c r="E258" s="14"/>
      <c r="F258" s="14"/>
      <c r="G258" s="14"/>
      <c r="H258" s="15"/>
      <c r="I258" s="16"/>
    </row>
    <row r="259" spans="1:9" ht="12.95" customHeight="1">
      <c r="A259" s="5"/>
      <c r="B259" s="28" t="s">
        <v>1821</v>
      </c>
      <c r="C259" s="2"/>
      <c r="D259" s="2"/>
      <c r="E259" s="2"/>
      <c r="F259" s="26" t="s">
        <v>1741</v>
      </c>
      <c r="G259" s="26" t="s">
        <v>1741</v>
      </c>
      <c r="H259" s="42"/>
      <c r="I259" s="43"/>
    </row>
    <row r="260" spans="1:9" ht="12.95" customHeight="1">
      <c r="A260" s="5"/>
      <c r="B260" s="44" t="s">
        <v>1739</v>
      </c>
      <c r="C260" s="45"/>
      <c r="D260" s="45"/>
      <c r="E260" s="45"/>
      <c r="F260" s="26" t="s">
        <v>1741</v>
      </c>
      <c r="G260" s="26" t="s">
        <v>1741</v>
      </c>
      <c r="H260" s="42"/>
      <c r="I260" s="43"/>
    </row>
    <row r="261" spans="1:9" ht="12.95" customHeight="1">
      <c r="A261" s="17" t="s">
        <v>1744</v>
      </c>
      <c r="B261" s="18" t="s">
        <v>1745</v>
      </c>
      <c r="C261" s="14"/>
      <c r="D261" s="14"/>
      <c r="E261" s="19"/>
      <c r="F261" s="20">
        <v>4148.0455000000002</v>
      </c>
      <c r="G261" s="21">
        <v>1.0699999999999999E-2</v>
      </c>
      <c r="H261" s="30">
        <v>5.2995258659625663E-2</v>
      </c>
      <c r="I261" s="23"/>
    </row>
    <row r="262" spans="1:9" ht="12.95" customHeight="1">
      <c r="A262" s="5"/>
      <c r="B262" s="13" t="s">
        <v>1739</v>
      </c>
      <c r="C262" s="14"/>
      <c r="D262" s="14"/>
      <c r="E262" s="14"/>
      <c r="F262" s="24">
        <v>4148.0455000000002</v>
      </c>
      <c r="G262" s="25">
        <v>1.0699999999999999E-2</v>
      </c>
      <c r="H262" s="26"/>
      <c r="I262" s="27"/>
    </row>
    <row r="263" spans="1:9" ht="12.95" customHeight="1">
      <c r="A263" s="5"/>
      <c r="B263" s="28" t="s">
        <v>1742</v>
      </c>
      <c r="C263" s="29"/>
      <c r="D263" s="2"/>
      <c r="E263" s="29"/>
      <c r="F263" s="24">
        <v>4148.0455000000002</v>
      </c>
      <c r="G263" s="25">
        <v>1.0699999999999999E-2</v>
      </c>
      <c r="H263" s="26"/>
      <c r="I263" s="27"/>
    </row>
    <row r="264" spans="1:9" ht="12.95" customHeight="1">
      <c r="A264" s="5"/>
      <c r="B264" s="28" t="s">
        <v>1746</v>
      </c>
      <c r="C264" s="14"/>
      <c r="D264" s="2"/>
      <c r="E264" s="14"/>
      <c r="F264" s="31">
        <v>61177.053999999996</v>
      </c>
      <c r="G264" s="25">
        <v>0.15859999999999999</v>
      </c>
      <c r="H264" s="26"/>
      <c r="I264" s="27"/>
    </row>
    <row r="265" spans="1:9" ht="12.95" customHeight="1">
      <c r="A265" s="5"/>
      <c r="B265" s="32" t="s">
        <v>1747</v>
      </c>
      <c r="C265" s="33"/>
      <c r="D265" s="33"/>
      <c r="E265" s="33"/>
      <c r="F265" s="34">
        <v>385919.09</v>
      </c>
      <c r="G265" s="35">
        <v>1</v>
      </c>
      <c r="H265" s="36"/>
      <c r="I265" s="37"/>
    </row>
    <row r="266" spans="1:9" ht="12.95" customHeight="1">
      <c r="A266" s="5"/>
      <c r="B266" s="7"/>
      <c r="C266" s="5"/>
      <c r="D266" s="5"/>
      <c r="E266" s="5"/>
      <c r="F266" s="5"/>
      <c r="G266" s="5"/>
      <c r="H266" s="5"/>
      <c r="I266" s="5"/>
    </row>
    <row r="267" spans="1:9" ht="12.95" customHeight="1">
      <c r="A267" s="5"/>
      <c r="B267" s="4" t="s">
        <v>2469</v>
      </c>
      <c r="C267" s="5"/>
      <c r="D267" s="5"/>
      <c r="E267" s="5"/>
      <c r="F267" s="5"/>
      <c r="G267" s="5"/>
      <c r="H267" s="5"/>
      <c r="I267" s="5"/>
    </row>
    <row r="268" spans="1:9" ht="12.95" customHeight="1">
      <c r="A268" s="5"/>
      <c r="B268" s="4" t="s">
        <v>2329</v>
      </c>
      <c r="C268" s="5"/>
      <c r="D268" s="5"/>
      <c r="E268" s="5"/>
      <c r="F268" s="5"/>
      <c r="G268" s="5"/>
      <c r="H268" s="5"/>
      <c r="I268" s="5"/>
    </row>
    <row r="269" spans="1:9" ht="12.95" customHeight="1">
      <c r="A269" s="5"/>
      <c r="B269" s="4" t="s">
        <v>2330</v>
      </c>
      <c r="C269" s="5"/>
      <c r="D269" s="5"/>
      <c r="E269" s="5"/>
      <c r="F269" s="5"/>
      <c r="G269" s="5"/>
      <c r="H269" s="5"/>
      <c r="I269" s="5"/>
    </row>
    <row r="270" spans="1:9" ht="12.95" customHeight="1">
      <c r="A270" s="5"/>
      <c r="B270" s="4" t="s">
        <v>2470</v>
      </c>
      <c r="C270" s="5"/>
      <c r="D270" s="5"/>
      <c r="E270" s="5"/>
      <c r="F270" s="5"/>
      <c r="G270" s="5"/>
      <c r="H270" s="5"/>
      <c r="I270" s="5"/>
    </row>
    <row r="271" spans="1:9" ht="12.95" customHeight="1">
      <c r="A271" s="5"/>
      <c r="B271" s="4" t="s">
        <v>1748</v>
      </c>
      <c r="C271" s="5"/>
      <c r="D271" s="5"/>
      <c r="E271" s="5"/>
      <c r="F271" s="5"/>
      <c r="G271" s="5"/>
      <c r="H271" s="5"/>
      <c r="I271" s="5"/>
    </row>
    <row r="272" spans="1:9" ht="12.95" customHeight="1">
      <c r="A272" s="5"/>
      <c r="B272" s="4" t="s">
        <v>1749</v>
      </c>
      <c r="C272" s="5"/>
      <c r="D272" s="5"/>
      <c r="E272" s="5"/>
      <c r="F272" s="5"/>
      <c r="G272" s="5"/>
      <c r="H272" s="5"/>
      <c r="I272" s="5"/>
    </row>
    <row r="273" spans="1:25" ht="26.1" customHeight="1">
      <c r="A273" s="5"/>
      <c r="B273" s="222" t="s">
        <v>1750</v>
      </c>
      <c r="C273" s="222"/>
      <c r="D273" s="222"/>
      <c r="E273" s="222"/>
      <c r="F273" s="222"/>
      <c r="G273" s="222"/>
      <c r="H273" s="222"/>
      <c r="I273" s="222"/>
    </row>
    <row r="274" spans="1:25" ht="12.95" customHeight="1">
      <c r="A274" s="5"/>
      <c r="B274" s="222" t="s">
        <v>1751</v>
      </c>
      <c r="C274" s="222"/>
      <c r="D274" s="222"/>
      <c r="E274" s="222"/>
      <c r="F274" s="222"/>
      <c r="G274" s="222"/>
      <c r="H274" s="222"/>
      <c r="I274" s="222"/>
    </row>
    <row r="275" spans="1:25" ht="12.95" customHeight="1">
      <c r="A275" s="5"/>
      <c r="B275" s="222"/>
      <c r="C275" s="222"/>
      <c r="D275" s="222"/>
      <c r="E275" s="222"/>
      <c r="F275" s="222"/>
      <c r="G275" s="222"/>
      <c r="H275" s="222"/>
      <c r="I275" s="222"/>
    </row>
    <row r="276" spans="1:25">
      <c r="A276" s="50"/>
      <c r="B276" s="51" t="s">
        <v>5419</v>
      </c>
      <c r="C276" s="52"/>
      <c r="D276" s="52"/>
      <c r="E276" s="52"/>
      <c r="F276" s="52"/>
      <c r="G276" s="52"/>
      <c r="H276" s="52"/>
      <c r="I276" s="53"/>
      <c r="J276" s="54"/>
      <c r="K276" s="54"/>
      <c r="L276" s="54"/>
      <c r="M276" s="54"/>
      <c r="N276" s="54"/>
      <c r="O276" s="54"/>
      <c r="P276" s="54"/>
      <c r="Q276" s="54"/>
      <c r="R276" s="54"/>
      <c r="S276" s="54"/>
      <c r="T276" s="54"/>
      <c r="U276" s="54"/>
      <c r="V276" s="54"/>
      <c r="W276" s="54"/>
      <c r="X276" s="54"/>
      <c r="Y276" s="54"/>
    </row>
    <row r="277" spans="1:25">
      <c r="A277" s="50"/>
      <c r="B277" s="55" t="s">
        <v>5420</v>
      </c>
      <c r="C277" s="50"/>
      <c r="D277" s="50"/>
      <c r="E277" s="50"/>
      <c r="F277" s="50"/>
      <c r="G277" s="50"/>
      <c r="H277" s="50"/>
      <c r="I277" s="56"/>
      <c r="J277" s="54"/>
      <c r="K277" s="54"/>
      <c r="L277" s="54"/>
      <c r="M277" s="54"/>
      <c r="N277" s="54"/>
      <c r="O277" s="54"/>
      <c r="P277" s="54"/>
      <c r="Q277" s="54"/>
      <c r="R277" s="54"/>
      <c r="S277" s="54"/>
      <c r="T277" s="54"/>
      <c r="U277" s="54"/>
      <c r="V277" s="54"/>
      <c r="W277" s="54"/>
      <c r="X277" s="54"/>
      <c r="Y277" s="54"/>
    </row>
    <row r="278" spans="1:25">
      <c r="A278" s="50"/>
      <c r="B278" s="55" t="s">
        <v>5421</v>
      </c>
      <c r="C278" s="50"/>
      <c r="D278" s="50"/>
      <c r="E278" s="50"/>
      <c r="F278" s="50"/>
      <c r="G278" s="50"/>
      <c r="H278" s="50"/>
      <c r="I278" s="56"/>
      <c r="J278" s="54"/>
      <c r="K278" s="54"/>
      <c r="L278" s="54"/>
      <c r="M278" s="54"/>
      <c r="N278" s="54"/>
      <c r="O278" s="54"/>
      <c r="P278" s="54"/>
      <c r="Q278" s="54"/>
      <c r="R278" s="54"/>
      <c r="S278" s="54"/>
      <c r="T278" s="54"/>
      <c r="U278" s="54"/>
      <c r="V278" s="54"/>
      <c r="W278" s="54"/>
      <c r="X278" s="54"/>
      <c r="Y278" s="54"/>
    </row>
    <row r="279" spans="1:25">
      <c r="A279" s="50"/>
      <c r="B279" s="55" t="s">
        <v>5422</v>
      </c>
      <c r="C279" s="50"/>
      <c r="D279" s="50"/>
      <c r="E279" s="50"/>
      <c r="F279" s="50"/>
      <c r="G279" s="50"/>
      <c r="H279" s="50"/>
      <c r="I279" s="56"/>
      <c r="J279" s="54"/>
      <c r="K279" s="54"/>
      <c r="L279" s="54"/>
      <c r="M279" s="54"/>
      <c r="N279" s="54"/>
      <c r="O279" s="54"/>
      <c r="P279" s="54"/>
      <c r="Q279" s="54"/>
      <c r="R279" s="54"/>
      <c r="S279" s="54"/>
      <c r="T279" s="54"/>
      <c r="U279" s="54"/>
      <c r="V279" s="54"/>
      <c r="W279" s="54"/>
      <c r="X279" s="54"/>
      <c r="Y279" s="54"/>
    </row>
    <row r="280" spans="1:25">
      <c r="A280" s="50"/>
      <c r="B280" s="57" t="s">
        <v>5423</v>
      </c>
      <c r="C280" s="58" t="s">
        <v>5424</v>
      </c>
      <c r="D280" s="59" t="s">
        <v>5555</v>
      </c>
      <c r="E280" s="50"/>
      <c r="F280" s="50"/>
      <c r="G280" s="50"/>
      <c r="H280" s="50"/>
      <c r="I280" s="56"/>
      <c r="J280" s="54"/>
      <c r="K280" s="54"/>
      <c r="L280" s="54"/>
      <c r="M280" s="54"/>
      <c r="N280" s="54"/>
      <c r="O280" s="54"/>
      <c r="P280" s="54"/>
      <c r="Q280" s="54"/>
      <c r="R280" s="54"/>
      <c r="S280" s="54"/>
      <c r="T280" s="54"/>
      <c r="U280" s="54"/>
      <c r="V280" s="54"/>
      <c r="W280" s="54"/>
      <c r="X280" s="54"/>
      <c r="Y280" s="54"/>
    </row>
    <row r="281" spans="1:25">
      <c r="A281" s="60" t="s">
        <v>5425</v>
      </c>
      <c r="B281" s="61" t="s">
        <v>5426</v>
      </c>
      <c r="C281" s="79">
        <v>21.28</v>
      </c>
      <c r="D281" s="63">
        <v>21.62</v>
      </c>
      <c r="E281" s="50"/>
      <c r="F281" s="64"/>
      <c r="G281" s="65"/>
      <c r="H281" s="50"/>
      <c r="I281" s="56"/>
      <c r="J281" s="54"/>
      <c r="K281" s="54"/>
      <c r="L281" s="54"/>
      <c r="M281" s="54"/>
      <c r="N281" s="54"/>
      <c r="O281" s="54"/>
      <c r="P281" s="54"/>
      <c r="Q281" s="54"/>
      <c r="R281" s="54"/>
      <c r="S281" s="54"/>
      <c r="T281" s="54"/>
      <c r="U281" s="54"/>
      <c r="V281" s="54"/>
      <c r="W281" s="54"/>
      <c r="X281" s="54"/>
      <c r="Y281" s="54"/>
    </row>
    <row r="282" spans="1:25">
      <c r="A282" s="60" t="s">
        <v>5430</v>
      </c>
      <c r="B282" s="61" t="s">
        <v>5431</v>
      </c>
      <c r="C282" s="79">
        <v>12.81</v>
      </c>
      <c r="D282" s="63">
        <v>13.01</v>
      </c>
      <c r="E282" s="50"/>
      <c r="F282" s="64"/>
      <c r="G282" s="65"/>
      <c r="H282" s="50"/>
      <c r="I282" s="56"/>
      <c r="J282" s="54"/>
      <c r="K282" s="54"/>
      <c r="L282" s="54"/>
      <c r="M282" s="54"/>
      <c r="N282" s="54"/>
      <c r="O282" s="54"/>
      <c r="P282" s="54"/>
      <c r="Q282" s="54"/>
      <c r="R282" s="54"/>
      <c r="S282" s="54"/>
      <c r="T282" s="54"/>
      <c r="U282" s="54"/>
      <c r="V282" s="54"/>
      <c r="W282" s="54"/>
      <c r="X282" s="54"/>
      <c r="Y282" s="54"/>
    </row>
    <row r="283" spans="1:25">
      <c r="A283" s="60" t="s">
        <v>5427</v>
      </c>
      <c r="B283" s="61" t="s">
        <v>5428</v>
      </c>
      <c r="C283" s="79">
        <v>23.98</v>
      </c>
      <c r="D283" s="63">
        <v>24.38</v>
      </c>
      <c r="E283" s="50"/>
      <c r="F283" s="64"/>
      <c r="G283" s="65"/>
      <c r="H283" s="50"/>
      <c r="I283" s="56"/>
      <c r="J283" s="54"/>
      <c r="K283" s="54"/>
      <c r="L283" s="54"/>
      <c r="M283" s="54"/>
      <c r="N283" s="54"/>
      <c r="O283" s="54"/>
      <c r="P283" s="54"/>
      <c r="Q283" s="54"/>
      <c r="R283" s="54"/>
      <c r="S283" s="54"/>
      <c r="T283" s="54"/>
      <c r="U283" s="54"/>
      <c r="V283" s="54"/>
      <c r="W283" s="54"/>
      <c r="X283" s="54"/>
      <c r="Y283" s="54"/>
    </row>
    <row r="284" spans="1:25">
      <c r="A284" s="60" t="s">
        <v>5440</v>
      </c>
      <c r="B284" s="61" t="s">
        <v>5441</v>
      </c>
      <c r="C284" s="79">
        <v>13.98</v>
      </c>
      <c r="D284" s="63">
        <v>14.21</v>
      </c>
      <c r="E284" s="50"/>
      <c r="F284" s="64"/>
      <c r="G284" s="65"/>
      <c r="H284" s="50"/>
      <c r="I284" s="56"/>
      <c r="J284" s="54"/>
      <c r="K284" s="54"/>
      <c r="L284" s="54"/>
      <c r="M284" s="54"/>
      <c r="N284" s="54"/>
      <c r="O284" s="54"/>
      <c r="P284" s="54"/>
      <c r="Q284" s="54"/>
      <c r="R284" s="54"/>
      <c r="S284" s="54"/>
      <c r="T284" s="54"/>
      <c r="U284" s="54"/>
      <c r="V284" s="54"/>
      <c r="W284" s="54"/>
      <c r="X284" s="54"/>
      <c r="Y284" s="54"/>
    </row>
    <row r="285" spans="1:25">
      <c r="A285" s="50"/>
      <c r="B285" s="55"/>
      <c r="C285" s="74"/>
      <c r="D285" s="74"/>
      <c r="E285" s="50"/>
      <c r="F285" s="50"/>
      <c r="G285" s="50"/>
      <c r="H285" s="50"/>
      <c r="I285" s="56"/>
      <c r="J285" s="54"/>
      <c r="K285" s="54"/>
      <c r="L285" s="54"/>
      <c r="M285" s="54"/>
      <c r="N285" s="54"/>
      <c r="O285" s="54"/>
      <c r="P285" s="54"/>
      <c r="Q285" s="54"/>
      <c r="R285" s="54"/>
      <c r="S285" s="54"/>
      <c r="T285" s="54"/>
      <c r="U285" s="54"/>
      <c r="V285" s="54"/>
      <c r="W285" s="54"/>
      <c r="X285" s="54"/>
      <c r="Y285" s="54"/>
    </row>
    <row r="286" spans="1:25">
      <c r="A286" s="50"/>
      <c r="B286" s="55" t="s">
        <v>5556</v>
      </c>
      <c r="C286" s="50"/>
      <c r="D286" s="50"/>
      <c r="E286" s="50"/>
      <c r="F286" s="50"/>
      <c r="G286" s="50"/>
      <c r="H286" s="50"/>
      <c r="I286" s="56"/>
      <c r="J286" s="54"/>
      <c r="K286" s="54"/>
      <c r="L286" s="54"/>
      <c r="M286" s="54"/>
      <c r="N286" s="54"/>
      <c r="O286" s="54"/>
      <c r="P286" s="54"/>
      <c r="Q286" s="54"/>
      <c r="R286" s="54"/>
      <c r="S286" s="54"/>
      <c r="T286" s="54"/>
      <c r="U286" s="54"/>
      <c r="V286" s="54"/>
      <c r="W286" s="54"/>
      <c r="X286" s="54"/>
      <c r="Y286" s="54"/>
    </row>
    <row r="287" spans="1:25">
      <c r="A287" s="50"/>
      <c r="B287" s="55" t="s">
        <v>5817</v>
      </c>
      <c r="C287" s="50"/>
      <c r="D287" s="50"/>
      <c r="E287" s="115"/>
      <c r="F287" s="115"/>
      <c r="G287" s="50"/>
      <c r="H287" s="50"/>
      <c r="I287" s="56"/>
      <c r="J287" s="54"/>
      <c r="K287" s="54"/>
      <c r="L287" s="54"/>
      <c r="M287" s="54"/>
      <c r="N287" s="54"/>
      <c r="O287" s="54"/>
      <c r="P287" s="54"/>
      <c r="Q287" s="54"/>
      <c r="R287" s="54"/>
      <c r="S287" s="54"/>
      <c r="T287" s="54"/>
      <c r="U287" s="54"/>
      <c r="V287" s="54"/>
      <c r="W287" s="54"/>
      <c r="X287" s="54"/>
      <c r="Y287" s="54"/>
    </row>
    <row r="288" spans="1:25">
      <c r="A288" s="81"/>
      <c r="B288" s="93" t="s">
        <v>5564</v>
      </c>
      <c r="C288" s="81"/>
      <c r="D288" s="81"/>
      <c r="E288" s="81"/>
      <c r="F288" s="81"/>
      <c r="G288" s="81"/>
      <c r="H288" s="81"/>
      <c r="I288" s="88"/>
      <c r="J288" s="54"/>
      <c r="K288" s="54"/>
      <c r="L288" s="54"/>
      <c r="M288" s="54"/>
      <c r="N288" s="54"/>
      <c r="O288" s="54"/>
      <c r="P288" s="54"/>
      <c r="Q288" s="54"/>
      <c r="R288" s="54"/>
      <c r="S288" s="54"/>
      <c r="T288" s="54"/>
      <c r="U288" s="54"/>
      <c r="V288" s="54"/>
      <c r="W288" s="54"/>
      <c r="X288" s="54"/>
      <c r="Y288" s="54"/>
    </row>
    <row r="289" spans="1:25" ht="24">
      <c r="A289" s="81"/>
      <c r="B289" s="85" t="s">
        <v>5450</v>
      </c>
      <c r="C289" s="85" t="s">
        <v>5451</v>
      </c>
      <c r="D289" s="86" t="s">
        <v>5452</v>
      </c>
      <c r="E289" s="87" t="s">
        <v>5453</v>
      </c>
      <c r="F289" s="87" t="s">
        <v>5454</v>
      </c>
      <c r="G289" s="81"/>
      <c r="H289" s="81"/>
      <c r="I289" s="88"/>
      <c r="J289" s="54"/>
      <c r="K289" s="54"/>
      <c r="L289" s="54"/>
      <c r="M289" s="54"/>
      <c r="N289" s="54"/>
      <c r="O289" s="54"/>
      <c r="P289" s="54"/>
      <c r="Q289" s="54"/>
      <c r="R289" s="54"/>
      <c r="S289" s="54"/>
      <c r="T289" s="54"/>
      <c r="U289" s="54"/>
      <c r="V289" s="54"/>
      <c r="W289" s="54"/>
      <c r="X289" s="54"/>
      <c r="Y289" s="54"/>
    </row>
    <row r="290" spans="1:25">
      <c r="A290" s="89" t="s">
        <v>2951</v>
      </c>
      <c r="B290" s="85" t="s">
        <v>2952</v>
      </c>
      <c r="C290" s="85" t="s">
        <v>5511</v>
      </c>
      <c r="D290" s="98">
        <v>106.49</v>
      </c>
      <c r="E290" s="98">
        <v>105.81</v>
      </c>
      <c r="F290" s="98">
        <v>1.5368261999999999</v>
      </c>
      <c r="G290" s="220"/>
      <c r="H290" s="81"/>
      <c r="I290" s="88"/>
      <c r="J290" s="54"/>
      <c r="K290" s="54"/>
      <c r="L290" s="54"/>
      <c r="M290" s="54"/>
      <c r="N290" s="54"/>
      <c r="O290" s="54"/>
      <c r="P290" s="54"/>
      <c r="Q290" s="54"/>
      <c r="R290" s="54"/>
      <c r="S290" s="54"/>
      <c r="T290" s="54"/>
      <c r="U290" s="54"/>
      <c r="V290" s="54"/>
      <c r="W290" s="54"/>
      <c r="X290" s="54"/>
      <c r="Y290" s="54"/>
    </row>
    <row r="291" spans="1:25">
      <c r="A291" s="89" t="s">
        <v>2953</v>
      </c>
      <c r="B291" s="85" t="s">
        <v>2954</v>
      </c>
      <c r="C291" s="85" t="s">
        <v>5511</v>
      </c>
      <c r="D291" s="98">
        <v>8877</v>
      </c>
      <c r="E291" s="98">
        <v>8992.5</v>
      </c>
      <c r="F291" s="98">
        <v>1.9852844000000001</v>
      </c>
      <c r="G291" s="220"/>
      <c r="H291" s="81"/>
      <c r="I291" s="88"/>
      <c r="J291" s="54"/>
      <c r="K291" s="54"/>
      <c r="L291" s="54"/>
      <c r="M291" s="54"/>
      <c r="N291" s="54"/>
      <c r="O291" s="54"/>
      <c r="P291" s="54"/>
      <c r="Q291" s="54"/>
      <c r="R291" s="54"/>
      <c r="S291" s="54"/>
      <c r="T291" s="54"/>
      <c r="U291" s="54"/>
      <c r="V291" s="54"/>
      <c r="W291" s="54"/>
      <c r="X291" s="54"/>
      <c r="Y291" s="54"/>
    </row>
    <row r="292" spans="1:25" ht="12.95" customHeight="1">
      <c r="A292" s="89" t="s">
        <v>2955</v>
      </c>
      <c r="B292" s="85" t="s">
        <v>2956</v>
      </c>
      <c r="C292" s="85" t="s">
        <v>5511</v>
      </c>
      <c r="D292" s="98">
        <v>2202.8000000000002</v>
      </c>
      <c r="E292" s="98">
        <v>2241.6</v>
      </c>
      <c r="F292" s="98">
        <v>5.7632700000000003</v>
      </c>
      <c r="G292" s="220"/>
      <c r="H292" s="81"/>
      <c r="I292" s="88"/>
      <c r="J292" s="54"/>
      <c r="K292" s="54"/>
      <c r="L292" s="54"/>
      <c r="M292" s="54"/>
      <c r="N292" s="54"/>
      <c r="O292" s="54"/>
      <c r="P292" s="54"/>
      <c r="Q292" s="54"/>
      <c r="R292" s="54"/>
      <c r="S292" s="54"/>
      <c r="T292" s="54"/>
      <c r="U292" s="54"/>
      <c r="V292" s="54"/>
      <c r="W292" s="54"/>
      <c r="X292" s="54"/>
      <c r="Y292" s="54"/>
    </row>
    <row r="293" spans="1:25" ht="12.95" customHeight="1">
      <c r="A293" s="89" t="s">
        <v>2957</v>
      </c>
      <c r="B293" s="85" t="s">
        <v>2958</v>
      </c>
      <c r="C293" s="85" t="s">
        <v>5511</v>
      </c>
      <c r="D293" s="98">
        <v>252.05</v>
      </c>
      <c r="E293" s="98">
        <v>261.60000000000002</v>
      </c>
      <c r="F293" s="98">
        <v>5.4842199999999997</v>
      </c>
      <c r="G293" s="220"/>
      <c r="H293" s="81"/>
      <c r="I293" s="88"/>
      <c r="J293" s="54"/>
      <c r="K293" s="54"/>
      <c r="L293" s="54"/>
      <c r="M293" s="54"/>
      <c r="N293" s="54"/>
      <c r="O293" s="54"/>
      <c r="P293" s="54"/>
      <c r="Q293" s="54"/>
      <c r="R293" s="54"/>
      <c r="S293" s="54"/>
      <c r="T293" s="54"/>
      <c r="U293" s="54"/>
      <c r="V293" s="54"/>
      <c r="W293" s="54"/>
      <c r="X293" s="54"/>
      <c r="Y293" s="54"/>
    </row>
    <row r="294" spans="1:25" ht="12.95" customHeight="1">
      <c r="A294" s="89" t="s">
        <v>2959</v>
      </c>
      <c r="B294" s="85" t="s">
        <v>2960</v>
      </c>
      <c r="C294" s="85" t="s">
        <v>5511</v>
      </c>
      <c r="D294" s="98">
        <v>435.66</v>
      </c>
      <c r="E294" s="98">
        <v>427.3</v>
      </c>
      <c r="F294" s="98">
        <v>10.106937500000001</v>
      </c>
      <c r="G294" s="220"/>
      <c r="H294" s="81"/>
      <c r="I294" s="88"/>
      <c r="J294" s="54"/>
      <c r="K294" s="54"/>
      <c r="L294" s="54"/>
      <c r="M294" s="54"/>
      <c r="N294" s="54"/>
      <c r="O294" s="54"/>
      <c r="P294" s="54"/>
      <c r="Q294" s="54"/>
      <c r="R294" s="54"/>
      <c r="S294" s="54"/>
      <c r="T294" s="54"/>
      <c r="U294" s="54"/>
      <c r="V294" s="54"/>
      <c r="W294" s="54"/>
      <c r="X294" s="54"/>
      <c r="Y294" s="54"/>
    </row>
    <row r="295" spans="1:25" ht="17.850000000000001" customHeight="1">
      <c r="A295" s="89" t="s">
        <v>2961</v>
      </c>
      <c r="B295" s="85" t="s">
        <v>2962</v>
      </c>
      <c r="C295" s="85" t="s">
        <v>5511</v>
      </c>
      <c r="D295" s="98">
        <v>2054.5</v>
      </c>
      <c r="E295" s="98">
        <v>2113.4</v>
      </c>
      <c r="F295" s="98">
        <v>14.4319208</v>
      </c>
      <c r="G295" s="220"/>
      <c r="H295" s="81"/>
      <c r="I295" s="88"/>
      <c r="J295" s="54"/>
      <c r="K295" s="54"/>
      <c r="L295" s="54"/>
      <c r="M295" s="54"/>
      <c r="N295" s="54"/>
      <c r="O295" s="54"/>
      <c r="P295" s="54"/>
      <c r="Q295" s="54"/>
      <c r="R295" s="54"/>
      <c r="S295" s="54"/>
      <c r="T295" s="54"/>
      <c r="U295" s="54"/>
      <c r="V295" s="54"/>
      <c r="W295" s="54"/>
      <c r="X295" s="54"/>
      <c r="Y295" s="54"/>
    </row>
    <row r="296" spans="1:25">
      <c r="A296" s="89" t="s">
        <v>2963</v>
      </c>
      <c r="B296" s="85" t="s">
        <v>2964</v>
      </c>
      <c r="C296" s="85" t="s">
        <v>5511</v>
      </c>
      <c r="D296" s="98">
        <v>5381.6665999999996</v>
      </c>
      <c r="E296" s="98">
        <v>5426</v>
      </c>
      <c r="F296" s="98">
        <v>14.4003</v>
      </c>
      <c r="G296" s="220"/>
      <c r="H296" s="81"/>
      <c r="I296" s="88"/>
      <c r="J296" s="54"/>
      <c r="K296" s="54"/>
      <c r="L296" s="54"/>
      <c r="M296" s="54"/>
      <c r="N296" s="54"/>
      <c r="O296" s="54"/>
      <c r="P296" s="54"/>
      <c r="Q296" s="54"/>
      <c r="R296" s="54"/>
      <c r="S296" s="54"/>
      <c r="T296" s="54"/>
      <c r="U296" s="54"/>
      <c r="V296" s="54"/>
      <c r="W296" s="54"/>
      <c r="X296" s="54"/>
      <c r="Y296" s="54"/>
    </row>
    <row r="297" spans="1:25">
      <c r="A297" s="89" t="s">
        <v>2965</v>
      </c>
      <c r="B297" s="85" t="s">
        <v>2966</v>
      </c>
      <c r="C297" s="85" t="s">
        <v>5511</v>
      </c>
      <c r="D297" s="98">
        <v>581.88570000000004</v>
      </c>
      <c r="E297" s="98">
        <v>615.45000000000005</v>
      </c>
      <c r="F297" s="98">
        <v>25.598609799999998</v>
      </c>
      <c r="G297" s="220"/>
      <c r="H297" s="81"/>
      <c r="I297" s="88"/>
      <c r="J297" s="54"/>
      <c r="K297" s="54"/>
      <c r="L297" s="54"/>
      <c r="M297" s="54"/>
      <c r="N297" s="54"/>
      <c r="O297" s="54"/>
      <c r="P297" s="54"/>
      <c r="Q297" s="54"/>
      <c r="R297" s="54"/>
      <c r="S297" s="54"/>
      <c r="T297" s="54"/>
      <c r="U297" s="54"/>
      <c r="V297" s="54"/>
      <c r="W297" s="54"/>
      <c r="X297" s="54"/>
      <c r="Y297" s="54"/>
    </row>
    <row r="298" spans="1:25">
      <c r="A298" s="89" t="s">
        <v>2967</v>
      </c>
      <c r="B298" s="85" t="s">
        <v>2968</v>
      </c>
      <c r="C298" s="85" t="s">
        <v>5511</v>
      </c>
      <c r="D298" s="98">
        <v>501.68610030030032</v>
      </c>
      <c r="E298" s="98">
        <v>517.15</v>
      </c>
      <c r="F298" s="98">
        <v>15.214811599999999</v>
      </c>
      <c r="G298" s="220"/>
      <c r="H298" s="81"/>
      <c r="I298" s="88"/>
      <c r="J298" s="54"/>
      <c r="K298" s="54"/>
      <c r="L298" s="54"/>
      <c r="M298" s="54"/>
      <c r="N298" s="54"/>
      <c r="O298" s="54"/>
      <c r="P298" s="54"/>
      <c r="Q298" s="54"/>
      <c r="R298" s="54"/>
      <c r="S298" s="54"/>
      <c r="T298" s="54"/>
      <c r="U298" s="54"/>
      <c r="V298" s="54"/>
      <c r="W298" s="54"/>
      <c r="X298" s="54"/>
      <c r="Y298" s="54"/>
    </row>
    <row r="299" spans="1:25">
      <c r="A299" s="89" t="s">
        <v>2969</v>
      </c>
      <c r="B299" s="85" t="s">
        <v>2970</v>
      </c>
      <c r="C299" s="85" t="s">
        <v>5511</v>
      </c>
      <c r="D299" s="98">
        <v>395.4692</v>
      </c>
      <c r="E299" s="98">
        <v>393.3</v>
      </c>
      <c r="F299" s="98">
        <v>29.382060499999998</v>
      </c>
      <c r="G299" s="220"/>
      <c r="H299" s="81"/>
      <c r="I299" s="88"/>
      <c r="J299" s="54"/>
      <c r="K299" s="54"/>
      <c r="L299" s="54"/>
      <c r="M299" s="54"/>
      <c r="N299" s="54"/>
      <c r="O299" s="54"/>
      <c r="P299" s="54"/>
      <c r="Q299" s="54"/>
      <c r="R299" s="54"/>
      <c r="S299" s="54"/>
      <c r="T299" s="54"/>
      <c r="U299" s="54"/>
      <c r="V299" s="54"/>
      <c r="W299" s="54"/>
      <c r="X299" s="54"/>
      <c r="Y299" s="54"/>
    </row>
    <row r="300" spans="1:25">
      <c r="A300" s="89" t="s">
        <v>2971</v>
      </c>
      <c r="B300" s="85" t="s">
        <v>2972</v>
      </c>
      <c r="C300" s="85" t="s">
        <v>5511</v>
      </c>
      <c r="D300" s="98">
        <v>290.34539999999998</v>
      </c>
      <c r="E300" s="98">
        <v>284.3</v>
      </c>
      <c r="F300" s="98">
        <v>21.050688999999998</v>
      </c>
      <c r="G300" s="220"/>
      <c r="H300" s="81"/>
      <c r="I300" s="88"/>
      <c r="J300" s="54"/>
      <c r="K300" s="54"/>
      <c r="L300" s="54"/>
      <c r="M300" s="54"/>
      <c r="N300" s="54"/>
      <c r="O300" s="54"/>
      <c r="P300" s="54"/>
      <c r="Q300" s="54"/>
      <c r="R300" s="54"/>
      <c r="S300" s="54"/>
      <c r="T300" s="54"/>
      <c r="U300" s="54"/>
      <c r="V300" s="54"/>
      <c r="W300" s="54"/>
      <c r="X300" s="54"/>
      <c r="Y300" s="54"/>
    </row>
    <row r="301" spans="1:25">
      <c r="A301" s="89" t="s">
        <v>2973</v>
      </c>
      <c r="B301" s="85" t="s">
        <v>2974</v>
      </c>
      <c r="C301" s="85" t="s">
        <v>5511</v>
      </c>
      <c r="D301" s="98">
        <v>244.78569995929996</v>
      </c>
      <c r="E301" s="98">
        <v>243.9</v>
      </c>
      <c r="F301" s="98">
        <v>29.174725099999996</v>
      </c>
      <c r="G301" s="220"/>
      <c r="H301" s="81"/>
      <c r="I301" s="88"/>
      <c r="J301" s="54"/>
      <c r="K301" s="54"/>
      <c r="L301" s="54"/>
      <c r="M301" s="54"/>
      <c r="N301" s="54"/>
      <c r="O301" s="54"/>
      <c r="P301" s="54"/>
      <c r="Q301" s="54"/>
      <c r="R301" s="54"/>
      <c r="S301" s="54"/>
      <c r="T301" s="54"/>
      <c r="U301" s="54"/>
      <c r="V301" s="54"/>
      <c r="W301" s="54"/>
      <c r="X301" s="54"/>
      <c r="Y301" s="54"/>
    </row>
    <row r="302" spans="1:25">
      <c r="A302" s="89" t="s">
        <v>2975</v>
      </c>
      <c r="B302" s="85" t="s">
        <v>2976</v>
      </c>
      <c r="C302" s="85" t="s">
        <v>5511</v>
      </c>
      <c r="D302" s="98">
        <v>396.33839999999998</v>
      </c>
      <c r="E302" s="98">
        <v>406.15</v>
      </c>
      <c r="F302" s="98">
        <v>35.5225358</v>
      </c>
      <c r="G302" s="220"/>
      <c r="H302" s="81"/>
      <c r="I302" s="88"/>
      <c r="J302" s="54"/>
      <c r="K302" s="54"/>
      <c r="L302" s="54"/>
      <c r="M302" s="54"/>
      <c r="N302" s="54"/>
      <c r="O302" s="54"/>
      <c r="P302" s="54"/>
      <c r="Q302" s="54"/>
      <c r="R302" s="54"/>
      <c r="S302" s="54"/>
      <c r="T302" s="54"/>
      <c r="U302" s="54"/>
      <c r="V302" s="54"/>
      <c r="W302" s="54"/>
      <c r="X302" s="54"/>
      <c r="Y302" s="54"/>
    </row>
    <row r="303" spans="1:25">
      <c r="A303" s="89" t="s">
        <v>2977</v>
      </c>
      <c r="B303" s="85" t="s">
        <v>2978</v>
      </c>
      <c r="C303" s="85" t="s">
        <v>5511</v>
      </c>
      <c r="D303" s="98">
        <v>554.53269999999998</v>
      </c>
      <c r="E303" s="98">
        <v>551.4</v>
      </c>
      <c r="F303" s="98">
        <v>31.032001000000001</v>
      </c>
      <c r="G303" s="220"/>
      <c r="H303" s="81"/>
      <c r="I303" s="88"/>
      <c r="J303" s="54"/>
      <c r="K303" s="54"/>
      <c r="L303" s="54"/>
      <c r="M303" s="54"/>
      <c r="N303" s="54"/>
      <c r="O303" s="54"/>
      <c r="P303" s="54"/>
      <c r="Q303" s="54"/>
      <c r="R303" s="54"/>
      <c r="S303" s="54"/>
      <c r="T303" s="54"/>
      <c r="U303" s="54"/>
      <c r="V303" s="54"/>
      <c r="W303" s="54"/>
      <c r="X303" s="54"/>
      <c r="Y303" s="54"/>
    </row>
    <row r="304" spans="1:25">
      <c r="A304" s="89" t="s">
        <v>2979</v>
      </c>
      <c r="B304" s="85" t="s">
        <v>2980</v>
      </c>
      <c r="C304" s="85" t="s">
        <v>5511</v>
      </c>
      <c r="D304" s="98">
        <v>385.01729999999998</v>
      </c>
      <c r="E304" s="98">
        <v>391.2</v>
      </c>
      <c r="F304" s="98">
        <v>31.823720000000002</v>
      </c>
      <c r="G304" s="220"/>
      <c r="H304" s="81"/>
      <c r="I304" s="88"/>
      <c r="J304" s="54"/>
      <c r="K304" s="54"/>
      <c r="L304" s="54"/>
      <c r="M304" s="54"/>
      <c r="N304" s="54"/>
      <c r="O304" s="54"/>
      <c r="P304" s="54"/>
      <c r="Q304" s="54"/>
      <c r="R304" s="54"/>
      <c r="S304" s="54"/>
      <c r="T304" s="54"/>
      <c r="U304" s="54"/>
      <c r="V304" s="54"/>
      <c r="W304" s="54"/>
      <c r="X304" s="54"/>
      <c r="Y304" s="54"/>
    </row>
    <row r="305" spans="1:25">
      <c r="A305" s="89" t="s">
        <v>2981</v>
      </c>
      <c r="B305" s="85" t="s">
        <v>2982</v>
      </c>
      <c r="C305" s="85" t="s">
        <v>5511</v>
      </c>
      <c r="D305" s="98">
        <v>1402.5936999999999</v>
      </c>
      <c r="E305" s="98">
        <v>1475.7</v>
      </c>
      <c r="F305" s="98">
        <v>35.510891999999998</v>
      </c>
      <c r="G305" s="220"/>
      <c r="H305" s="81"/>
      <c r="I305" s="88"/>
      <c r="J305" s="54"/>
      <c r="K305" s="54"/>
      <c r="L305" s="54"/>
      <c r="M305" s="54"/>
      <c r="N305" s="54"/>
      <c r="O305" s="54"/>
      <c r="P305" s="54"/>
      <c r="Q305" s="54"/>
      <c r="R305" s="54"/>
      <c r="S305" s="54"/>
      <c r="T305" s="54"/>
      <c r="U305" s="54"/>
      <c r="V305" s="54"/>
      <c r="W305" s="54"/>
      <c r="X305" s="54"/>
      <c r="Y305" s="54"/>
    </row>
    <row r="306" spans="1:25">
      <c r="A306" s="89" t="s">
        <v>2983</v>
      </c>
      <c r="B306" s="85" t="s">
        <v>2984</v>
      </c>
      <c r="C306" s="85" t="s">
        <v>5511</v>
      </c>
      <c r="D306" s="98">
        <v>1576.7428</v>
      </c>
      <c r="E306" s="98">
        <v>1812.9</v>
      </c>
      <c r="F306" s="98">
        <v>45.040488499999995</v>
      </c>
      <c r="G306" s="220"/>
      <c r="H306" s="81"/>
      <c r="I306" s="88"/>
      <c r="J306" s="54"/>
      <c r="K306" s="54"/>
      <c r="L306" s="54"/>
      <c r="M306" s="54"/>
      <c r="N306" s="54"/>
      <c r="O306" s="54"/>
      <c r="P306" s="54"/>
      <c r="Q306" s="54"/>
      <c r="R306" s="54"/>
      <c r="S306" s="54"/>
      <c r="T306" s="54"/>
      <c r="U306" s="54"/>
      <c r="V306" s="54"/>
      <c r="W306" s="54"/>
      <c r="X306" s="54"/>
      <c r="Y306" s="54"/>
    </row>
    <row r="307" spans="1:25">
      <c r="A307" s="89" t="s">
        <v>2985</v>
      </c>
      <c r="B307" s="85" t="s">
        <v>2986</v>
      </c>
      <c r="C307" s="85" t="s">
        <v>5511</v>
      </c>
      <c r="D307" s="98">
        <v>1902.2610999999999</v>
      </c>
      <c r="E307" s="98">
        <v>2036.2</v>
      </c>
      <c r="F307" s="98">
        <v>38.853756000000004</v>
      </c>
      <c r="G307" s="220"/>
      <c r="H307" s="81"/>
      <c r="I307" s="88"/>
      <c r="J307" s="54"/>
      <c r="K307" s="54"/>
      <c r="L307" s="54"/>
      <c r="M307" s="54"/>
      <c r="N307" s="54"/>
      <c r="O307" s="54"/>
      <c r="P307" s="54"/>
      <c r="Q307" s="54"/>
      <c r="R307" s="54"/>
      <c r="S307" s="54"/>
      <c r="T307" s="54"/>
      <c r="U307" s="54"/>
      <c r="V307" s="54"/>
      <c r="W307" s="54"/>
      <c r="X307" s="54"/>
      <c r="Y307" s="54"/>
    </row>
    <row r="308" spans="1:25">
      <c r="A308" s="89" t="s">
        <v>2987</v>
      </c>
      <c r="B308" s="85" t="s">
        <v>2988</v>
      </c>
      <c r="C308" s="85" t="s">
        <v>5511</v>
      </c>
      <c r="D308" s="98">
        <v>1008.6296</v>
      </c>
      <c r="E308" s="98">
        <v>1010.25</v>
      </c>
      <c r="F308" s="98">
        <v>49.998759999999997</v>
      </c>
      <c r="G308" s="220"/>
      <c r="H308" s="81"/>
      <c r="I308" s="88"/>
      <c r="J308" s="54"/>
      <c r="K308" s="54"/>
      <c r="L308" s="54"/>
      <c r="M308" s="54"/>
      <c r="N308" s="54"/>
      <c r="O308" s="54"/>
      <c r="P308" s="54"/>
      <c r="Q308" s="54"/>
      <c r="R308" s="54"/>
      <c r="S308" s="54"/>
      <c r="T308" s="54"/>
      <c r="U308" s="54"/>
      <c r="V308" s="54"/>
      <c r="W308" s="54"/>
      <c r="X308" s="54"/>
      <c r="Y308" s="54"/>
    </row>
    <row r="309" spans="1:25">
      <c r="A309" s="89" t="s">
        <v>2989</v>
      </c>
      <c r="B309" s="85" t="s">
        <v>2990</v>
      </c>
      <c r="C309" s="85" t="s">
        <v>5511</v>
      </c>
      <c r="D309" s="98">
        <v>379.83830008019248</v>
      </c>
      <c r="E309" s="98">
        <v>381.8</v>
      </c>
      <c r="F309" s="98">
        <v>42.081885499999999</v>
      </c>
      <c r="G309" s="220"/>
      <c r="H309" s="81"/>
      <c r="I309" s="88"/>
      <c r="J309" s="54"/>
      <c r="K309" s="54"/>
      <c r="L309" s="54"/>
      <c r="M309" s="54"/>
      <c r="N309" s="54"/>
      <c r="O309" s="54"/>
      <c r="P309" s="54"/>
      <c r="Q309" s="54"/>
      <c r="R309" s="54"/>
      <c r="S309" s="54"/>
      <c r="T309" s="54"/>
      <c r="U309" s="54"/>
      <c r="V309" s="54"/>
      <c r="W309" s="54"/>
      <c r="X309" s="54"/>
      <c r="Y309" s="54"/>
    </row>
    <row r="310" spans="1:25">
      <c r="A310" s="89" t="s">
        <v>2991</v>
      </c>
      <c r="B310" s="85" t="s">
        <v>2992</v>
      </c>
      <c r="C310" s="85" t="s">
        <v>5511</v>
      </c>
      <c r="D310" s="98">
        <v>718.45170013605446</v>
      </c>
      <c r="E310" s="98">
        <v>768.55</v>
      </c>
      <c r="F310" s="98">
        <v>60.210924400000003</v>
      </c>
      <c r="G310" s="220"/>
      <c r="H310" s="81"/>
      <c r="I310" s="88"/>
      <c r="J310" s="54"/>
      <c r="K310" s="54"/>
      <c r="L310" s="54"/>
      <c r="M310" s="54"/>
      <c r="N310" s="54"/>
      <c r="O310" s="54"/>
      <c r="P310" s="54"/>
      <c r="Q310" s="54"/>
      <c r="R310" s="54"/>
      <c r="S310" s="54"/>
      <c r="T310" s="54"/>
      <c r="U310" s="54"/>
      <c r="V310" s="54"/>
      <c r="W310" s="54"/>
      <c r="X310" s="54"/>
      <c r="Y310" s="54"/>
    </row>
    <row r="311" spans="1:25">
      <c r="A311" s="89" t="s">
        <v>2993</v>
      </c>
      <c r="B311" s="85" t="s">
        <v>2994</v>
      </c>
      <c r="C311" s="85" t="s">
        <v>5511</v>
      </c>
      <c r="D311" s="98">
        <v>1887.7</v>
      </c>
      <c r="E311" s="98">
        <v>1976.5</v>
      </c>
      <c r="F311" s="98">
        <v>56.453536299999996</v>
      </c>
      <c r="G311" s="220"/>
      <c r="H311" s="81"/>
      <c r="I311" s="88"/>
      <c r="J311" s="54"/>
      <c r="K311" s="54"/>
      <c r="L311" s="54"/>
      <c r="M311" s="54"/>
      <c r="N311" s="54"/>
      <c r="O311" s="54"/>
      <c r="P311" s="54"/>
      <c r="Q311" s="54"/>
      <c r="R311" s="54"/>
      <c r="S311" s="54"/>
      <c r="T311" s="54"/>
      <c r="U311" s="54"/>
      <c r="V311" s="54"/>
      <c r="W311" s="54"/>
      <c r="X311" s="54"/>
      <c r="Y311" s="54"/>
    </row>
    <row r="312" spans="1:25">
      <c r="A312" s="89" t="s">
        <v>2995</v>
      </c>
      <c r="B312" s="85" t="s">
        <v>2996</v>
      </c>
      <c r="C312" s="85" t="s">
        <v>5511</v>
      </c>
      <c r="D312" s="98">
        <v>149.18850001982946</v>
      </c>
      <c r="E312" s="98">
        <v>151.6</v>
      </c>
      <c r="F312" s="98">
        <v>84.611454000000009</v>
      </c>
      <c r="G312" s="220"/>
      <c r="H312" s="81"/>
      <c r="I312" s="88"/>
      <c r="J312" s="54"/>
      <c r="K312" s="54"/>
      <c r="L312" s="54"/>
      <c r="M312" s="54"/>
      <c r="N312" s="54"/>
      <c r="O312" s="54"/>
      <c r="P312" s="54"/>
      <c r="Q312" s="54"/>
      <c r="R312" s="54"/>
      <c r="S312" s="54"/>
      <c r="T312" s="54"/>
      <c r="U312" s="54"/>
      <c r="V312" s="54"/>
      <c r="W312" s="54"/>
      <c r="X312" s="54"/>
      <c r="Y312" s="54"/>
    </row>
    <row r="313" spans="1:25">
      <c r="A313" s="89" t="s">
        <v>2997</v>
      </c>
      <c r="B313" s="85" t="s">
        <v>2998</v>
      </c>
      <c r="C313" s="85" t="s">
        <v>5511</v>
      </c>
      <c r="D313" s="98">
        <v>2692.5232000000001</v>
      </c>
      <c r="E313" s="98">
        <v>2751.6</v>
      </c>
      <c r="F313" s="98">
        <v>68.168239999999997</v>
      </c>
      <c r="G313" s="220"/>
      <c r="H313" s="81"/>
      <c r="I313" s="88"/>
      <c r="J313" s="54"/>
      <c r="K313" s="54"/>
      <c r="L313" s="54"/>
      <c r="M313" s="54"/>
      <c r="N313" s="54"/>
      <c r="O313" s="54"/>
      <c r="P313" s="54"/>
      <c r="Q313" s="54"/>
      <c r="R313" s="54"/>
      <c r="S313" s="54"/>
      <c r="T313" s="54"/>
      <c r="U313" s="54"/>
      <c r="V313" s="54"/>
      <c r="W313" s="54"/>
      <c r="X313" s="54"/>
      <c r="Y313" s="54"/>
    </row>
    <row r="314" spans="1:25">
      <c r="A314" s="89" t="s">
        <v>2999</v>
      </c>
      <c r="B314" s="85" t="s">
        <v>3000</v>
      </c>
      <c r="C314" s="85" t="s">
        <v>5511</v>
      </c>
      <c r="D314" s="98">
        <v>988.46100000000001</v>
      </c>
      <c r="E314" s="98">
        <v>1024.9000000000001</v>
      </c>
      <c r="F314" s="98">
        <v>92.224655299999995</v>
      </c>
      <c r="G314" s="220"/>
      <c r="H314" s="81"/>
      <c r="I314" s="88"/>
      <c r="J314" s="54"/>
      <c r="K314" s="54"/>
      <c r="L314" s="54"/>
      <c r="M314" s="54"/>
      <c r="N314" s="54"/>
      <c r="O314" s="54"/>
      <c r="P314" s="54"/>
      <c r="Q314" s="54"/>
      <c r="R314" s="54"/>
      <c r="S314" s="54"/>
      <c r="T314" s="54"/>
      <c r="U314" s="54"/>
      <c r="V314" s="54"/>
      <c r="W314" s="54"/>
      <c r="X314" s="54"/>
      <c r="Y314" s="54"/>
    </row>
    <row r="315" spans="1:25">
      <c r="A315" s="89" t="s">
        <v>3001</v>
      </c>
      <c r="B315" s="85" t="s">
        <v>3002</v>
      </c>
      <c r="C315" s="85" t="s">
        <v>5511</v>
      </c>
      <c r="D315" s="98">
        <v>282.38139999999999</v>
      </c>
      <c r="E315" s="98">
        <v>304.10000000000002</v>
      </c>
      <c r="F315" s="98">
        <v>92.141003299999994</v>
      </c>
      <c r="G315" s="220"/>
      <c r="H315" s="81"/>
      <c r="I315" s="88"/>
      <c r="J315" s="54"/>
      <c r="K315" s="54"/>
      <c r="L315" s="54"/>
      <c r="M315" s="54"/>
      <c r="N315" s="54"/>
      <c r="O315" s="54"/>
      <c r="P315" s="54"/>
      <c r="Q315" s="54"/>
      <c r="R315" s="54"/>
      <c r="S315" s="54"/>
      <c r="T315" s="54"/>
      <c r="U315" s="54"/>
      <c r="V315" s="54"/>
      <c r="W315" s="54"/>
      <c r="X315" s="54"/>
      <c r="Y315" s="54"/>
    </row>
    <row r="316" spans="1:25">
      <c r="A316" s="89" t="s">
        <v>3003</v>
      </c>
      <c r="B316" s="85" t="s">
        <v>3004</v>
      </c>
      <c r="C316" s="85" t="s">
        <v>5511</v>
      </c>
      <c r="D316" s="98">
        <v>4913.6016</v>
      </c>
      <c r="E316" s="98">
        <v>5145.3999999999996</v>
      </c>
      <c r="F316" s="98">
        <v>70.343572499999993</v>
      </c>
      <c r="G316" s="220"/>
      <c r="H316" s="81"/>
      <c r="I316" s="88"/>
      <c r="J316" s="54"/>
      <c r="K316" s="54"/>
      <c r="L316" s="54"/>
      <c r="M316" s="54"/>
      <c r="N316" s="54"/>
      <c r="O316" s="54"/>
      <c r="P316" s="54"/>
      <c r="Q316" s="54"/>
      <c r="R316" s="54"/>
      <c r="S316" s="54"/>
      <c r="T316" s="54"/>
      <c r="U316" s="54"/>
      <c r="V316" s="54"/>
      <c r="W316" s="54"/>
      <c r="X316" s="54"/>
      <c r="Y316" s="54"/>
    </row>
    <row r="317" spans="1:25">
      <c r="A317" s="89" t="s">
        <v>3005</v>
      </c>
      <c r="B317" s="85" t="s">
        <v>3006</v>
      </c>
      <c r="C317" s="85" t="s">
        <v>5511</v>
      </c>
      <c r="D317" s="98">
        <v>324.71365752000003</v>
      </c>
      <c r="E317" s="98">
        <v>334.65</v>
      </c>
      <c r="F317" s="98">
        <v>78.853437499999998</v>
      </c>
      <c r="G317" s="220"/>
      <c r="H317" s="81"/>
      <c r="I317" s="88"/>
      <c r="J317" s="54"/>
      <c r="K317" s="54"/>
      <c r="L317" s="54"/>
      <c r="M317" s="54"/>
      <c r="N317" s="54"/>
      <c r="O317" s="54"/>
      <c r="P317" s="54"/>
      <c r="Q317" s="54"/>
      <c r="R317" s="54"/>
      <c r="S317" s="54"/>
      <c r="T317" s="54"/>
      <c r="U317" s="54"/>
      <c r="V317" s="54"/>
      <c r="W317" s="54"/>
      <c r="X317" s="54"/>
      <c r="Y317" s="54"/>
    </row>
    <row r="318" spans="1:25">
      <c r="A318" s="89" t="s">
        <v>3007</v>
      </c>
      <c r="B318" s="85" t="s">
        <v>3008</v>
      </c>
      <c r="C318" s="85" t="s">
        <v>5511</v>
      </c>
      <c r="D318" s="98">
        <v>620.72330007209803</v>
      </c>
      <c r="E318" s="98">
        <v>660.75</v>
      </c>
      <c r="F318" s="98">
        <v>94.396619399999992</v>
      </c>
      <c r="G318" s="220"/>
      <c r="H318" s="81"/>
      <c r="I318" s="88"/>
      <c r="J318" s="54"/>
      <c r="K318" s="54"/>
      <c r="L318" s="54"/>
      <c r="M318" s="54"/>
      <c r="N318" s="54"/>
      <c r="O318" s="54"/>
      <c r="P318" s="54"/>
      <c r="Q318" s="54"/>
      <c r="R318" s="54"/>
      <c r="S318" s="54"/>
      <c r="T318" s="54"/>
      <c r="U318" s="54"/>
      <c r="V318" s="54"/>
      <c r="W318" s="54"/>
      <c r="X318" s="54"/>
      <c r="Y318" s="54"/>
    </row>
    <row r="319" spans="1:25">
      <c r="A319" s="89" t="s">
        <v>3009</v>
      </c>
      <c r="B319" s="85" t="s">
        <v>3010</v>
      </c>
      <c r="C319" s="85" t="s">
        <v>5511</v>
      </c>
      <c r="D319" s="98">
        <v>1156.04</v>
      </c>
      <c r="E319" s="98">
        <v>1186.9000000000001</v>
      </c>
      <c r="F319" s="98">
        <v>106.02549380000001</v>
      </c>
      <c r="G319" s="220"/>
      <c r="H319" s="81"/>
      <c r="I319" s="88"/>
      <c r="J319" s="54"/>
      <c r="K319" s="54"/>
      <c r="L319" s="54"/>
      <c r="M319" s="54"/>
      <c r="N319" s="54"/>
      <c r="O319" s="54"/>
      <c r="P319" s="54"/>
      <c r="Q319" s="54"/>
      <c r="R319" s="54"/>
      <c r="S319" s="54"/>
      <c r="T319" s="54"/>
      <c r="U319" s="54"/>
      <c r="V319" s="54"/>
      <c r="W319" s="54"/>
      <c r="X319" s="54"/>
      <c r="Y319" s="54"/>
    </row>
    <row r="320" spans="1:25">
      <c r="A320" s="89" t="s">
        <v>3011</v>
      </c>
      <c r="B320" s="85" t="s">
        <v>3012</v>
      </c>
      <c r="C320" s="85" t="s">
        <v>5511</v>
      </c>
      <c r="D320" s="98">
        <v>1812.9682001670844</v>
      </c>
      <c r="E320" s="98">
        <v>1703.8</v>
      </c>
      <c r="F320" s="98">
        <v>102.28155529999999</v>
      </c>
      <c r="G320" s="220"/>
      <c r="H320" s="81"/>
      <c r="I320" s="88"/>
      <c r="J320" s="54"/>
      <c r="K320" s="54"/>
      <c r="L320" s="54"/>
      <c r="M320" s="54"/>
      <c r="N320" s="54"/>
      <c r="O320" s="54"/>
      <c r="P320" s="54"/>
      <c r="Q320" s="54"/>
      <c r="R320" s="54"/>
      <c r="S320" s="54"/>
      <c r="T320" s="54"/>
      <c r="U320" s="54"/>
      <c r="V320" s="54"/>
      <c r="W320" s="54"/>
      <c r="X320" s="54"/>
      <c r="Y320" s="54"/>
    </row>
    <row r="321" spans="1:25">
      <c r="A321" s="89" t="s">
        <v>3013</v>
      </c>
      <c r="B321" s="85" t="s">
        <v>3014</v>
      </c>
      <c r="C321" s="85" t="s">
        <v>5511</v>
      </c>
      <c r="D321" s="98">
        <v>352.7439</v>
      </c>
      <c r="E321" s="98">
        <v>358.9</v>
      </c>
      <c r="F321" s="98">
        <v>92.193174999999997</v>
      </c>
      <c r="G321" s="220"/>
      <c r="H321" s="81"/>
      <c r="I321" s="88"/>
      <c r="J321" s="54"/>
      <c r="K321" s="54"/>
      <c r="L321" s="54"/>
      <c r="M321" s="54"/>
      <c r="N321" s="54"/>
      <c r="O321" s="54"/>
      <c r="P321" s="54"/>
      <c r="Q321" s="54"/>
      <c r="R321" s="54"/>
      <c r="S321" s="54"/>
      <c r="T321" s="54"/>
      <c r="U321" s="54"/>
      <c r="V321" s="54"/>
      <c r="W321" s="54"/>
      <c r="X321" s="54"/>
      <c r="Y321" s="54"/>
    </row>
    <row r="322" spans="1:25">
      <c r="A322" s="89" t="s">
        <v>3015</v>
      </c>
      <c r="B322" s="85" t="s">
        <v>3016</v>
      </c>
      <c r="C322" s="85" t="s">
        <v>5511</v>
      </c>
      <c r="D322" s="98">
        <v>13422.839</v>
      </c>
      <c r="E322" s="98">
        <v>14126</v>
      </c>
      <c r="F322" s="98">
        <v>109.540395</v>
      </c>
      <c r="G322" s="220"/>
      <c r="H322" s="81"/>
      <c r="I322" s="88"/>
      <c r="J322" s="54"/>
      <c r="K322" s="54"/>
      <c r="L322" s="54"/>
      <c r="M322" s="54"/>
      <c r="N322" s="54"/>
      <c r="O322" s="54"/>
      <c r="P322" s="54"/>
      <c r="Q322" s="54"/>
      <c r="R322" s="54"/>
      <c r="S322" s="54"/>
      <c r="T322" s="54"/>
      <c r="U322" s="54"/>
      <c r="V322" s="54"/>
      <c r="W322" s="54"/>
      <c r="X322" s="54"/>
      <c r="Y322" s="54"/>
    </row>
    <row r="323" spans="1:25">
      <c r="A323" s="89" t="s">
        <v>3017</v>
      </c>
      <c r="B323" s="85" t="s">
        <v>3018</v>
      </c>
      <c r="C323" s="85" t="s">
        <v>5511</v>
      </c>
      <c r="D323" s="98">
        <v>2000.8525001443002</v>
      </c>
      <c r="E323" s="98">
        <v>1903.3</v>
      </c>
      <c r="F323" s="98">
        <v>135.0849308</v>
      </c>
      <c r="G323" s="220"/>
      <c r="H323" s="81"/>
      <c r="I323" s="88"/>
      <c r="J323" s="54"/>
      <c r="K323" s="54"/>
      <c r="L323" s="54"/>
      <c r="M323" s="54"/>
      <c r="N323" s="54"/>
      <c r="O323" s="54"/>
      <c r="P323" s="54"/>
      <c r="Q323" s="54"/>
      <c r="R323" s="54"/>
      <c r="S323" s="54"/>
      <c r="T323" s="54"/>
      <c r="U323" s="54"/>
      <c r="V323" s="54"/>
      <c r="W323" s="54"/>
      <c r="X323" s="54"/>
      <c r="Y323" s="54"/>
    </row>
    <row r="324" spans="1:25">
      <c r="A324" s="89" t="s">
        <v>3019</v>
      </c>
      <c r="B324" s="85" t="s">
        <v>3020</v>
      </c>
      <c r="C324" s="85" t="s">
        <v>5511</v>
      </c>
      <c r="D324" s="98">
        <v>414.09530315476189</v>
      </c>
      <c r="E324" s="98">
        <v>409.1</v>
      </c>
      <c r="F324" s="98">
        <v>269.57868000000002</v>
      </c>
      <c r="G324" s="220"/>
      <c r="H324" s="81"/>
      <c r="I324" s="88"/>
      <c r="J324" s="54"/>
      <c r="K324" s="54"/>
      <c r="L324" s="54"/>
      <c r="M324" s="54"/>
      <c r="N324" s="54"/>
      <c r="O324" s="54"/>
      <c r="P324" s="54"/>
      <c r="Q324" s="54"/>
      <c r="R324" s="54"/>
      <c r="S324" s="54"/>
      <c r="T324" s="54"/>
      <c r="U324" s="54"/>
      <c r="V324" s="54"/>
      <c r="W324" s="54"/>
      <c r="X324" s="54"/>
      <c r="Y324" s="54"/>
    </row>
    <row r="325" spans="1:25">
      <c r="A325" s="89" t="s">
        <v>3021</v>
      </c>
      <c r="B325" s="85" t="s">
        <v>3022</v>
      </c>
      <c r="C325" s="85" t="s">
        <v>5511</v>
      </c>
      <c r="D325" s="98">
        <v>5102.3552</v>
      </c>
      <c r="E325" s="98">
        <v>5191.5</v>
      </c>
      <c r="F325" s="98">
        <v>191.1767175</v>
      </c>
      <c r="G325" s="220"/>
      <c r="H325" s="81"/>
      <c r="I325" s="88"/>
      <c r="J325" s="54"/>
      <c r="K325" s="54"/>
      <c r="L325" s="54"/>
      <c r="M325" s="54"/>
      <c r="N325" s="54"/>
      <c r="O325" s="54"/>
      <c r="P325" s="54"/>
      <c r="Q325" s="54"/>
      <c r="R325" s="54"/>
      <c r="S325" s="54"/>
      <c r="T325" s="54"/>
      <c r="U325" s="54"/>
      <c r="V325" s="54"/>
      <c r="W325" s="54"/>
      <c r="X325" s="54"/>
      <c r="Y325" s="54"/>
    </row>
    <row r="326" spans="1:25">
      <c r="A326" s="89" t="s">
        <v>3023</v>
      </c>
      <c r="B326" s="85" t="s">
        <v>3024</v>
      </c>
      <c r="C326" s="85" t="s">
        <v>5511</v>
      </c>
      <c r="D326" s="98">
        <v>7681.8553000000002</v>
      </c>
      <c r="E326" s="98">
        <v>7860</v>
      </c>
      <c r="F326" s="98">
        <v>170.95968999999999</v>
      </c>
      <c r="G326" s="220"/>
      <c r="H326" s="81"/>
      <c r="I326" s="88"/>
      <c r="J326" s="54"/>
      <c r="K326" s="54"/>
      <c r="L326" s="54"/>
      <c r="M326" s="54"/>
      <c r="N326" s="54"/>
      <c r="O326" s="54"/>
      <c r="P326" s="54"/>
      <c r="Q326" s="54"/>
      <c r="R326" s="54"/>
      <c r="S326" s="54"/>
      <c r="T326" s="54"/>
      <c r="U326" s="54"/>
      <c r="V326" s="54"/>
      <c r="W326" s="54"/>
      <c r="X326" s="54"/>
      <c r="Y326" s="54"/>
    </row>
    <row r="327" spans="1:25">
      <c r="A327" s="89" t="s">
        <v>3025</v>
      </c>
      <c r="B327" s="85" t="s">
        <v>3026</v>
      </c>
      <c r="C327" s="85" t="s">
        <v>5511</v>
      </c>
      <c r="D327" s="98">
        <v>1108.6287</v>
      </c>
      <c r="E327" s="98">
        <v>1088.7</v>
      </c>
      <c r="F327" s="98">
        <v>169.04316</v>
      </c>
      <c r="G327" s="220"/>
      <c r="H327" s="81"/>
      <c r="I327" s="88"/>
      <c r="J327" s="54"/>
      <c r="K327" s="54"/>
      <c r="L327" s="54"/>
      <c r="M327" s="54"/>
      <c r="N327" s="54"/>
      <c r="O327" s="54"/>
      <c r="P327" s="54"/>
      <c r="Q327" s="54"/>
      <c r="R327" s="54"/>
      <c r="S327" s="54"/>
      <c r="T327" s="54"/>
      <c r="U327" s="54"/>
      <c r="V327" s="54"/>
      <c r="W327" s="54"/>
      <c r="X327" s="54"/>
      <c r="Y327" s="54"/>
    </row>
    <row r="328" spans="1:25">
      <c r="A328" s="89" t="s">
        <v>3027</v>
      </c>
      <c r="B328" s="85" t="s">
        <v>3028</v>
      </c>
      <c r="C328" s="85" t="s">
        <v>5511</v>
      </c>
      <c r="D328" s="98">
        <v>961.51710000000003</v>
      </c>
      <c r="E328" s="98">
        <v>979.4</v>
      </c>
      <c r="F328" s="98">
        <v>198.76477600000001</v>
      </c>
      <c r="G328" s="220"/>
      <c r="H328" s="81"/>
      <c r="I328" s="88"/>
      <c r="J328" s="54"/>
      <c r="K328" s="54"/>
      <c r="L328" s="54"/>
      <c r="M328" s="54"/>
      <c r="N328" s="54"/>
      <c r="O328" s="54"/>
      <c r="P328" s="54"/>
      <c r="Q328" s="54"/>
      <c r="R328" s="54"/>
      <c r="S328" s="54"/>
      <c r="T328" s="54"/>
      <c r="U328" s="54"/>
      <c r="V328" s="54"/>
      <c r="W328" s="54"/>
      <c r="X328" s="54"/>
      <c r="Y328" s="54"/>
    </row>
    <row r="329" spans="1:25">
      <c r="A329" s="89" t="s">
        <v>3029</v>
      </c>
      <c r="B329" s="85" t="s">
        <v>3030</v>
      </c>
      <c r="C329" s="85" t="s">
        <v>5511</v>
      </c>
      <c r="D329" s="98">
        <v>184.2763771131159</v>
      </c>
      <c r="E329" s="98">
        <v>190.62</v>
      </c>
      <c r="F329" s="98">
        <v>250.09779850000001</v>
      </c>
      <c r="G329" s="220"/>
      <c r="H329" s="81"/>
      <c r="I329" s="88"/>
      <c r="J329" s="54"/>
      <c r="K329" s="54"/>
      <c r="L329" s="54"/>
      <c r="M329" s="54"/>
      <c r="N329" s="54"/>
      <c r="O329" s="54"/>
      <c r="P329" s="54"/>
      <c r="Q329" s="54"/>
      <c r="R329" s="54"/>
      <c r="S329" s="54"/>
      <c r="T329" s="54"/>
      <c r="U329" s="54"/>
      <c r="V329" s="54"/>
      <c r="W329" s="54"/>
      <c r="X329" s="54"/>
      <c r="Y329" s="54"/>
    </row>
    <row r="330" spans="1:25">
      <c r="A330" s="89" t="s">
        <v>3031</v>
      </c>
      <c r="B330" s="85" t="s">
        <v>3032</v>
      </c>
      <c r="C330" s="85" t="s">
        <v>5511</v>
      </c>
      <c r="D330" s="98">
        <v>311.1925031674208</v>
      </c>
      <c r="E330" s="98">
        <v>321.14999999999998</v>
      </c>
      <c r="F330" s="98">
        <v>278.55943619999999</v>
      </c>
      <c r="G330" s="220"/>
      <c r="H330" s="81"/>
      <c r="I330" s="88"/>
      <c r="J330" s="54"/>
      <c r="K330" s="54"/>
      <c r="L330" s="54"/>
      <c r="M330" s="54"/>
      <c r="N330" s="54"/>
      <c r="O330" s="54"/>
      <c r="P330" s="54"/>
      <c r="Q330" s="54"/>
      <c r="R330" s="54"/>
      <c r="S330" s="54"/>
      <c r="T330" s="54"/>
      <c r="U330" s="54"/>
      <c r="V330" s="54"/>
      <c r="W330" s="54"/>
      <c r="X330" s="54"/>
      <c r="Y330" s="54"/>
    </row>
    <row r="331" spans="1:25">
      <c r="A331" s="89" t="s">
        <v>3033</v>
      </c>
      <c r="B331" s="85" t="s">
        <v>3034</v>
      </c>
      <c r="C331" s="85" t="s">
        <v>5511</v>
      </c>
      <c r="D331" s="98">
        <v>882.1404</v>
      </c>
      <c r="E331" s="98">
        <v>867.95</v>
      </c>
      <c r="F331" s="98">
        <v>318.0727243</v>
      </c>
      <c r="G331" s="220"/>
      <c r="H331" s="81"/>
      <c r="I331" s="88"/>
      <c r="J331" s="54"/>
      <c r="K331" s="54"/>
      <c r="L331" s="54"/>
      <c r="M331" s="54"/>
      <c r="N331" s="54"/>
      <c r="O331" s="54"/>
      <c r="P331" s="54"/>
      <c r="Q331" s="54"/>
      <c r="R331" s="54"/>
      <c r="S331" s="54"/>
      <c r="T331" s="54"/>
      <c r="U331" s="54"/>
      <c r="V331" s="54"/>
      <c r="W331" s="54"/>
      <c r="X331" s="54"/>
      <c r="Y331" s="54"/>
    </row>
    <row r="332" spans="1:25">
      <c r="A332" s="89" t="s">
        <v>3035</v>
      </c>
      <c r="B332" s="85" t="s">
        <v>3036</v>
      </c>
      <c r="C332" s="85" t="s">
        <v>5511</v>
      </c>
      <c r="D332" s="98">
        <v>2154.2781394957983</v>
      </c>
      <c r="E332" s="98">
        <v>2106.1</v>
      </c>
      <c r="F332" s="98">
        <v>265.946079</v>
      </c>
      <c r="G332" s="220"/>
      <c r="H332" s="81"/>
      <c r="I332" s="88"/>
      <c r="J332" s="54"/>
      <c r="K332" s="54"/>
      <c r="L332" s="54"/>
      <c r="M332" s="54"/>
      <c r="N332" s="54"/>
      <c r="O332" s="54"/>
      <c r="P332" s="54"/>
      <c r="Q332" s="54"/>
      <c r="R332" s="54"/>
      <c r="S332" s="54"/>
      <c r="T332" s="54"/>
      <c r="U332" s="54"/>
      <c r="V332" s="54"/>
      <c r="W332" s="54"/>
      <c r="X332" s="54"/>
      <c r="Y332" s="54"/>
    </row>
    <row r="333" spans="1:25">
      <c r="A333" s="89" t="s">
        <v>3037</v>
      </c>
      <c r="B333" s="85" t="s">
        <v>3038</v>
      </c>
      <c r="C333" s="85" t="s">
        <v>5511</v>
      </c>
      <c r="D333" s="98">
        <v>7307.2212</v>
      </c>
      <c r="E333" s="98">
        <v>8085</v>
      </c>
      <c r="F333" s="98">
        <v>287.10136499999999</v>
      </c>
      <c r="G333" s="220"/>
      <c r="H333" s="81"/>
      <c r="I333" s="88"/>
      <c r="J333" s="54"/>
      <c r="K333" s="54"/>
      <c r="L333" s="54"/>
      <c r="M333" s="54"/>
      <c r="N333" s="54"/>
      <c r="O333" s="54"/>
      <c r="P333" s="54"/>
      <c r="Q333" s="54"/>
      <c r="R333" s="54"/>
      <c r="S333" s="54"/>
      <c r="T333" s="54"/>
      <c r="U333" s="54"/>
      <c r="V333" s="54"/>
      <c r="W333" s="54"/>
      <c r="X333" s="54"/>
      <c r="Y333" s="54"/>
    </row>
    <row r="334" spans="1:25">
      <c r="A334" s="89" t="s">
        <v>3039</v>
      </c>
      <c r="B334" s="85" t="s">
        <v>3040</v>
      </c>
      <c r="C334" s="85" t="s">
        <v>5511</v>
      </c>
      <c r="D334" s="98">
        <v>1033.7989375788341</v>
      </c>
      <c r="E334" s="98">
        <v>1050</v>
      </c>
      <c r="F334" s="98">
        <v>389.96248500000002</v>
      </c>
      <c r="G334" s="220"/>
      <c r="H334" s="81"/>
      <c r="I334" s="88"/>
      <c r="J334" s="54"/>
      <c r="K334" s="54"/>
      <c r="L334" s="54"/>
      <c r="M334" s="54"/>
      <c r="N334" s="54"/>
      <c r="O334" s="54"/>
      <c r="P334" s="54"/>
      <c r="Q334" s="54"/>
      <c r="R334" s="54"/>
      <c r="S334" s="54"/>
      <c r="T334" s="54"/>
      <c r="U334" s="54"/>
      <c r="V334" s="54"/>
      <c r="W334" s="54"/>
      <c r="X334" s="54"/>
      <c r="Y334" s="54"/>
    </row>
    <row r="335" spans="1:25">
      <c r="A335" s="89" t="s">
        <v>3041</v>
      </c>
      <c r="B335" s="85" t="s">
        <v>3042</v>
      </c>
      <c r="C335" s="85" t="s">
        <v>5511</v>
      </c>
      <c r="D335" s="98">
        <v>287.94890750851965</v>
      </c>
      <c r="E335" s="98">
        <v>281.8</v>
      </c>
      <c r="F335" s="98">
        <v>332.5391348</v>
      </c>
      <c r="G335" s="220"/>
      <c r="H335" s="81"/>
      <c r="I335" s="88"/>
      <c r="J335" s="54"/>
      <c r="K335" s="54"/>
      <c r="L335" s="54"/>
      <c r="M335" s="54"/>
      <c r="N335" s="54"/>
      <c r="O335" s="54"/>
      <c r="P335" s="54"/>
      <c r="Q335" s="54"/>
      <c r="R335" s="54"/>
      <c r="S335" s="54"/>
      <c r="T335" s="54"/>
      <c r="U335" s="54"/>
      <c r="V335" s="54"/>
      <c r="W335" s="54"/>
      <c r="X335" s="54"/>
      <c r="Y335" s="54"/>
    </row>
    <row r="336" spans="1:25">
      <c r="A336" s="89" t="s">
        <v>3043</v>
      </c>
      <c r="B336" s="85" t="s">
        <v>3044</v>
      </c>
      <c r="C336" s="85" t="s">
        <v>5511</v>
      </c>
      <c r="D336" s="98">
        <v>3138.4605999999999</v>
      </c>
      <c r="E336" s="98">
        <v>3104.7</v>
      </c>
      <c r="F336" s="98">
        <v>362.69277</v>
      </c>
      <c r="G336" s="220"/>
      <c r="H336" s="81"/>
      <c r="I336" s="88"/>
      <c r="J336" s="54"/>
      <c r="K336" s="54"/>
      <c r="L336" s="54"/>
      <c r="M336" s="54"/>
      <c r="N336" s="54"/>
      <c r="O336" s="54"/>
      <c r="P336" s="54"/>
      <c r="Q336" s="54"/>
      <c r="R336" s="54"/>
      <c r="S336" s="54"/>
      <c r="T336" s="54"/>
      <c r="U336" s="54"/>
      <c r="V336" s="54"/>
      <c r="W336" s="54"/>
      <c r="X336" s="54"/>
      <c r="Y336" s="54"/>
    </row>
    <row r="337" spans="1:25">
      <c r="A337" s="89" t="s">
        <v>3045</v>
      </c>
      <c r="B337" s="85" t="s">
        <v>3046</v>
      </c>
      <c r="C337" s="85" t="s">
        <v>5511</v>
      </c>
      <c r="D337" s="98">
        <v>3953.2457000487566</v>
      </c>
      <c r="E337" s="98">
        <v>4322.8999999999996</v>
      </c>
      <c r="F337" s="98">
        <v>418.64576159999996</v>
      </c>
      <c r="G337" s="220"/>
      <c r="H337" s="81"/>
      <c r="I337" s="88"/>
      <c r="J337" s="54"/>
      <c r="K337" s="54"/>
      <c r="L337" s="54"/>
      <c r="M337" s="54"/>
      <c r="N337" s="54"/>
      <c r="O337" s="54"/>
      <c r="P337" s="54"/>
      <c r="Q337" s="54"/>
      <c r="R337" s="54"/>
      <c r="S337" s="54"/>
      <c r="T337" s="54"/>
      <c r="U337" s="54"/>
      <c r="V337" s="54"/>
      <c r="W337" s="54"/>
      <c r="X337" s="54"/>
      <c r="Y337" s="54"/>
    </row>
    <row r="338" spans="1:25">
      <c r="A338" s="89" t="s">
        <v>3047</v>
      </c>
      <c r="B338" s="85" t="s">
        <v>3048</v>
      </c>
      <c r="C338" s="85" t="s">
        <v>5511</v>
      </c>
      <c r="D338" s="98">
        <v>3807.88398459069</v>
      </c>
      <c r="E338" s="98">
        <v>3954.3</v>
      </c>
      <c r="F338" s="98">
        <v>435.12220149999996</v>
      </c>
      <c r="G338" s="220"/>
      <c r="H338" s="81"/>
      <c r="I338" s="88"/>
      <c r="J338" s="54"/>
      <c r="K338" s="54"/>
      <c r="L338" s="54"/>
      <c r="M338" s="54"/>
      <c r="N338" s="54"/>
      <c r="O338" s="54"/>
      <c r="P338" s="54"/>
      <c r="Q338" s="54"/>
      <c r="R338" s="54"/>
      <c r="S338" s="54"/>
      <c r="T338" s="54"/>
      <c r="U338" s="54"/>
      <c r="V338" s="54"/>
      <c r="W338" s="54"/>
      <c r="X338" s="54"/>
      <c r="Y338" s="54"/>
    </row>
    <row r="339" spans="1:25">
      <c r="A339" s="89" t="s">
        <v>3049</v>
      </c>
      <c r="B339" s="85" t="s">
        <v>3050</v>
      </c>
      <c r="C339" s="85" t="s">
        <v>5511</v>
      </c>
      <c r="D339" s="98">
        <v>1835.2166999999999</v>
      </c>
      <c r="E339" s="98">
        <v>1885.9</v>
      </c>
      <c r="F339" s="98">
        <v>440.34737999999999</v>
      </c>
      <c r="G339" s="220"/>
      <c r="H339" s="81"/>
      <c r="I339" s="88"/>
      <c r="J339" s="54"/>
      <c r="K339" s="54"/>
      <c r="L339" s="54"/>
      <c r="M339" s="54"/>
      <c r="N339" s="54"/>
      <c r="O339" s="54"/>
      <c r="P339" s="54"/>
      <c r="Q339" s="54"/>
      <c r="R339" s="54"/>
      <c r="S339" s="54"/>
      <c r="T339" s="54"/>
      <c r="U339" s="54"/>
      <c r="V339" s="54"/>
      <c r="W339" s="54"/>
      <c r="X339" s="54"/>
      <c r="Y339" s="54"/>
    </row>
    <row r="340" spans="1:25">
      <c r="A340" s="89" t="s">
        <v>3051</v>
      </c>
      <c r="B340" s="85" t="s">
        <v>3052</v>
      </c>
      <c r="C340" s="85" t="s">
        <v>5511</v>
      </c>
      <c r="D340" s="98">
        <v>1951.4757000389257</v>
      </c>
      <c r="E340" s="98">
        <v>1993.6</v>
      </c>
      <c r="F340" s="98">
        <v>453.15361700000005</v>
      </c>
      <c r="G340" s="220"/>
      <c r="H340" s="81"/>
      <c r="I340" s="88"/>
      <c r="J340" s="54"/>
      <c r="K340" s="54"/>
      <c r="L340" s="54"/>
      <c r="M340" s="54"/>
      <c r="N340" s="54"/>
      <c r="O340" s="54"/>
      <c r="P340" s="54"/>
      <c r="Q340" s="54"/>
      <c r="R340" s="54"/>
      <c r="S340" s="54"/>
      <c r="T340" s="54"/>
      <c r="U340" s="54"/>
      <c r="V340" s="54"/>
      <c r="W340" s="54"/>
      <c r="X340" s="54"/>
      <c r="Y340" s="54"/>
    </row>
    <row r="341" spans="1:25">
      <c r="A341" s="89" t="s">
        <v>3053</v>
      </c>
      <c r="B341" s="85" t="s">
        <v>3054</v>
      </c>
      <c r="C341" s="85" t="s">
        <v>5511</v>
      </c>
      <c r="D341" s="98">
        <v>4711.8511000453518</v>
      </c>
      <c r="E341" s="98">
        <v>4883.5</v>
      </c>
      <c r="F341" s="98">
        <v>476.31996560000005</v>
      </c>
      <c r="G341" s="220"/>
      <c r="H341" s="81"/>
      <c r="I341" s="88"/>
      <c r="J341" s="54"/>
      <c r="K341" s="54"/>
      <c r="L341" s="54"/>
      <c r="M341" s="54"/>
      <c r="N341" s="54"/>
      <c r="O341" s="54"/>
      <c r="P341" s="54"/>
      <c r="Q341" s="54"/>
      <c r="R341" s="54"/>
      <c r="S341" s="54"/>
      <c r="T341" s="54"/>
      <c r="U341" s="54"/>
      <c r="V341" s="54"/>
      <c r="W341" s="54"/>
      <c r="X341" s="54"/>
      <c r="Y341" s="54"/>
    </row>
    <row r="342" spans="1:25">
      <c r="A342" s="89" t="s">
        <v>3055</v>
      </c>
      <c r="B342" s="85" t="s">
        <v>3056</v>
      </c>
      <c r="C342" s="85" t="s">
        <v>5511</v>
      </c>
      <c r="D342" s="98">
        <v>751.63965241153164</v>
      </c>
      <c r="E342" s="98">
        <v>752</v>
      </c>
      <c r="F342" s="98">
        <v>485.57905499999998</v>
      </c>
      <c r="G342" s="220"/>
      <c r="H342" s="81"/>
      <c r="I342" s="88"/>
      <c r="J342" s="54"/>
      <c r="K342" s="54"/>
      <c r="L342" s="54"/>
      <c r="M342" s="54"/>
      <c r="N342" s="54"/>
      <c r="O342" s="54"/>
      <c r="P342" s="54"/>
      <c r="Q342" s="54"/>
      <c r="R342" s="54"/>
      <c r="S342" s="54"/>
      <c r="T342" s="54"/>
      <c r="U342" s="54"/>
      <c r="V342" s="54"/>
      <c r="W342" s="54"/>
      <c r="X342" s="54"/>
      <c r="Y342" s="54"/>
    </row>
    <row r="343" spans="1:25">
      <c r="A343" s="89" t="s">
        <v>3057</v>
      </c>
      <c r="B343" s="85" t="s">
        <v>3058</v>
      </c>
      <c r="C343" s="85" t="s">
        <v>5511</v>
      </c>
      <c r="D343" s="98">
        <v>1427.4377943750001</v>
      </c>
      <c r="E343" s="98">
        <v>1430.3</v>
      </c>
      <c r="F343" s="98">
        <v>569.27472</v>
      </c>
      <c r="G343" s="220"/>
      <c r="H343" s="81"/>
      <c r="I343" s="88"/>
      <c r="J343" s="54"/>
      <c r="K343" s="54"/>
      <c r="L343" s="54"/>
      <c r="M343" s="54"/>
      <c r="N343" s="54"/>
      <c r="O343" s="54"/>
      <c r="P343" s="54"/>
      <c r="Q343" s="54"/>
      <c r="R343" s="54"/>
      <c r="S343" s="54"/>
      <c r="T343" s="54"/>
      <c r="U343" s="54"/>
      <c r="V343" s="54"/>
      <c r="W343" s="54"/>
      <c r="X343" s="54"/>
      <c r="Y343" s="54"/>
    </row>
    <row r="344" spans="1:25">
      <c r="A344" s="89" t="s">
        <v>3059</v>
      </c>
      <c r="B344" s="85" t="s">
        <v>3060</v>
      </c>
      <c r="C344" s="85" t="s">
        <v>5511</v>
      </c>
      <c r="D344" s="98">
        <v>1285.2308</v>
      </c>
      <c r="E344" s="98">
        <v>1311.3</v>
      </c>
      <c r="F344" s="98">
        <v>605.09065499999997</v>
      </c>
      <c r="G344" s="220"/>
      <c r="H344" s="81"/>
      <c r="I344" s="88"/>
      <c r="J344" s="54"/>
      <c r="K344" s="54"/>
      <c r="L344" s="54"/>
      <c r="M344" s="54"/>
      <c r="N344" s="54"/>
      <c r="O344" s="54"/>
      <c r="P344" s="54"/>
      <c r="Q344" s="54"/>
      <c r="R344" s="54"/>
      <c r="S344" s="54"/>
      <c r="T344" s="54"/>
      <c r="U344" s="54"/>
      <c r="V344" s="54"/>
      <c r="W344" s="54"/>
      <c r="X344" s="54"/>
      <c r="Y344" s="54"/>
    </row>
    <row r="345" spans="1:25">
      <c r="A345" s="89" t="s">
        <v>3061</v>
      </c>
      <c r="B345" s="85" t="s">
        <v>3062</v>
      </c>
      <c r="C345" s="85" t="s">
        <v>5511</v>
      </c>
      <c r="D345" s="98">
        <v>3248.3948999999998</v>
      </c>
      <c r="E345" s="98">
        <v>3402.4</v>
      </c>
      <c r="F345" s="98">
        <v>947.15529599999991</v>
      </c>
      <c r="G345" s="220"/>
      <c r="H345" s="81"/>
      <c r="I345" s="88"/>
      <c r="J345" s="54"/>
      <c r="K345" s="54"/>
      <c r="L345" s="54"/>
      <c r="M345" s="54"/>
      <c r="N345" s="54"/>
      <c r="O345" s="54"/>
      <c r="P345" s="54"/>
      <c r="Q345" s="54"/>
      <c r="R345" s="54"/>
      <c r="S345" s="54"/>
      <c r="T345" s="54"/>
      <c r="U345" s="54"/>
      <c r="V345" s="54"/>
      <c r="W345" s="54"/>
      <c r="X345" s="54"/>
      <c r="Y345" s="54"/>
    </row>
    <row r="346" spans="1:25">
      <c r="A346" s="89" t="s">
        <v>3063</v>
      </c>
      <c r="B346" s="85" t="s">
        <v>3064</v>
      </c>
      <c r="C346" s="85" t="s">
        <v>5511</v>
      </c>
      <c r="D346" s="98">
        <v>1022.458017053872</v>
      </c>
      <c r="E346" s="98">
        <v>1032.5999999999999</v>
      </c>
      <c r="F346" s="98">
        <v>991.33862069999998</v>
      </c>
      <c r="G346" s="220"/>
      <c r="H346" s="81"/>
      <c r="I346" s="88"/>
      <c r="J346" s="54"/>
      <c r="K346" s="54"/>
      <c r="L346" s="54"/>
      <c r="M346" s="54"/>
      <c r="N346" s="54"/>
      <c r="O346" s="54"/>
      <c r="P346" s="54"/>
      <c r="Q346" s="54"/>
      <c r="R346" s="54"/>
      <c r="S346" s="54"/>
      <c r="T346" s="54"/>
      <c r="U346" s="54"/>
      <c r="V346" s="54"/>
      <c r="W346" s="54"/>
      <c r="X346" s="54"/>
      <c r="Y346" s="54"/>
    </row>
    <row r="347" spans="1:25">
      <c r="A347" s="116"/>
      <c r="B347" s="117"/>
      <c r="C347" s="85"/>
      <c r="D347" s="98"/>
      <c r="E347" s="98"/>
      <c r="F347" s="98"/>
      <c r="G347" s="81"/>
      <c r="H347" s="81"/>
      <c r="I347" s="88"/>
      <c r="J347" s="54"/>
      <c r="K347" s="54"/>
      <c r="L347" s="54"/>
      <c r="M347" s="54"/>
      <c r="N347" s="54"/>
      <c r="O347" s="54"/>
      <c r="P347" s="54"/>
      <c r="Q347" s="54"/>
      <c r="R347" s="54"/>
      <c r="S347" s="54"/>
      <c r="T347" s="54"/>
      <c r="U347" s="54"/>
      <c r="V347" s="54"/>
      <c r="W347" s="54"/>
      <c r="X347" s="54"/>
      <c r="Y347" s="54"/>
    </row>
    <row r="348" spans="1:25">
      <c r="A348" s="118"/>
      <c r="B348" s="81" t="s">
        <v>5943</v>
      </c>
      <c r="C348" s="81"/>
      <c r="D348" s="81"/>
      <c r="E348" s="81"/>
      <c r="F348" s="81"/>
      <c r="G348" s="81"/>
      <c r="H348" s="81"/>
      <c r="I348" s="88"/>
      <c r="J348" s="54"/>
      <c r="K348" s="54"/>
      <c r="L348" s="54"/>
      <c r="M348" s="54"/>
      <c r="N348" s="54"/>
      <c r="O348" s="54"/>
      <c r="P348" s="54"/>
      <c r="Q348" s="54"/>
      <c r="R348" s="54"/>
      <c r="S348" s="54"/>
      <c r="T348" s="54"/>
      <c r="U348" s="54"/>
      <c r="V348" s="54"/>
      <c r="W348" s="54"/>
      <c r="X348" s="54"/>
      <c r="Y348" s="54"/>
    </row>
    <row r="349" spans="1:25">
      <c r="A349" s="81"/>
      <c r="B349" s="119"/>
      <c r="C349" s="81"/>
      <c r="D349" s="81"/>
      <c r="E349" s="81"/>
      <c r="F349" s="81"/>
      <c r="G349" s="81"/>
      <c r="H349" s="81"/>
      <c r="I349" s="88"/>
      <c r="J349" s="54"/>
      <c r="K349" s="54"/>
      <c r="L349" s="54"/>
      <c r="M349" s="54"/>
      <c r="N349" s="54"/>
      <c r="O349" s="54"/>
      <c r="P349" s="54"/>
      <c r="Q349" s="54"/>
      <c r="R349" s="54"/>
      <c r="S349" s="54"/>
      <c r="T349" s="54"/>
      <c r="U349" s="54"/>
      <c r="V349" s="54"/>
      <c r="W349" s="54"/>
      <c r="X349" s="54"/>
      <c r="Y349" s="54"/>
    </row>
    <row r="350" spans="1:25">
      <c r="A350" s="81"/>
      <c r="B350" s="92" t="s">
        <v>5565</v>
      </c>
      <c r="C350" s="81"/>
      <c r="D350" s="81"/>
      <c r="E350" s="81"/>
      <c r="F350" s="81"/>
      <c r="G350" s="81"/>
      <c r="H350" s="81"/>
      <c r="I350" s="88"/>
      <c r="J350" s="54"/>
      <c r="K350" s="54"/>
      <c r="L350" s="54"/>
      <c r="M350" s="54"/>
      <c r="N350" s="54"/>
      <c r="O350" s="54"/>
      <c r="P350" s="54"/>
      <c r="Q350" s="54"/>
      <c r="R350" s="54"/>
      <c r="S350" s="54"/>
      <c r="T350" s="54"/>
      <c r="U350" s="54"/>
      <c r="V350" s="54"/>
      <c r="W350" s="54"/>
      <c r="X350" s="54"/>
      <c r="Y350" s="54"/>
    </row>
    <row r="351" spans="1:25">
      <c r="A351" s="81"/>
      <c r="B351" s="92" t="s">
        <v>5818</v>
      </c>
      <c r="C351" s="120"/>
      <c r="D351" s="81"/>
      <c r="E351" s="120"/>
      <c r="F351" s="81"/>
      <c r="G351" s="81"/>
      <c r="H351" s="81"/>
      <c r="I351" s="88"/>
      <c r="J351" s="54"/>
      <c r="K351" s="54"/>
      <c r="L351" s="54"/>
      <c r="M351" s="54"/>
      <c r="N351" s="54"/>
      <c r="O351" s="54"/>
      <c r="P351" s="54"/>
      <c r="Q351" s="54"/>
      <c r="R351" s="54"/>
      <c r="S351" s="54"/>
      <c r="T351" s="54"/>
      <c r="U351" s="54"/>
      <c r="V351" s="54"/>
      <c r="W351" s="54"/>
      <c r="X351" s="54"/>
      <c r="Y351" s="54"/>
    </row>
    <row r="352" spans="1:25">
      <c r="A352" s="81"/>
      <c r="B352" s="92" t="s">
        <v>5819</v>
      </c>
      <c r="C352" s="120"/>
      <c r="D352" s="81"/>
      <c r="E352" s="120"/>
      <c r="F352" s="81"/>
      <c r="G352" s="81"/>
      <c r="H352" s="81"/>
      <c r="I352" s="88"/>
      <c r="J352" s="54"/>
      <c r="K352" s="54"/>
      <c r="L352" s="54"/>
      <c r="M352" s="54"/>
      <c r="N352" s="54"/>
      <c r="O352" s="54"/>
      <c r="P352" s="54"/>
      <c r="Q352" s="54"/>
      <c r="R352" s="54"/>
      <c r="S352" s="54"/>
      <c r="T352" s="54"/>
      <c r="U352" s="54"/>
      <c r="V352" s="54"/>
      <c r="W352" s="54"/>
      <c r="X352" s="54"/>
      <c r="Y352" s="54"/>
    </row>
    <row r="353" spans="1:25">
      <c r="A353" s="81"/>
      <c r="B353" s="92" t="s">
        <v>5820</v>
      </c>
      <c r="C353" s="121"/>
      <c r="D353" s="81"/>
      <c r="E353" s="120"/>
      <c r="F353" s="81"/>
      <c r="G353" s="122"/>
      <c r="H353" s="81"/>
      <c r="I353" s="88"/>
      <c r="J353" s="54"/>
      <c r="K353" s="54"/>
      <c r="L353" s="54"/>
      <c r="M353" s="54"/>
      <c r="N353" s="54"/>
      <c r="O353" s="54"/>
      <c r="P353" s="54"/>
      <c r="Q353" s="54"/>
      <c r="R353" s="54"/>
      <c r="S353" s="54"/>
      <c r="T353" s="54"/>
      <c r="U353" s="54"/>
      <c r="V353" s="54"/>
      <c r="W353" s="54"/>
      <c r="X353" s="54"/>
      <c r="Y353" s="54"/>
    </row>
    <row r="354" spans="1:25">
      <c r="A354" s="81"/>
      <c r="B354" s="92" t="s">
        <v>5937</v>
      </c>
      <c r="C354" s="121"/>
      <c r="D354" s="81"/>
      <c r="E354" s="120"/>
      <c r="F354" s="81"/>
      <c r="G354" s="122"/>
      <c r="H354" s="81"/>
      <c r="I354" s="88"/>
      <c r="J354" s="54"/>
      <c r="K354" s="54"/>
      <c r="L354" s="54"/>
      <c r="M354" s="54"/>
      <c r="N354" s="54"/>
      <c r="O354" s="54"/>
      <c r="P354" s="54"/>
      <c r="Q354" s="54"/>
      <c r="R354" s="54"/>
      <c r="S354" s="54"/>
      <c r="T354" s="54"/>
      <c r="U354" s="54"/>
      <c r="V354" s="54"/>
      <c r="W354" s="54"/>
      <c r="X354" s="54"/>
      <c r="Y354" s="54"/>
    </row>
    <row r="355" spans="1:25">
      <c r="A355" s="81"/>
      <c r="B355" s="92" t="s">
        <v>5938</v>
      </c>
      <c r="C355" s="121"/>
      <c r="D355" s="81"/>
      <c r="E355" s="120"/>
      <c r="F355" s="81"/>
      <c r="G355" s="122"/>
      <c r="H355" s="81"/>
      <c r="I355" s="88"/>
      <c r="J355" s="54"/>
      <c r="K355" s="54"/>
      <c r="L355" s="54"/>
      <c r="M355" s="54"/>
      <c r="N355" s="54"/>
      <c r="O355" s="54"/>
      <c r="P355" s="54"/>
      <c r="Q355" s="54"/>
      <c r="R355" s="54"/>
      <c r="S355" s="54"/>
      <c r="T355" s="54"/>
      <c r="U355" s="54"/>
      <c r="V355" s="54"/>
      <c r="W355" s="54"/>
      <c r="X355" s="54"/>
      <c r="Y355" s="54"/>
    </row>
    <row r="356" spans="1:25">
      <c r="A356" s="81"/>
      <c r="B356" s="92"/>
      <c r="C356" s="81"/>
      <c r="D356" s="81"/>
      <c r="E356" s="81"/>
      <c r="F356" s="81"/>
      <c r="G356" s="81"/>
      <c r="H356" s="81"/>
      <c r="I356" s="88"/>
      <c r="J356" s="54"/>
      <c r="K356" s="54"/>
      <c r="L356" s="54"/>
      <c r="M356" s="54"/>
      <c r="N356" s="54"/>
      <c r="O356" s="54"/>
      <c r="P356" s="54"/>
      <c r="Q356" s="54"/>
      <c r="R356" s="54"/>
      <c r="S356" s="54"/>
      <c r="T356" s="54"/>
      <c r="U356" s="54"/>
      <c r="V356" s="54"/>
      <c r="W356" s="54"/>
      <c r="X356" s="54"/>
      <c r="Y356" s="54"/>
    </row>
    <row r="357" spans="1:25">
      <c r="A357" s="81"/>
      <c r="B357" s="93" t="s">
        <v>5566</v>
      </c>
      <c r="C357" s="81"/>
      <c r="D357" s="81"/>
      <c r="E357" s="81"/>
      <c r="F357" s="81"/>
      <c r="G357" s="81"/>
      <c r="H357" s="81"/>
      <c r="I357" s="88"/>
      <c r="J357" s="54"/>
      <c r="K357" s="54"/>
      <c r="L357" s="54"/>
      <c r="M357" s="54"/>
      <c r="N357" s="54"/>
      <c r="O357" s="54"/>
      <c r="P357" s="54"/>
      <c r="Q357" s="54"/>
      <c r="R357" s="54"/>
      <c r="S357" s="54"/>
      <c r="T357" s="54"/>
      <c r="U357" s="54"/>
      <c r="V357" s="54"/>
      <c r="W357" s="54"/>
      <c r="X357" s="54"/>
      <c r="Y357" s="54"/>
    </row>
    <row r="358" spans="1:25" ht="24">
      <c r="A358" s="81"/>
      <c r="B358" s="85" t="s">
        <v>5450</v>
      </c>
      <c r="C358" s="85" t="s">
        <v>5451</v>
      </c>
      <c r="D358" s="86" t="s">
        <v>5452</v>
      </c>
      <c r="E358" s="87" t="s">
        <v>5453</v>
      </c>
      <c r="F358" s="87" t="s">
        <v>5454</v>
      </c>
      <c r="G358" s="81"/>
      <c r="H358" s="81"/>
      <c r="I358" s="88"/>
      <c r="J358" s="54"/>
      <c r="K358" s="54"/>
      <c r="L358" s="54"/>
      <c r="M358" s="54"/>
      <c r="N358" s="54"/>
      <c r="O358" s="54"/>
      <c r="P358" s="54"/>
      <c r="Q358" s="54"/>
      <c r="R358" s="54"/>
      <c r="S358" s="54"/>
      <c r="T358" s="54"/>
      <c r="U358" s="54"/>
      <c r="V358" s="54"/>
      <c r="W358" s="54"/>
      <c r="X358" s="54"/>
      <c r="Y358" s="54"/>
    </row>
    <row r="359" spans="1:25">
      <c r="A359" s="89"/>
      <c r="B359" s="123"/>
      <c r="C359" s="90"/>
      <c r="D359" s="98"/>
      <c r="E359" s="98"/>
      <c r="F359" s="91"/>
      <c r="G359" s="81"/>
      <c r="H359" s="81"/>
      <c r="I359" s="88"/>
      <c r="J359" s="54"/>
      <c r="K359" s="54"/>
      <c r="L359" s="54"/>
      <c r="M359" s="54"/>
      <c r="N359" s="54"/>
      <c r="O359" s="54"/>
      <c r="P359" s="54"/>
      <c r="Q359" s="54"/>
      <c r="R359" s="54"/>
      <c r="S359" s="54"/>
      <c r="T359" s="54"/>
      <c r="U359" s="54"/>
      <c r="V359" s="54"/>
      <c r="W359" s="54"/>
      <c r="X359" s="54"/>
      <c r="Y359" s="54"/>
    </row>
    <row r="360" spans="1:25">
      <c r="A360" s="89"/>
      <c r="B360" s="124"/>
      <c r="C360" s="125"/>
      <c r="D360" s="125"/>
      <c r="E360" s="125"/>
      <c r="F360" s="125"/>
      <c r="G360" s="81"/>
      <c r="H360" s="81"/>
      <c r="I360" s="88"/>
      <c r="J360" s="54"/>
      <c r="K360" s="54"/>
      <c r="L360" s="54"/>
      <c r="M360" s="54"/>
      <c r="N360" s="54"/>
      <c r="O360" s="54"/>
      <c r="P360" s="54"/>
      <c r="Q360" s="54"/>
      <c r="R360" s="54"/>
      <c r="S360" s="54"/>
      <c r="T360" s="54"/>
      <c r="U360" s="54"/>
      <c r="V360" s="54"/>
      <c r="W360" s="54"/>
      <c r="X360" s="54"/>
      <c r="Y360" s="54"/>
    </row>
    <row r="361" spans="1:25">
      <c r="A361" s="81"/>
      <c r="B361" s="92" t="s">
        <v>5513</v>
      </c>
      <c r="C361" s="81"/>
      <c r="D361" s="81"/>
      <c r="E361" s="81"/>
      <c r="F361" s="81"/>
      <c r="G361" s="81"/>
      <c r="H361" s="81"/>
      <c r="I361" s="88"/>
      <c r="J361" s="54"/>
      <c r="K361" s="54"/>
      <c r="L361" s="54"/>
      <c r="M361" s="54"/>
      <c r="N361" s="54"/>
      <c r="O361" s="54"/>
      <c r="P361" s="54"/>
      <c r="Q361" s="54"/>
      <c r="R361" s="54"/>
      <c r="S361" s="54"/>
      <c r="T361" s="54"/>
      <c r="U361" s="54"/>
      <c r="V361" s="54"/>
      <c r="W361" s="54"/>
      <c r="X361" s="54"/>
      <c r="Y361" s="54"/>
    </row>
    <row r="362" spans="1:25">
      <c r="A362" s="81"/>
      <c r="B362" s="92"/>
      <c r="C362" s="94"/>
      <c r="D362" s="94"/>
      <c r="E362" s="81"/>
      <c r="F362" s="81"/>
      <c r="G362" s="81"/>
      <c r="H362" s="81"/>
      <c r="I362" s="88"/>
      <c r="J362" s="54"/>
      <c r="K362" s="54"/>
      <c r="L362" s="54"/>
      <c r="M362" s="54"/>
      <c r="N362" s="54"/>
      <c r="O362" s="54"/>
      <c r="P362" s="54"/>
      <c r="Q362" s="54"/>
      <c r="R362" s="54"/>
      <c r="S362" s="54"/>
      <c r="T362" s="54"/>
      <c r="U362" s="54"/>
      <c r="V362" s="54"/>
      <c r="W362" s="54"/>
      <c r="X362" s="54"/>
      <c r="Y362" s="54"/>
    </row>
    <row r="363" spans="1:25">
      <c r="A363" s="81"/>
      <c r="B363" s="92" t="s">
        <v>5567</v>
      </c>
      <c r="C363" s="94"/>
      <c r="D363" s="94"/>
      <c r="E363" s="81"/>
      <c r="F363" s="81"/>
      <c r="G363" s="81"/>
      <c r="H363" s="81"/>
      <c r="I363" s="88"/>
      <c r="J363" s="54"/>
      <c r="K363" s="54"/>
      <c r="L363" s="54"/>
      <c r="M363" s="54"/>
      <c r="N363" s="54"/>
      <c r="O363" s="54"/>
      <c r="P363" s="54"/>
      <c r="Q363" s="54"/>
      <c r="R363" s="54"/>
      <c r="S363" s="54"/>
      <c r="T363" s="54"/>
      <c r="U363" s="54"/>
      <c r="V363" s="54"/>
      <c r="W363" s="54"/>
      <c r="X363" s="54"/>
      <c r="Y363" s="54"/>
    </row>
    <row r="364" spans="1:25">
      <c r="A364" s="81"/>
      <c r="B364" s="92" t="s">
        <v>5944</v>
      </c>
      <c r="C364" s="120"/>
      <c r="D364" s="94"/>
      <c r="E364" s="81"/>
      <c r="F364" s="81"/>
      <c r="G364" s="81"/>
      <c r="H364" s="81"/>
      <c r="I364" s="88"/>
      <c r="J364" s="54"/>
      <c r="K364" s="54"/>
      <c r="L364" s="54"/>
      <c r="M364" s="54"/>
      <c r="N364" s="54"/>
      <c r="O364" s="54"/>
      <c r="P364" s="54"/>
      <c r="Q364" s="54"/>
      <c r="R364" s="54"/>
      <c r="S364" s="54"/>
      <c r="T364" s="54"/>
      <c r="U364" s="54"/>
      <c r="V364" s="54"/>
      <c r="W364" s="54"/>
      <c r="X364" s="54"/>
      <c r="Y364" s="54"/>
    </row>
    <row r="365" spans="1:25">
      <c r="A365" s="81"/>
      <c r="B365" s="92" t="s">
        <v>5945</v>
      </c>
      <c r="C365" s="120"/>
      <c r="D365" s="94"/>
      <c r="E365" s="81"/>
      <c r="F365" s="81"/>
      <c r="G365" s="81"/>
      <c r="H365" s="81"/>
      <c r="I365" s="88"/>
      <c r="J365" s="54"/>
      <c r="K365" s="54"/>
      <c r="L365" s="54"/>
      <c r="M365" s="54"/>
      <c r="N365" s="54"/>
      <c r="O365" s="54"/>
      <c r="P365" s="54"/>
      <c r="Q365" s="54"/>
      <c r="R365" s="54"/>
      <c r="S365" s="54"/>
      <c r="T365" s="54"/>
      <c r="U365" s="54"/>
      <c r="V365" s="54"/>
      <c r="W365" s="54"/>
      <c r="X365" s="54"/>
      <c r="Y365" s="54"/>
    </row>
    <row r="366" spans="1:25">
      <c r="A366" s="81"/>
      <c r="B366" s="92" t="s">
        <v>5955</v>
      </c>
      <c r="C366" s="121"/>
      <c r="D366" s="94"/>
      <c r="E366" s="81"/>
      <c r="F366" s="81"/>
      <c r="G366" s="122"/>
      <c r="H366" s="81"/>
      <c r="I366" s="88"/>
      <c r="J366" s="54"/>
      <c r="K366" s="54"/>
      <c r="L366" s="54"/>
      <c r="M366" s="54"/>
      <c r="N366" s="54"/>
      <c r="O366" s="54"/>
      <c r="P366" s="54"/>
      <c r="Q366" s="54"/>
      <c r="R366" s="54"/>
      <c r="S366" s="54"/>
      <c r="T366" s="54"/>
      <c r="U366" s="54"/>
      <c r="V366" s="54"/>
      <c r="W366" s="54"/>
      <c r="X366" s="54"/>
      <c r="Y366" s="54"/>
    </row>
    <row r="367" spans="1:25">
      <c r="A367" s="81"/>
      <c r="B367" s="92" t="s">
        <v>5956</v>
      </c>
      <c r="C367" s="121"/>
      <c r="D367" s="94"/>
      <c r="E367" s="81"/>
      <c r="F367" s="81"/>
      <c r="G367" s="122"/>
      <c r="H367" s="81"/>
      <c r="I367" s="88"/>
      <c r="J367" s="54"/>
      <c r="K367" s="54"/>
      <c r="L367" s="54"/>
      <c r="M367" s="54"/>
      <c r="N367" s="54"/>
      <c r="O367" s="54"/>
      <c r="P367" s="54"/>
      <c r="Q367" s="54"/>
      <c r="R367" s="54"/>
      <c r="S367" s="54"/>
      <c r="T367" s="54"/>
      <c r="U367" s="54"/>
      <c r="V367" s="54"/>
      <c r="W367" s="54"/>
      <c r="X367" s="54"/>
      <c r="Y367" s="54"/>
    </row>
    <row r="368" spans="1:25">
      <c r="A368" s="81"/>
      <c r="B368" s="92" t="s">
        <v>5957</v>
      </c>
      <c r="C368" s="121"/>
      <c r="D368" s="94"/>
      <c r="E368" s="81"/>
      <c r="F368" s="81"/>
      <c r="G368" s="122"/>
      <c r="H368" s="81"/>
      <c r="I368" s="88"/>
      <c r="J368" s="54"/>
      <c r="K368" s="54"/>
      <c r="L368" s="54"/>
      <c r="M368" s="54"/>
      <c r="N368" s="54"/>
      <c r="O368" s="54"/>
      <c r="P368" s="54"/>
      <c r="Q368" s="54"/>
      <c r="R368" s="54"/>
      <c r="S368" s="54"/>
      <c r="T368" s="54"/>
      <c r="U368" s="54"/>
      <c r="V368" s="54"/>
      <c r="W368" s="54"/>
      <c r="X368" s="54"/>
      <c r="Y368" s="54"/>
    </row>
    <row r="369" spans="1:25">
      <c r="A369" s="81"/>
      <c r="B369" s="92"/>
      <c r="C369" s="94"/>
      <c r="D369" s="94"/>
      <c r="E369" s="81"/>
      <c r="F369" s="81"/>
      <c r="G369" s="81"/>
      <c r="H369" s="81"/>
      <c r="I369" s="88"/>
      <c r="J369" s="54"/>
      <c r="K369" s="54"/>
      <c r="L369" s="54"/>
      <c r="M369" s="54"/>
      <c r="N369" s="54"/>
      <c r="O369" s="54"/>
      <c r="P369" s="54"/>
      <c r="Q369" s="54"/>
      <c r="R369" s="54"/>
      <c r="S369" s="54"/>
      <c r="T369" s="54"/>
      <c r="U369" s="54"/>
      <c r="V369" s="54"/>
      <c r="W369" s="54"/>
      <c r="X369" s="54"/>
      <c r="Y369" s="54"/>
    </row>
    <row r="370" spans="1:25">
      <c r="A370" s="81"/>
      <c r="B370" s="93" t="s">
        <v>5568</v>
      </c>
      <c r="C370" s="94"/>
      <c r="D370" s="94"/>
      <c r="E370" s="81"/>
      <c r="F370" s="81"/>
      <c r="G370" s="81"/>
      <c r="H370" s="81"/>
      <c r="I370" s="88"/>
      <c r="J370" s="54"/>
      <c r="K370" s="54"/>
      <c r="L370" s="54"/>
      <c r="M370" s="54"/>
      <c r="N370" s="54"/>
      <c r="O370" s="54"/>
      <c r="P370" s="54"/>
      <c r="Q370" s="54"/>
      <c r="R370" s="54"/>
      <c r="S370" s="54"/>
      <c r="T370" s="54"/>
      <c r="U370" s="54"/>
      <c r="V370" s="54"/>
      <c r="W370" s="54"/>
      <c r="X370" s="54"/>
      <c r="Y370" s="54"/>
    </row>
    <row r="371" spans="1:25" ht="24">
      <c r="A371" s="81"/>
      <c r="B371" s="85" t="s">
        <v>5450</v>
      </c>
      <c r="C371" s="85" t="s">
        <v>5451</v>
      </c>
      <c r="D371" s="86" t="s">
        <v>5452</v>
      </c>
      <c r="E371" s="87" t="s">
        <v>5453</v>
      </c>
      <c r="F371" s="81"/>
      <c r="G371" s="81"/>
      <c r="H371" s="81"/>
      <c r="I371" s="88"/>
      <c r="J371" s="54"/>
      <c r="K371" s="54"/>
      <c r="L371" s="54"/>
      <c r="M371" s="54"/>
      <c r="N371" s="54"/>
      <c r="O371" s="54"/>
      <c r="P371" s="54"/>
      <c r="Q371" s="54"/>
      <c r="R371" s="54"/>
      <c r="S371" s="54"/>
      <c r="T371" s="54"/>
      <c r="U371" s="54"/>
      <c r="V371" s="54"/>
      <c r="W371" s="54"/>
      <c r="X371" s="54"/>
      <c r="Y371" s="54"/>
    </row>
    <row r="372" spans="1:25">
      <c r="A372" s="81"/>
      <c r="B372" s="231" t="s">
        <v>5456</v>
      </c>
      <c r="C372" s="231"/>
      <c r="D372" s="231"/>
      <c r="E372" s="231"/>
      <c r="F372" s="81"/>
      <c r="G372" s="81"/>
      <c r="H372" s="81"/>
      <c r="I372" s="88"/>
      <c r="J372" s="54"/>
      <c r="K372" s="54"/>
      <c r="L372" s="54"/>
      <c r="M372" s="54"/>
      <c r="N372" s="54"/>
      <c r="O372" s="54"/>
      <c r="P372" s="54"/>
      <c r="Q372" s="54"/>
      <c r="R372" s="54"/>
      <c r="S372" s="54"/>
      <c r="T372" s="54"/>
      <c r="U372" s="54"/>
      <c r="V372" s="54"/>
      <c r="W372" s="54"/>
      <c r="X372" s="54"/>
      <c r="Y372" s="54"/>
    </row>
    <row r="373" spans="1:25">
      <c r="A373" s="81"/>
      <c r="B373" s="92" t="s">
        <v>5467</v>
      </c>
      <c r="C373" s="94"/>
      <c r="D373" s="94"/>
      <c r="E373" s="81"/>
      <c r="F373" s="81"/>
      <c r="G373" s="81"/>
      <c r="H373" s="81"/>
      <c r="I373" s="88"/>
      <c r="J373" s="54"/>
      <c r="K373" s="54"/>
      <c r="L373" s="54"/>
      <c r="M373" s="54"/>
      <c r="N373" s="54"/>
      <c r="O373" s="54"/>
      <c r="P373" s="54"/>
      <c r="Q373" s="54"/>
      <c r="R373" s="54"/>
      <c r="S373" s="54"/>
      <c r="T373" s="54"/>
      <c r="U373" s="54"/>
      <c r="V373" s="54"/>
      <c r="W373" s="54"/>
      <c r="X373" s="54"/>
      <c r="Y373" s="54"/>
    </row>
    <row r="374" spans="1:25">
      <c r="A374" s="81"/>
      <c r="B374" s="92"/>
      <c r="C374" s="94"/>
      <c r="D374" s="94"/>
      <c r="E374" s="81"/>
      <c r="F374" s="81"/>
      <c r="G374" s="81"/>
      <c r="H374" s="81"/>
      <c r="I374" s="88"/>
      <c r="J374" s="54"/>
      <c r="K374" s="54"/>
      <c r="L374" s="54"/>
      <c r="M374" s="54"/>
      <c r="N374" s="54"/>
      <c r="O374" s="54"/>
      <c r="P374" s="54"/>
      <c r="Q374" s="54"/>
      <c r="R374" s="54"/>
      <c r="S374" s="54"/>
      <c r="T374" s="54"/>
      <c r="U374" s="54"/>
      <c r="V374" s="54"/>
      <c r="W374" s="54"/>
      <c r="X374" s="54"/>
      <c r="Y374" s="54"/>
    </row>
    <row r="375" spans="1:25">
      <c r="A375" s="81"/>
      <c r="B375" s="92" t="s">
        <v>5569</v>
      </c>
      <c r="C375" s="94"/>
      <c r="D375" s="94"/>
      <c r="E375" s="81"/>
      <c r="F375" s="81"/>
      <c r="G375" s="81"/>
      <c r="H375" s="81"/>
      <c r="I375" s="88"/>
      <c r="J375" s="54"/>
      <c r="K375" s="54"/>
      <c r="L375" s="54"/>
      <c r="M375" s="54"/>
      <c r="N375" s="54"/>
      <c r="O375" s="54"/>
      <c r="P375" s="54"/>
      <c r="Q375" s="54"/>
      <c r="R375" s="54"/>
      <c r="S375" s="54"/>
      <c r="T375" s="54"/>
      <c r="U375" s="54"/>
      <c r="V375" s="54"/>
      <c r="W375" s="54"/>
      <c r="X375" s="54"/>
      <c r="Y375" s="54"/>
    </row>
    <row r="376" spans="1:25">
      <c r="A376" s="81"/>
      <c r="B376" s="92" t="s">
        <v>5468</v>
      </c>
      <c r="C376" s="94"/>
      <c r="D376" s="94"/>
      <c r="E376" s="81"/>
      <c r="F376" s="81"/>
      <c r="G376" s="81"/>
      <c r="H376" s="81"/>
      <c r="I376" s="88"/>
      <c r="J376" s="54"/>
      <c r="K376" s="54"/>
      <c r="L376" s="54"/>
      <c r="M376" s="54"/>
      <c r="N376" s="54"/>
      <c r="O376" s="54"/>
      <c r="P376" s="54"/>
      <c r="Q376" s="54"/>
      <c r="R376" s="54"/>
      <c r="S376" s="54"/>
      <c r="T376" s="54"/>
      <c r="U376" s="54"/>
      <c r="V376" s="54"/>
      <c r="W376" s="54"/>
      <c r="X376" s="54"/>
      <c r="Y376" s="54"/>
    </row>
    <row r="377" spans="1:25">
      <c r="A377" s="81"/>
      <c r="B377" s="92" t="s">
        <v>5484</v>
      </c>
      <c r="C377" s="94"/>
      <c r="D377" s="94"/>
      <c r="E377" s="81"/>
      <c r="F377" s="81"/>
      <c r="G377" s="81"/>
      <c r="H377" s="81"/>
      <c r="I377" s="88"/>
      <c r="J377" s="54"/>
      <c r="K377" s="54"/>
      <c r="L377" s="54"/>
      <c r="M377" s="54"/>
      <c r="N377" s="54"/>
      <c r="O377" s="54"/>
      <c r="P377" s="54"/>
      <c r="Q377" s="54"/>
      <c r="R377" s="54"/>
      <c r="S377" s="54"/>
      <c r="T377" s="54"/>
      <c r="U377" s="54"/>
      <c r="V377" s="54"/>
      <c r="W377" s="54"/>
      <c r="X377" s="54"/>
      <c r="Y377" s="54"/>
    </row>
    <row r="378" spans="1:25">
      <c r="A378" s="81"/>
      <c r="B378" s="92" t="s">
        <v>5485</v>
      </c>
      <c r="C378" s="94"/>
      <c r="D378" s="94"/>
      <c r="E378" s="81"/>
      <c r="F378" s="81"/>
      <c r="G378" s="81"/>
      <c r="H378" s="81"/>
      <c r="I378" s="88"/>
      <c r="J378" s="54"/>
      <c r="K378" s="54"/>
      <c r="L378" s="54"/>
      <c r="M378" s="54"/>
      <c r="N378" s="54"/>
      <c r="O378" s="54"/>
      <c r="P378" s="54"/>
      <c r="Q378" s="54"/>
      <c r="R378" s="54"/>
      <c r="S378" s="54"/>
      <c r="T378" s="54"/>
      <c r="U378" s="54"/>
      <c r="V378" s="54"/>
      <c r="W378" s="54"/>
      <c r="X378" s="54"/>
      <c r="Y378" s="54"/>
    </row>
    <row r="379" spans="1:25">
      <c r="A379" s="81"/>
      <c r="B379" s="92"/>
      <c r="C379" s="94"/>
      <c r="D379" s="94"/>
      <c r="E379" s="81"/>
      <c r="F379" s="81"/>
      <c r="G379" s="81"/>
      <c r="H379" s="81"/>
      <c r="I379" s="88"/>
      <c r="J379" s="54"/>
      <c r="K379" s="54"/>
      <c r="L379" s="54"/>
      <c r="M379" s="54"/>
      <c r="N379" s="54"/>
      <c r="O379" s="54"/>
      <c r="P379" s="54"/>
      <c r="Q379" s="54"/>
      <c r="R379" s="54"/>
      <c r="S379" s="54"/>
      <c r="T379" s="54"/>
      <c r="U379" s="54"/>
      <c r="V379" s="54"/>
      <c r="W379" s="54"/>
      <c r="X379" s="54"/>
      <c r="Y379" s="54"/>
    </row>
    <row r="380" spans="1:25">
      <c r="A380" s="81"/>
      <c r="B380" s="93" t="s">
        <v>5580</v>
      </c>
      <c r="C380" s="94"/>
      <c r="D380" s="94"/>
      <c r="E380" s="81"/>
      <c r="F380" s="81"/>
      <c r="G380" s="81"/>
      <c r="H380" s="81"/>
      <c r="I380" s="88"/>
      <c r="J380" s="54"/>
      <c r="K380" s="54"/>
      <c r="L380" s="54"/>
      <c r="M380" s="54"/>
      <c r="N380" s="54"/>
      <c r="O380" s="54"/>
      <c r="P380" s="54"/>
      <c r="Q380" s="54"/>
      <c r="R380" s="54"/>
      <c r="S380" s="54"/>
      <c r="T380" s="54"/>
      <c r="U380" s="54"/>
      <c r="V380" s="54"/>
      <c r="W380" s="54"/>
      <c r="X380" s="54"/>
      <c r="Y380" s="54"/>
    </row>
    <row r="381" spans="1:25" ht="24">
      <c r="A381" s="81"/>
      <c r="B381" s="85" t="s">
        <v>5450</v>
      </c>
      <c r="C381" s="85" t="s">
        <v>5451</v>
      </c>
      <c r="D381" s="86" t="s">
        <v>5452</v>
      </c>
      <c r="E381" s="87" t="s">
        <v>5453</v>
      </c>
      <c r="F381" s="81"/>
      <c r="G381" s="81"/>
      <c r="H381" s="81"/>
      <c r="I381" s="88"/>
      <c r="J381" s="54"/>
      <c r="K381" s="54"/>
      <c r="L381" s="54"/>
      <c r="M381" s="54"/>
      <c r="N381" s="54"/>
      <c r="O381" s="54"/>
      <c r="P381" s="54"/>
      <c r="Q381" s="54"/>
      <c r="R381" s="54"/>
      <c r="S381" s="54"/>
      <c r="T381" s="54"/>
      <c r="U381" s="54"/>
      <c r="V381" s="54"/>
      <c r="W381" s="54"/>
      <c r="X381" s="54"/>
      <c r="Y381" s="54"/>
    </row>
    <row r="382" spans="1:25">
      <c r="A382" s="81"/>
      <c r="B382" s="231" t="s">
        <v>5456</v>
      </c>
      <c r="C382" s="231"/>
      <c r="D382" s="231"/>
      <c r="E382" s="231"/>
      <c r="F382" s="81"/>
      <c r="G382" s="81"/>
      <c r="H382" s="81"/>
      <c r="I382" s="88"/>
      <c r="J382" s="54"/>
      <c r="K382" s="54"/>
      <c r="L382" s="54"/>
      <c r="M382" s="54"/>
      <c r="N382" s="54"/>
      <c r="O382" s="54"/>
      <c r="P382" s="54"/>
      <c r="Q382" s="54"/>
      <c r="R382" s="54"/>
      <c r="S382" s="54"/>
      <c r="T382" s="54"/>
      <c r="U382" s="54"/>
      <c r="V382" s="54"/>
      <c r="W382" s="54"/>
      <c r="X382" s="54"/>
      <c r="Y382" s="54"/>
    </row>
    <row r="383" spans="1:25">
      <c r="A383" s="81"/>
      <c r="B383" s="92" t="s">
        <v>5467</v>
      </c>
      <c r="C383" s="94"/>
      <c r="D383" s="94"/>
      <c r="E383" s="81"/>
      <c r="F383" s="81"/>
      <c r="G383" s="81"/>
      <c r="H383" s="81"/>
      <c r="I383" s="88"/>
      <c r="J383" s="54"/>
      <c r="K383" s="54"/>
      <c r="L383" s="54"/>
      <c r="M383" s="54"/>
      <c r="N383" s="54"/>
      <c r="O383" s="54"/>
      <c r="P383" s="54"/>
      <c r="Q383" s="54"/>
      <c r="R383" s="54"/>
      <c r="S383" s="54"/>
      <c r="T383" s="54"/>
      <c r="U383" s="54"/>
      <c r="V383" s="54"/>
      <c r="W383" s="54"/>
      <c r="X383" s="54"/>
      <c r="Y383" s="54"/>
    </row>
    <row r="384" spans="1:25">
      <c r="A384" s="81"/>
      <c r="B384" s="92"/>
      <c r="C384" s="94"/>
      <c r="D384" s="94"/>
      <c r="E384" s="81"/>
      <c r="F384" s="81"/>
      <c r="G384" s="81"/>
      <c r="H384" s="81"/>
      <c r="I384" s="88"/>
      <c r="J384" s="54"/>
      <c r="K384" s="54"/>
      <c r="L384" s="54"/>
      <c r="M384" s="54"/>
      <c r="N384" s="54"/>
      <c r="O384" s="54"/>
      <c r="P384" s="54"/>
      <c r="Q384" s="54"/>
      <c r="R384" s="54"/>
      <c r="S384" s="54"/>
      <c r="T384" s="54"/>
      <c r="U384" s="54"/>
      <c r="V384" s="54"/>
      <c r="W384" s="54"/>
      <c r="X384" s="54"/>
      <c r="Y384" s="54"/>
    </row>
    <row r="385" spans="1:25">
      <c r="A385" s="81"/>
      <c r="B385" s="92" t="s">
        <v>5569</v>
      </c>
      <c r="C385" s="94"/>
      <c r="D385" s="94"/>
      <c r="E385" s="81"/>
      <c r="F385" s="81"/>
      <c r="G385" s="81"/>
      <c r="H385" s="81"/>
      <c r="I385" s="88"/>
      <c r="J385" s="54"/>
      <c r="K385" s="54"/>
      <c r="L385" s="54"/>
      <c r="M385" s="54"/>
      <c r="N385" s="54"/>
      <c r="O385" s="54"/>
      <c r="P385" s="54"/>
      <c r="Q385" s="54"/>
      <c r="R385" s="54"/>
      <c r="S385" s="54"/>
      <c r="T385" s="54"/>
      <c r="U385" s="54"/>
      <c r="V385" s="54"/>
      <c r="W385" s="54"/>
      <c r="X385" s="54"/>
      <c r="Y385" s="54"/>
    </row>
    <row r="386" spans="1:25">
      <c r="A386" s="81"/>
      <c r="B386" s="92" t="s">
        <v>5468</v>
      </c>
      <c r="C386" s="94"/>
      <c r="D386" s="94"/>
      <c r="E386" s="81"/>
      <c r="F386" s="81"/>
      <c r="G386" s="81"/>
      <c r="H386" s="81"/>
      <c r="I386" s="88"/>
      <c r="J386" s="54"/>
      <c r="K386" s="54"/>
      <c r="L386" s="54"/>
      <c r="M386" s="54"/>
      <c r="N386" s="54"/>
      <c r="O386" s="54"/>
      <c r="P386" s="54"/>
      <c r="Q386" s="54"/>
      <c r="R386" s="54"/>
      <c r="S386" s="54"/>
      <c r="T386" s="54"/>
      <c r="U386" s="54"/>
      <c r="V386" s="54"/>
      <c r="W386" s="54"/>
      <c r="X386" s="54"/>
      <c r="Y386" s="54"/>
    </row>
    <row r="387" spans="1:25">
      <c r="A387" s="81"/>
      <c r="B387" s="92" t="s">
        <v>5484</v>
      </c>
      <c r="C387" s="94"/>
      <c r="D387" s="94"/>
      <c r="E387" s="81"/>
      <c r="F387" s="81"/>
      <c r="G387" s="81"/>
      <c r="H387" s="81"/>
      <c r="I387" s="88"/>
      <c r="J387" s="54"/>
      <c r="K387" s="54"/>
      <c r="L387" s="54"/>
      <c r="M387" s="54"/>
      <c r="N387" s="54"/>
      <c r="O387" s="54"/>
      <c r="P387" s="54"/>
      <c r="Q387" s="54"/>
      <c r="R387" s="54"/>
      <c r="S387" s="54"/>
      <c r="T387" s="54"/>
      <c r="U387" s="54"/>
      <c r="V387" s="54"/>
      <c r="W387" s="54"/>
      <c r="X387" s="54"/>
      <c r="Y387" s="54"/>
    </row>
    <row r="388" spans="1:25">
      <c r="A388" s="81"/>
      <c r="B388" s="92" t="s">
        <v>5485</v>
      </c>
      <c r="C388" s="94"/>
      <c r="D388" s="94"/>
      <c r="E388" s="81"/>
      <c r="F388" s="81"/>
      <c r="G388" s="81"/>
      <c r="H388" s="81"/>
      <c r="I388" s="88"/>
      <c r="J388" s="54"/>
      <c r="K388" s="54"/>
      <c r="L388" s="54"/>
      <c r="M388" s="54"/>
      <c r="N388" s="54"/>
      <c r="O388" s="54"/>
      <c r="P388" s="54"/>
      <c r="Q388" s="54"/>
      <c r="R388" s="54"/>
      <c r="S388" s="54"/>
      <c r="T388" s="54"/>
      <c r="U388" s="54"/>
      <c r="V388" s="54"/>
      <c r="W388" s="54"/>
      <c r="X388" s="54"/>
      <c r="Y388" s="54"/>
    </row>
    <row r="389" spans="1:25">
      <c r="A389" s="81"/>
      <c r="B389" s="92"/>
      <c r="C389" s="94"/>
      <c r="D389" s="94"/>
      <c r="E389" s="81"/>
      <c r="F389" s="81"/>
      <c r="G389" s="81"/>
      <c r="H389" s="81"/>
      <c r="I389" s="88"/>
      <c r="J389" s="54"/>
      <c r="K389" s="54"/>
      <c r="L389" s="54"/>
      <c r="M389" s="54"/>
      <c r="N389" s="54"/>
      <c r="O389" s="54"/>
      <c r="P389" s="54"/>
      <c r="Q389" s="54"/>
      <c r="R389" s="54"/>
      <c r="S389" s="54"/>
      <c r="T389" s="54"/>
      <c r="U389" s="54"/>
      <c r="V389" s="54"/>
      <c r="W389" s="54"/>
      <c r="X389" s="54"/>
      <c r="Y389" s="54"/>
    </row>
    <row r="390" spans="1:25">
      <c r="A390" s="81"/>
      <c r="B390" s="93" t="s">
        <v>5581</v>
      </c>
      <c r="C390" s="94"/>
      <c r="D390" s="94"/>
      <c r="E390" s="81"/>
      <c r="F390" s="81"/>
      <c r="G390" s="81"/>
      <c r="H390" s="81"/>
      <c r="I390" s="88"/>
      <c r="J390" s="54"/>
      <c r="K390" s="54"/>
      <c r="L390" s="54"/>
      <c r="M390" s="54"/>
      <c r="N390" s="54"/>
      <c r="O390" s="54"/>
      <c r="P390" s="54"/>
      <c r="Q390" s="54"/>
      <c r="R390" s="54"/>
      <c r="S390" s="54"/>
      <c r="T390" s="54"/>
      <c r="U390" s="54"/>
      <c r="V390" s="54"/>
      <c r="W390" s="54"/>
      <c r="X390" s="54"/>
      <c r="Y390" s="54"/>
    </row>
    <row r="391" spans="1:25" ht="24">
      <c r="A391" s="81"/>
      <c r="B391" s="85" t="s">
        <v>5450</v>
      </c>
      <c r="C391" s="85" t="s">
        <v>5471</v>
      </c>
      <c r="D391" s="86" t="s">
        <v>5472</v>
      </c>
      <c r="E391" s="87" t="s">
        <v>5473</v>
      </c>
      <c r="F391" s="87" t="s">
        <v>5474</v>
      </c>
      <c r="G391" s="81"/>
      <c r="H391" s="81"/>
      <c r="I391" s="88"/>
      <c r="J391" s="54"/>
      <c r="K391" s="54"/>
      <c r="L391" s="54"/>
      <c r="M391" s="54"/>
      <c r="N391" s="54"/>
      <c r="O391" s="54"/>
      <c r="P391" s="54"/>
      <c r="Q391" s="54"/>
      <c r="R391" s="54"/>
      <c r="S391" s="54"/>
      <c r="T391" s="54"/>
      <c r="U391" s="54"/>
      <c r="V391" s="54"/>
      <c r="W391" s="54"/>
      <c r="X391" s="54"/>
      <c r="Y391" s="54"/>
    </row>
    <row r="392" spans="1:25" ht="36">
      <c r="A392" s="126" t="s">
        <v>3065</v>
      </c>
      <c r="B392" s="85" t="s">
        <v>3066</v>
      </c>
      <c r="C392" s="85" t="s">
        <v>5478</v>
      </c>
      <c r="D392" s="86">
        <v>300</v>
      </c>
      <c r="E392" s="96">
        <v>231.58600000000001</v>
      </c>
      <c r="F392" s="96">
        <v>240.65</v>
      </c>
      <c r="G392" s="81"/>
      <c r="H392" s="81"/>
      <c r="I392" s="88"/>
      <c r="J392" s="54"/>
      <c r="K392" s="54"/>
      <c r="L392" s="54"/>
      <c r="M392" s="54"/>
      <c r="N392" s="54"/>
      <c r="O392" s="54"/>
      <c r="P392" s="54"/>
      <c r="Q392" s="54"/>
      <c r="R392" s="54"/>
      <c r="S392" s="54"/>
      <c r="T392" s="54"/>
      <c r="U392" s="54"/>
      <c r="V392" s="54"/>
      <c r="W392" s="54"/>
      <c r="X392" s="54"/>
      <c r="Y392" s="54"/>
    </row>
    <row r="393" spans="1:25" ht="36">
      <c r="A393" s="126" t="s">
        <v>3067</v>
      </c>
      <c r="B393" s="85" t="s">
        <v>3068</v>
      </c>
      <c r="C393" s="85" t="s">
        <v>5478</v>
      </c>
      <c r="D393" s="86">
        <v>75</v>
      </c>
      <c r="E393" s="96">
        <v>785.42730222222224</v>
      </c>
      <c r="F393" s="96">
        <v>705</v>
      </c>
      <c r="G393" s="81"/>
      <c r="H393" s="81"/>
      <c r="I393" s="88"/>
      <c r="J393" s="54"/>
      <c r="K393" s="54"/>
      <c r="L393" s="54"/>
      <c r="M393" s="54"/>
      <c r="N393" s="54"/>
      <c r="O393" s="54"/>
      <c r="P393" s="54"/>
      <c r="Q393" s="54"/>
      <c r="R393" s="54"/>
      <c r="S393" s="54"/>
      <c r="T393" s="54"/>
      <c r="U393" s="54"/>
      <c r="V393" s="54"/>
      <c r="W393" s="54"/>
      <c r="X393" s="54"/>
      <c r="Y393" s="54"/>
    </row>
    <row r="394" spans="1:25">
      <c r="A394" s="81"/>
      <c r="B394" s="92"/>
      <c r="C394" s="81"/>
      <c r="D394" s="120"/>
      <c r="E394" s="121"/>
      <c r="F394" s="121"/>
      <c r="G394" s="81"/>
      <c r="H394" s="81"/>
      <c r="I394" s="88"/>
      <c r="J394" s="54"/>
      <c r="K394" s="54"/>
      <c r="L394" s="54"/>
      <c r="M394" s="54"/>
      <c r="N394" s="54"/>
      <c r="O394" s="54"/>
      <c r="P394" s="54"/>
      <c r="Q394" s="54"/>
      <c r="R394" s="54"/>
      <c r="S394" s="54"/>
      <c r="T394" s="54"/>
      <c r="U394" s="54"/>
      <c r="V394" s="54"/>
      <c r="W394" s="54"/>
      <c r="X394" s="54"/>
      <c r="Y394" s="54"/>
    </row>
    <row r="395" spans="1:25">
      <c r="A395" s="81"/>
      <c r="B395" s="92" t="s">
        <v>5514</v>
      </c>
      <c r="C395" s="94"/>
      <c r="D395" s="94"/>
      <c r="E395" s="81"/>
      <c r="F395" s="81"/>
      <c r="G395" s="81"/>
      <c r="H395" s="81"/>
      <c r="I395" s="88"/>
      <c r="J395" s="54"/>
      <c r="K395" s="54"/>
      <c r="L395" s="54"/>
      <c r="M395" s="54"/>
      <c r="N395" s="54"/>
      <c r="O395" s="54"/>
      <c r="P395" s="54"/>
      <c r="Q395" s="54"/>
      <c r="R395" s="54"/>
      <c r="S395" s="54"/>
      <c r="T395" s="54"/>
      <c r="U395" s="54"/>
      <c r="V395" s="54"/>
      <c r="W395" s="54"/>
      <c r="X395" s="54"/>
      <c r="Y395" s="54"/>
    </row>
    <row r="396" spans="1:25">
      <c r="A396" s="81"/>
      <c r="B396" s="92"/>
      <c r="C396" s="94"/>
      <c r="D396" s="94"/>
      <c r="E396" s="81"/>
      <c r="F396" s="81"/>
      <c r="G396" s="81"/>
      <c r="H396" s="81"/>
      <c r="I396" s="88"/>
      <c r="J396" s="54"/>
      <c r="K396" s="54"/>
      <c r="L396" s="54"/>
      <c r="M396" s="54"/>
      <c r="N396" s="54"/>
      <c r="O396" s="54"/>
      <c r="P396" s="54"/>
      <c r="Q396" s="54"/>
      <c r="R396" s="54"/>
      <c r="S396" s="54"/>
      <c r="T396" s="54"/>
      <c r="U396" s="54"/>
      <c r="V396" s="54"/>
      <c r="W396" s="54"/>
      <c r="X396" s="54"/>
      <c r="Y396" s="54"/>
    </row>
    <row r="397" spans="1:25">
      <c r="A397" s="81"/>
      <c r="B397" s="92" t="s">
        <v>5571</v>
      </c>
      <c r="C397" s="94"/>
      <c r="D397" s="94"/>
      <c r="E397" s="81"/>
      <c r="F397" s="81"/>
      <c r="G397" s="81"/>
      <c r="H397" s="81"/>
      <c r="I397" s="88"/>
      <c r="J397" s="54"/>
      <c r="K397" s="54"/>
      <c r="L397" s="54"/>
      <c r="M397" s="54"/>
      <c r="N397" s="54"/>
      <c r="O397" s="54"/>
      <c r="P397" s="54"/>
      <c r="Q397" s="54"/>
      <c r="R397" s="54"/>
      <c r="S397" s="54"/>
      <c r="T397" s="54"/>
      <c r="U397" s="54"/>
      <c r="V397" s="54"/>
      <c r="W397" s="54"/>
      <c r="X397" s="54"/>
      <c r="Y397" s="54"/>
    </row>
    <row r="398" spans="1:25">
      <c r="A398" s="81"/>
      <c r="B398" s="92" t="s">
        <v>5821</v>
      </c>
      <c r="C398" s="94"/>
      <c r="D398" s="94"/>
      <c r="E398" s="81"/>
      <c r="F398" s="81"/>
      <c r="G398" s="81"/>
      <c r="H398" s="81"/>
      <c r="I398" s="88"/>
      <c r="J398" s="54"/>
      <c r="K398" s="54"/>
      <c r="L398" s="54"/>
      <c r="M398" s="54"/>
      <c r="N398" s="54"/>
      <c r="O398" s="54"/>
      <c r="P398" s="54"/>
      <c r="Q398" s="54"/>
      <c r="R398" s="54"/>
      <c r="S398" s="54"/>
      <c r="T398" s="54"/>
      <c r="U398" s="54"/>
      <c r="V398" s="54"/>
      <c r="W398" s="54"/>
      <c r="X398" s="54"/>
      <c r="Y398" s="54"/>
    </row>
    <row r="399" spans="1:25">
      <c r="A399" s="81"/>
      <c r="B399" s="92" t="s">
        <v>5822</v>
      </c>
      <c r="C399" s="94"/>
      <c r="D399" s="94"/>
      <c r="E399" s="81"/>
      <c r="F399" s="81"/>
      <c r="G399" s="81"/>
      <c r="H399" s="81"/>
      <c r="I399" s="88"/>
      <c r="J399" s="54"/>
      <c r="K399" s="54"/>
      <c r="L399" s="54"/>
      <c r="M399" s="54"/>
      <c r="N399" s="54"/>
      <c r="O399" s="54"/>
      <c r="P399" s="54"/>
      <c r="Q399" s="54"/>
      <c r="R399" s="54"/>
      <c r="S399" s="54"/>
      <c r="T399" s="54"/>
      <c r="U399" s="54"/>
      <c r="V399" s="54"/>
      <c r="W399" s="54"/>
      <c r="X399" s="54"/>
      <c r="Y399" s="54"/>
    </row>
    <row r="400" spans="1:25">
      <c r="A400" s="81"/>
      <c r="B400" s="92" t="s">
        <v>5970</v>
      </c>
      <c r="C400" s="94"/>
      <c r="D400" s="94"/>
      <c r="E400" s="81"/>
      <c r="F400" s="81"/>
      <c r="G400" s="81"/>
      <c r="H400" s="81"/>
      <c r="I400" s="88"/>
      <c r="J400" s="54"/>
      <c r="K400" s="54"/>
      <c r="L400" s="54"/>
      <c r="M400" s="54"/>
      <c r="N400" s="54"/>
      <c r="O400" s="54"/>
      <c r="P400" s="54"/>
      <c r="Q400" s="54"/>
      <c r="R400" s="54"/>
      <c r="S400" s="54"/>
      <c r="T400" s="54"/>
      <c r="U400" s="54"/>
      <c r="V400" s="54"/>
      <c r="W400" s="54"/>
      <c r="X400" s="54"/>
      <c r="Y400" s="54"/>
    </row>
    <row r="401" spans="1:25">
      <c r="A401" s="81"/>
      <c r="B401" s="92"/>
      <c r="C401" s="94"/>
      <c r="D401" s="94"/>
      <c r="E401" s="81"/>
      <c r="F401" s="81"/>
      <c r="G401" s="81"/>
      <c r="H401" s="81"/>
      <c r="I401" s="88"/>
      <c r="J401" s="54"/>
      <c r="K401" s="54"/>
      <c r="L401" s="54"/>
      <c r="M401" s="54"/>
      <c r="N401" s="54"/>
      <c r="O401" s="54"/>
      <c r="P401" s="54"/>
      <c r="Q401" s="54"/>
      <c r="R401" s="54"/>
      <c r="S401" s="54"/>
      <c r="T401" s="54"/>
      <c r="U401" s="54"/>
      <c r="V401" s="54"/>
      <c r="W401" s="54"/>
      <c r="X401" s="54"/>
      <c r="Y401" s="54"/>
    </row>
    <row r="402" spans="1:25">
      <c r="A402" s="89"/>
      <c r="B402" s="127" t="s">
        <v>5640</v>
      </c>
      <c r="C402" s="128"/>
      <c r="D402" s="128"/>
      <c r="E402" s="102"/>
      <c r="F402" s="102"/>
      <c r="G402" s="81"/>
      <c r="H402" s="81"/>
      <c r="I402" s="88"/>
      <c r="J402" s="54"/>
      <c r="K402" s="54"/>
      <c r="L402" s="54"/>
      <c r="M402" s="54"/>
      <c r="N402" s="54"/>
      <c r="O402" s="54"/>
      <c r="P402" s="54"/>
      <c r="Q402" s="54"/>
      <c r="R402" s="54"/>
      <c r="S402" s="54"/>
      <c r="T402" s="54"/>
      <c r="U402" s="54"/>
      <c r="V402" s="54"/>
      <c r="W402" s="54"/>
      <c r="X402" s="54"/>
      <c r="Y402" s="54"/>
    </row>
    <row r="403" spans="1:25">
      <c r="A403" s="129"/>
      <c r="B403" s="130" t="s">
        <v>5515</v>
      </c>
      <c r="C403" s="130" t="s">
        <v>5516</v>
      </c>
      <c r="D403" s="131" t="s">
        <v>5517</v>
      </c>
      <c r="E403" s="131" t="s">
        <v>5518</v>
      </c>
      <c r="F403" s="130" t="s">
        <v>5519</v>
      </c>
      <c r="G403" s="81"/>
      <c r="H403" s="81"/>
      <c r="I403" s="88"/>
      <c r="J403" s="54"/>
      <c r="K403" s="54"/>
      <c r="L403" s="54"/>
      <c r="M403" s="54"/>
      <c r="N403" s="54"/>
      <c r="O403" s="54"/>
      <c r="P403" s="54"/>
      <c r="Q403" s="54"/>
      <c r="R403" s="54"/>
      <c r="S403" s="54"/>
      <c r="T403" s="54"/>
      <c r="U403" s="54"/>
      <c r="V403" s="54"/>
      <c r="W403" s="54"/>
      <c r="X403" s="54"/>
      <c r="Y403" s="54"/>
    </row>
    <row r="404" spans="1:25">
      <c r="A404" s="89" t="s">
        <v>5809</v>
      </c>
      <c r="B404" s="241" t="s">
        <v>5643</v>
      </c>
      <c r="C404" s="132" t="s">
        <v>5768</v>
      </c>
      <c r="D404" s="133">
        <v>-3000</v>
      </c>
      <c r="E404" s="134">
        <v>46237</v>
      </c>
      <c r="F404" s="135" t="s">
        <v>5521</v>
      </c>
      <c r="G404" s="81"/>
      <c r="H404" s="81"/>
      <c r="I404" s="88"/>
      <c r="J404" s="54"/>
      <c r="K404" s="54"/>
      <c r="L404" s="54"/>
      <c r="M404" s="54"/>
      <c r="N404" s="54"/>
      <c r="O404" s="54"/>
      <c r="P404" s="54"/>
      <c r="Q404" s="54"/>
      <c r="R404" s="54"/>
      <c r="S404" s="54"/>
      <c r="T404" s="54"/>
      <c r="U404" s="54"/>
      <c r="V404" s="54"/>
      <c r="W404" s="54"/>
      <c r="X404" s="54"/>
      <c r="Y404" s="54"/>
    </row>
    <row r="405" spans="1:25">
      <c r="A405" s="89" t="s">
        <v>5810</v>
      </c>
      <c r="B405" s="242"/>
      <c r="C405" s="135" t="s">
        <v>5766</v>
      </c>
      <c r="D405" s="133">
        <v>3000</v>
      </c>
      <c r="E405" s="134">
        <v>47174</v>
      </c>
      <c r="F405" s="135" t="s">
        <v>5522</v>
      </c>
      <c r="G405" s="81"/>
      <c r="H405" s="81"/>
      <c r="I405" s="88"/>
      <c r="J405" s="54"/>
      <c r="K405" s="54"/>
      <c r="L405" s="54"/>
      <c r="M405" s="54"/>
      <c r="N405" s="54"/>
      <c r="O405" s="54"/>
      <c r="P405" s="54"/>
      <c r="Q405" s="54"/>
      <c r="R405" s="54"/>
      <c r="S405" s="54"/>
      <c r="T405" s="54"/>
      <c r="U405" s="54"/>
      <c r="V405" s="54"/>
      <c r="W405" s="54"/>
      <c r="X405" s="54"/>
      <c r="Y405" s="54"/>
    </row>
    <row r="406" spans="1:25">
      <c r="A406" s="89"/>
      <c r="B406" s="136" t="s">
        <v>5645</v>
      </c>
      <c r="C406" s="137"/>
      <c r="D406" s="138"/>
      <c r="E406" s="139"/>
      <c r="F406" s="137"/>
      <c r="G406" s="81"/>
      <c r="H406" s="81"/>
      <c r="I406" s="88"/>
      <c r="J406" s="54"/>
      <c r="K406" s="54"/>
      <c r="L406" s="54"/>
      <c r="M406" s="54"/>
      <c r="N406" s="54"/>
      <c r="O406" s="54"/>
      <c r="P406" s="54"/>
      <c r="Q406" s="54"/>
      <c r="R406" s="54"/>
      <c r="S406" s="54"/>
      <c r="T406" s="54"/>
      <c r="U406" s="54"/>
      <c r="V406" s="54"/>
      <c r="W406" s="54"/>
      <c r="X406" s="54"/>
      <c r="Y406" s="54"/>
    </row>
    <row r="407" spans="1:25">
      <c r="A407" s="89"/>
      <c r="B407" s="140" t="s">
        <v>5646</v>
      </c>
      <c r="C407" s="141"/>
      <c r="D407" s="142"/>
      <c r="E407" s="143"/>
      <c r="F407" s="141"/>
      <c r="G407" s="81"/>
      <c r="H407" s="81"/>
      <c r="I407" s="88"/>
      <c r="J407" s="54"/>
      <c r="K407" s="54"/>
      <c r="L407" s="54"/>
      <c r="M407" s="54"/>
      <c r="N407" s="54"/>
      <c r="O407" s="54"/>
      <c r="P407" s="54"/>
      <c r="Q407" s="54"/>
      <c r="R407" s="54"/>
      <c r="S407" s="54"/>
      <c r="T407" s="54"/>
      <c r="U407" s="54"/>
      <c r="V407" s="54"/>
      <c r="W407" s="54"/>
      <c r="X407" s="54"/>
      <c r="Y407" s="54"/>
    </row>
    <row r="408" spans="1:25">
      <c r="A408" s="50"/>
      <c r="B408" s="104"/>
      <c r="C408" s="74"/>
      <c r="D408" s="74"/>
      <c r="E408" s="50"/>
      <c r="F408" s="50"/>
      <c r="G408" s="50"/>
      <c r="H408" s="50"/>
      <c r="I408" s="56"/>
      <c r="J408" s="54"/>
      <c r="K408" s="54"/>
      <c r="L408" s="54"/>
      <c r="M408" s="54"/>
      <c r="N408" s="54"/>
      <c r="O408" s="54"/>
      <c r="P408" s="54"/>
      <c r="Q408" s="54"/>
      <c r="R408" s="54"/>
      <c r="S408" s="54"/>
      <c r="T408" s="54"/>
      <c r="U408" s="54"/>
      <c r="V408" s="54"/>
      <c r="W408" s="54"/>
      <c r="X408" s="54"/>
      <c r="Y408" s="54"/>
    </row>
    <row r="409" spans="1:25">
      <c r="A409" s="115"/>
      <c r="B409" s="55" t="s">
        <v>5575</v>
      </c>
      <c r="C409" s="50"/>
      <c r="D409" s="50"/>
      <c r="E409" s="50"/>
      <c r="F409" s="50"/>
      <c r="G409" s="50"/>
      <c r="H409" s="50"/>
      <c r="I409" s="56"/>
      <c r="J409" s="54"/>
      <c r="K409" s="54"/>
      <c r="L409" s="54"/>
      <c r="M409" s="54"/>
      <c r="N409" s="54"/>
      <c r="O409" s="54"/>
      <c r="P409" s="54"/>
      <c r="Q409" s="54"/>
      <c r="R409" s="54"/>
      <c r="S409" s="54"/>
      <c r="T409" s="54"/>
      <c r="U409" s="54"/>
      <c r="V409" s="54"/>
      <c r="W409" s="54"/>
      <c r="X409" s="54"/>
      <c r="Y409" s="54"/>
    </row>
    <row r="410" spans="1:25">
      <c r="A410" s="115"/>
      <c r="B410" s="55" t="s">
        <v>5796</v>
      </c>
      <c r="C410" s="50"/>
      <c r="D410" s="50"/>
      <c r="E410" s="50"/>
      <c r="F410" s="50"/>
      <c r="G410" s="50"/>
      <c r="H410" s="50"/>
      <c r="I410" s="56"/>
      <c r="J410" s="54"/>
      <c r="K410" s="54"/>
      <c r="L410" s="54"/>
      <c r="M410" s="54"/>
      <c r="N410" s="54"/>
      <c r="O410" s="54"/>
      <c r="P410" s="54"/>
      <c r="Q410" s="54"/>
      <c r="R410" s="54"/>
      <c r="S410" s="54"/>
      <c r="T410" s="54"/>
      <c r="U410" s="54"/>
      <c r="V410" s="54"/>
      <c r="W410" s="54"/>
      <c r="X410" s="54"/>
      <c r="Y410" s="54"/>
    </row>
    <row r="411" spans="1:25">
      <c r="A411" s="115"/>
      <c r="B411" s="55" t="s">
        <v>5559</v>
      </c>
      <c r="C411" s="50"/>
      <c r="D411" s="50"/>
      <c r="E411" s="50"/>
      <c r="F411" s="50"/>
      <c r="G411" s="50"/>
      <c r="H411" s="50"/>
      <c r="I411" s="56"/>
      <c r="J411" s="54"/>
      <c r="K411" s="54"/>
      <c r="L411" s="54"/>
      <c r="M411" s="54"/>
      <c r="N411" s="54"/>
      <c r="O411" s="54"/>
      <c r="P411" s="54"/>
      <c r="Q411" s="54"/>
      <c r="R411" s="54"/>
      <c r="S411" s="54"/>
      <c r="T411" s="54"/>
      <c r="U411" s="54"/>
      <c r="V411" s="54"/>
      <c r="W411" s="54"/>
      <c r="X411" s="54"/>
      <c r="Y411" s="54"/>
    </row>
    <row r="412" spans="1:25">
      <c r="A412" s="115"/>
      <c r="B412" s="66"/>
      <c r="C412" s="67"/>
      <c r="D412" s="67"/>
      <c r="E412" s="67"/>
      <c r="F412" s="67"/>
      <c r="G412" s="67"/>
      <c r="H412" s="67"/>
      <c r="I412" s="68"/>
      <c r="J412" s="54"/>
      <c r="K412" s="54"/>
      <c r="L412" s="54"/>
      <c r="M412" s="54"/>
      <c r="N412" s="54"/>
      <c r="O412" s="54"/>
      <c r="P412" s="54"/>
      <c r="Q412" s="54"/>
      <c r="R412" s="54"/>
      <c r="S412" s="54"/>
      <c r="T412" s="54"/>
      <c r="U412" s="54"/>
      <c r="V412" s="54"/>
      <c r="W412" s="54"/>
      <c r="X412" s="54"/>
      <c r="Y412" s="54"/>
    </row>
    <row r="413" spans="1:25">
      <c r="A413" s="69"/>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row>
    <row r="414" spans="1:25" ht="12.95" customHeight="1">
      <c r="A414" s="5"/>
      <c r="B414" s="222"/>
      <c r="C414" s="222"/>
      <c r="D414" s="222"/>
      <c r="E414" s="222"/>
      <c r="F414" s="222"/>
      <c r="G414" s="222"/>
      <c r="H414" s="222"/>
      <c r="I414" s="222"/>
    </row>
    <row r="415" spans="1:25" ht="12.95" customHeight="1">
      <c r="A415" s="5"/>
      <c r="B415" s="5"/>
      <c r="C415" s="223" t="s">
        <v>3161</v>
      </c>
      <c r="D415" s="223"/>
      <c r="E415" s="223"/>
      <c r="F415" s="223"/>
      <c r="G415" s="5"/>
      <c r="H415" s="5"/>
      <c r="I415" s="5"/>
    </row>
    <row r="416" spans="1:25" ht="12.95" customHeight="1">
      <c r="A416" s="5"/>
      <c r="B416" s="38" t="s">
        <v>1755</v>
      </c>
      <c r="C416" s="223" t="s">
        <v>1756</v>
      </c>
      <c r="D416" s="223"/>
      <c r="E416" s="223"/>
      <c r="F416" s="223"/>
      <c r="G416" s="5"/>
      <c r="H416" s="5"/>
      <c r="I416" s="5"/>
    </row>
    <row r="417" spans="1:9" ht="135" customHeight="1">
      <c r="A417" s="5"/>
      <c r="B417" s="39"/>
      <c r="C417" s="224"/>
      <c r="D417" s="224"/>
      <c r="E417" s="5"/>
      <c r="F417" s="5"/>
      <c r="G417" s="5"/>
      <c r="H417" s="5"/>
      <c r="I417" s="5"/>
    </row>
  </sheetData>
  <mergeCells count="10">
    <mergeCell ref="C416:F416"/>
    <mergeCell ref="C417:D417"/>
    <mergeCell ref="B372:E372"/>
    <mergeCell ref="B382:E382"/>
    <mergeCell ref="B404:B405"/>
    <mergeCell ref="B273:I273"/>
    <mergeCell ref="B274:I274"/>
    <mergeCell ref="B275:I275"/>
    <mergeCell ref="B414:I414"/>
    <mergeCell ref="C415:F415"/>
  </mergeCells>
  <hyperlinks>
    <hyperlink ref="A1" location="AxisBalancedAdvantageFund" display="AXISDEF" xr:uid="{00000000-0004-0000-1300-000000000000}"/>
    <hyperlink ref="B1" location="AxisBalancedAdvantageFund" display="Axis Balanced Advantage Fund" xr:uid="{00000000-0004-0000-13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outlinePr summaryBelow="0"/>
  </sheetPr>
  <dimension ref="A1:Y696"/>
  <sheetViews>
    <sheetView topLeftCell="A648" zoomScale="85" zoomScaleNormal="85" workbookViewId="0">
      <selection activeCell="A652" sqref="A652"/>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41</v>
      </c>
      <c r="B1" s="4" t="s">
        <v>42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187</v>
      </c>
      <c r="B7" s="18" t="s">
        <v>188</v>
      </c>
      <c r="C7" s="14" t="s">
        <v>189</v>
      </c>
      <c r="D7" s="14" t="s">
        <v>190</v>
      </c>
      <c r="E7" s="19">
        <v>4969900</v>
      </c>
      <c r="F7" s="20">
        <v>37182.306900000003</v>
      </c>
      <c r="G7" s="21">
        <v>3.5999999999999997E-2</v>
      </c>
      <c r="H7" s="22"/>
      <c r="I7" s="23"/>
    </row>
    <row r="8" spans="1:9" ht="12.95" customHeight="1">
      <c r="A8" s="17" t="s">
        <v>191</v>
      </c>
      <c r="B8" s="18" t="s">
        <v>192</v>
      </c>
      <c r="C8" s="14" t="s">
        <v>193</v>
      </c>
      <c r="D8" s="14" t="s">
        <v>190</v>
      </c>
      <c r="E8" s="19">
        <v>2144800</v>
      </c>
      <c r="F8" s="20">
        <v>30786.459200000001</v>
      </c>
      <c r="G8" s="21">
        <v>2.98E-2</v>
      </c>
      <c r="H8" s="22"/>
      <c r="I8" s="23"/>
    </row>
    <row r="9" spans="1:9" ht="12.95" customHeight="1">
      <c r="A9" s="17" t="s">
        <v>194</v>
      </c>
      <c r="B9" s="18" t="s">
        <v>195</v>
      </c>
      <c r="C9" s="14" t="s">
        <v>196</v>
      </c>
      <c r="D9" s="14" t="s">
        <v>197</v>
      </c>
      <c r="E9" s="19">
        <v>2258500</v>
      </c>
      <c r="F9" s="20">
        <v>29536.663</v>
      </c>
      <c r="G9" s="21">
        <v>2.86E-2</v>
      </c>
      <c r="H9" s="22"/>
      <c r="I9" s="23"/>
    </row>
    <row r="10" spans="1:9" ht="12.95" customHeight="1">
      <c r="A10" s="17" t="s">
        <v>434</v>
      </c>
      <c r="B10" s="18" t="s">
        <v>435</v>
      </c>
      <c r="C10" s="14" t="s">
        <v>436</v>
      </c>
      <c r="D10" s="14" t="s">
        <v>437</v>
      </c>
      <c r="E10" s="19">
        <v>6801375</v>
      </c>
      <c r="F10" s="20">
        <v>27681.596300000001</v>
      </c>
      <c r="G10" s="21">
        <v>2.6800000000000001E-2</v>
      </c>
      <c r="H10" s="22"/>
      <c r="I10" s="23"/>
    </row>
    <row r="11" spans="1:9" ht="12.95" customHeight="1">
      <c r="A11" s="17" t="s">
        <v>278</v>
      </c>
      <c r="B11" s="18" t="s">
        <v>279</v>
      </c>
      <c r="C11" s="14" t="s">
        <v>280</v>
      </c>
      <c r="D11" s="14" t="s">
        <v>281</v>
      </c>
      <c r="E11" s="19">
        <v>5011725</v>
      </c>
      <c r="F11" s="20">
        <v>19437.975399999999</v>
      </c>
      <c r="G11" s="21">
        <v>1.8800000000000001E-2</v>
      </c>
      <c r="H11" s="22"/>
      <c r="I11" s="23"/>
    </row>
    <row r="12" spans="1:9" ht="12.95" customHeight="1">
      <c r="A12" s="17" t="s">
        <v>206</v>
      </c>
      <c r="B12" s="18" t="s">
        <v>207</v>
      </c>
      <c r="C12" s="14" t="s">
        <v>208</v>
      </c>
      <c r="D12" s="14" t="s">
        <v>190</v>
      </c>
      <c r="E12" s="19">
        <v>1886250</v>
      </c>
      <c r="F12" s="20">
        <v>19379.3325</v>
      </c>
      <c r="G12" s="21">
        <v>1.8700000000000001E-2</v>
      </c>
      <c r="H12" s="22"/>
      <c r="I12" s="23"/>
    </row>
    <row r="13" spans="1:9" ht="12.95" customHeight="1">
      <c r="A13" s="17" t="s">
        <v>224</v>
      </c>
      <c r="B13" s="18" t="s">
        <v>225</v>
      </c>
      <c r="C13" s="14" t="s">
        <v>226</v>
      </c>
      <c r="D13" s="14" t="s">
        <v>190</v>
      </c>
      <c r="E13" s="19">
        <v>4556000</v>
      </c>
      <c r="F13" s="20">
        <v>17782.067999999999</v>
      </c>
      <c r="G13" s="21">
        <v>1.72E-2</v>
      </c>
      <c r="H13" s="22"/>
      <c r="I13" s="23"/>
    </row>
    <row r="14" spans="1:9" ht="12.95" customHeight="1">
      <c r="A14" s="17" t="s">
        <v>198</v>
      </c>
      <c r="B14" s="18" t="s">
        <v>199</v>
      </c>
      <c r="C14" s="14" t="s">
        <v>200</v>
      </c>
      <c r="D14" s="14" t="s">
        <v>201</v>
      </c>
      <c r="E14" s="19">
        <v>882550</v>
      </c>
      <c r="F14" s="20">
        <v>17403.885999999999</v>
      </c>
      <c r="G14" s="21">
        <v>1.6799999999999999E-2</v>
      </c>
      <c r="H14" s="22"/>
      <c r="I14" s="23"/>
    </row>
    <row r="15" spans="1:9" ht="12.95" customHeight="1">
      <c r="A15" s="17" t="s">
        <v>369</v>
      </c>
      <c r="B15" s="18" t="s">
        <v>370</v>
      </c>
      <c r="C15" s="14" t="s">
        <v>371</v>
      </c>
      <c r="D15" s="14" t="s">
        <v>219</v>
      </c>
      <c r="E15" s="19">
        <v>893125</v>
      </c>
      <c r="F15" s="20">
        <v>16521.919399999999</v>
      </c>
      <c r="G15" s="21">
        <v>1.6E-2</v>
      </c>
      <c r="H15" s="22"/>
      <c r="I15" s="23"/>
    </row>
    <row r="16" spans="1:9" ht="12.95" customHeight="1">
      <c r="A16" s="17" t="s">
        <v>352</v>
      </c>
      <c r="B16" s="18" t="s">
        <v>353</v>
      </c>
      <c r="C16" s="14" t="s">
        <v>354</v>
      </c>
      <c r="D16" s="14" t="s">
        <v>355</v>
      </c>
      <c r="E16" s="19">
        <v>500580</v>
      </c>
      <c r="F16" s="20">
        <v>15064.955099999999</v>
      </c>
      <c r="G16" s="21">
        <v>1.46E-2</v>
      </c>
      <c r="H16" s="22"/>
      <c r="I16" s="23"/>
    </row>
    <row r="17" spans="1:9" ht="12.95" customHeight="1">
      <c r="A17" s="17" t="s">
        <v>270</v>
      </c>
      <c r="B17" s="18" t="s">
        <v>271</v>
      </c>
      <c r="C17" s="14" t="s">
        <v>272</v>
      </c>
      <c r="D17" s="14" t="s">
        <v>273</v>
      </c>
      <c r="E17" s="19">
        <v>1456000</v>
      </c>
      <c r="F17" s="20">
        <v>14187.992</v>
      </c>
      <c r="G17" s="21">
        <v>1.37E-2</v>
      </c>
      <c r="H17" s="22"/>
      <c r="I17" s="23"/>
    </row>
    <row r="18" spans="1:9" ht="12.95" customHeight="1">
      <c r="A18" s="17" t="s">
        <v>246</v>
      </c>
      <c r="B18" s="18" t="s">
        <v>247</v>
      </c>
      <c r="C18" s="14" t="s">
        <v>248</v>
      </c>
      <c r="D18" s="14" t="s">
        <v>230</v>
      </c>
      <c r="E18" s="19">
        <v>675000</v>
      </c>
      <c r="F18" s="20">
        <v>14183.775</v>
      </c>
      <c r="G18" s="21">
        <v>1.37E-2</v>
      </c>
      <c r="H18" s="22"/>
      <c r="I18" s="23"/>
    </row>
    <row r="19" spans="1:9" ht="12.95" customHeight="1">
      <c r="A19" s="17" t="s">
        <v>481</v>
      </c>
      <c r="B19" s="18" t="s">
        <v>482</v>
      </c>
      <c r="C19" s="14" t="s">
        <v>483</v>
      </c>
      <c r="D19" s="14" t="s">
        <v>201</v>
      </c>
      <c r="E19" s="19">
        <v>3478200</v>
      </c>
      <c r="F19" s="20">
        <v>13603.2402</v>
      </c>
      <c r="G19" s="21">
        <v>1.32E-2</v>
      </c>
      <c r="H19" s="22"/>
      <c r="I19" s="23"/>
    </row>
    <row r="20" spans="1:9" ht="12.95" customHeight="1">
      <c r="A20" s="17" t="s">
        <v>546</v>
      </c>
      <c r="B20" s="18" t="s">
        <v>547</v>
      </c>
      <c r="C20" s="14" t="s">
        <v>548</v>
      </c>
      <c r="D20" s="14" t="s">
        <v>190</v>
      </c>
      <c r="E20" s="19">
        <v>10233000</v>
      </c>
      <c r="F20" s="20">
        <v>12789.2034</v>
      </c>
      <c r="G20" s="21">
        <v>1.24E-2</v>
      </c>
      <c r="H20" s="22"/>
      <c r="I20" s="23"/>
    </row>
    <row r="21" spans="1:9" ht="12.95" customHeight="1">
      <c r="A21" s="17" t="s">
        <v>216</v>
      </c>
      <c r="B21" s="18" t="s">
        <v>217</v>
      </c>
      <c r="C21" s="14" t="s">
        <v>218</v>
      </c>
      <c r="D21" s="14" t="s">
        <v>219</v>
      </c>
      <c r="E21" s="19">
        <v>1116000</v>
      </c>
      <c r="F21" s="20">
        <v>12735.791999999999</v>
      </c>
      <c r="G21" s="21">
        <v>1.23E-2</v>
      </c>
      <c r="H21" s="22"/>
      <c r="I21" s="23"/>
    </row>
    <row r="22" spans="1:9" ht="12.95" customHeight="1">
      <c r="A22" s="17" t="s">
        <v>360</v>
      </c>
      <c r="B22" s="18" t="s">
        <v>361</v>
      </c>
      <c r="C22" s="14" t="s">
        <v>362</v>
      </c>
      <c r="D22" s="14" t="s">
        <v>219</v>
      </c>
      <c r="E22" s="19">
        <v>4932650</v>
      </c>
      <c r="F22" s="20">
        <v>12650.2742</v>
      </c>
      <c r="G22" s="21">
        <v>1.2200000000000001E-2</v>
      </c>
      <c r="H22" s="22"/>
      <c r="I22" s="23"/>
    </row>
    <row r="23" spans="1:9" ht="12.95" customHeight="1">
      <c r="A23" s="17" t="s">
        <v>274</v>
      </c>
      <c r="B23" s="18" t="s">
        <v>275</v>
      </c>
      <c r="C23" s="14" t="s">
        <v>276</v>
      </c>
      <c r="D23" s="14" t="s">
        <v>277</v>
      </c>
      <c r="E23" s="19">
        <v>106200</v>
      </c>
      <c r="F23" s="20">
        <v>12640.986000000001</v>
      </c>
      <c r="G23" s="21">
        <v>1.2200000000000001E-2</v>
      </c>
      <c r="H23" s="22"/>
      <c r="I23" s="23"/>
    </row>
    <row r="24" spans="1:9" ht="12.95" customHeight="1">
      <c r="A24" s="17" t="s">
        <v>213</v>
      </c>
      <c r="B24" s="18" t="s">
        <v>214</v>
      </c>
      <c r="C24" s="14" t="s">
        <v>215</v>
      </c>
      <c r="D24" s="14" t="s">
        <v>190</v>
      </c>
      <c r="E24" s="19">
        <v>1020000</v>
      </c>
      <c r="F24" s="20">
        <v>12540.9</v>
      </c>
      <c r="G24" s="21">
        <v>1.21E-2</v>
      </c>
      <c r="H24" s="22"/>
      <c r="I24" s="23"/>
    </row>
    <row r="25" spans="1:9" ht="12.95" customHeight="1">
      <c r="A25" s="17" t="s">
        <v>585</v>
      </c>
      <c r="B25" s="18" t="s">
        <v>586</v>
      </c>
      <c r="C25" s="14" t="s">
        <v>587</v>
      </c>
      <c r="D25" s="14" t="s">
        <v>201</v>
      </c>
      <c r="E25" s="19">
        <v>91702425</v>
      </c>
      <c r="F25" s="20">
        <v>11930.485500000001</v>
      </c>
      <c r="G25" s="21">
        <v>1.15E-2</v>
      </c>
      <c r="H25" s="22"/>
      <c r="I25" s="23"/>
    </row>
    <row r="26" spans="1:9" ht="12.95" customHeight="1">
      <c r="A26" s="17" t="s">
        <v>256</v>
      </c>
      <c r="B26" s="18" t="s">
        <v>257</v>
      </c>
      <c r="C26" s="14" t="s">
        <v>258</v>
      </c>
      <c r="D26" s="14" t="s">
        <v>259</v>
      </c>
      <c r="E26" s="19">
        <v>6256250</v>
      </c>
      <c r="F26" s="20">
        <v>11867.480600000001</v>
      </c>
      <c r="G26" s="21">
        <v>1.15E-2</v>
      </c>
      <c r="H26" s="22"/>
      <c r="I26" s="23"/>
    </row>
    <row r="27" spans="1:9" ht="12.95" customHeight="1">
      <c r="A27" s="17" t="s">
        <v>349</v>
      </c>
      <c r="B27" s="18" t="s">
        <v>350</v>
      </c>
      <c r="C27" s="14" t="s">
        <v>351</v>
      </c>
      <c r="D27" s="14" t="s">
        <v>255</v>
      </c>
      <c r="E27" s="19">
        <v>5502500</v>
      </c>
      <c r="F27" s="20">
        <v>11627.3328</v>
      </c>
      <c r="G27" s="21">
        <v>1.12E-2</v>
      </c>
      <c r="H27" s="22"/>
      <c r="I27" s="23"/>
    </row>
    <row r="28" spans="1:9" ht="12.95" customHeight="1">
      <c r="A28" s="17" t="s">
        <v>469</v>
      </c>
      <c r="B28" s="18" t="s">
        <v>470</v>
      </c>
      <c r="C28" s="14" t="s">
        <v>471</v>
      </c>
      <c r="D28" s="14" t="s">
        <v>255</v>
      </c>
      <c r="E28" s="19">
        <v>648675</v>
      </c>
      <c r="F28" s="20">
        <v>10673.298500000001</v>
      </c>
      <c r="G28" s="21">
        <v>1.03E-2</v>
      </c>
      <c r="H28" s="22"/>
      <c r="I28" s="23"/>
    </row>
    <row r="29" spans="1:9" ht="12.95" customHeight="1">
      <c r="A29" s="17" t="s">
        <v>295</v>
      </c>
      <c r="B29" s="18" t="s">
        <v>296</v>
      </c>
      <c r="C29" s="14" t="s">
        <v>297</v>
      </c>
      <c r="D29" s="14" t="s">
        <v>259</v>
      </c>
      <c r="E29" s="19">
        <v>829575</v>
      </c>
      <c r="F29" s="20">
        <v>10535.602500000001</v>
      </c>
      <c r="G29" s="21">
        <v>1.0200000000000001E-2</v>
      </c>
      <c r="H29" s="22"/>
      <c r="I29" s="23"/>
    </row>
    <row r="30" spans="1:9" ht="12.95" customHeight="1">
      <c r="A30" s="17" t="s">
        <v>227</v>
      </c>
      <c r="B30" s="18" t="s">
        <v>228</v>
      </c>
      <c r="C30" s="14" t="s">
        <v>229</v>
      </c>
      <c r="D30" s="14" t="s">
        <v>230</v>
      </c>
      <c r="E30" s="19">
        <v>3729450</v>
      </c>
      <c r="F30" s="20">
        <v>10479.754499999999</v>
      </c>
      <c r="G30" s="21">
        <v>1.01E-2</v>
      </c>
      <c r="H30" s="22"/>
      <c r="I30" s="23"/>
    </row>
    <row r="31" spans="1:9" ht="12.95" customHeight="1">
      <c r="A31" s="17" t="s">
        <v>305</v>
      </c>
      <c r="B31" s="18" t="s">
        <v>306</v>
      </c>
      <c r="C31" s="14" t="s">
        <v>307</v>
      </c>
      <c r="D31" s="14" t="s">
        <v>277</v>
      </c>
      <c r="E31" s="19">
        <v>323000</v>
      </c>
      <c r="F31" s="20">
        <v>10015.584000000001</v>
      </c>
      <c r="G31" s="21">
        <v>9.7000000000000003E-3</v>
      </c>
      <c r="H31" s="22"/>
      <c r="I31" s="23"/>
    </row>
    <row r="32" spans="1:9" ht="12.95" customHeight="1">
      <c r="A32" s="17" t="s">
        <v>616</v>
      </c>
      <c r="B32" s="18" t="s">
        <v>617</v>
      </c>
      <c r="C32" s="14" t="s">
        <v>618</v>
      </c>
      <c r="D32" s="14" t="s">
        <v>241</v>
      </c>
      <c r="E32" s="19">
        <v>417375</v>
      </c>
      <c r="F32" s="20">
        <v>9323.7401000000009</v>
      </c>
      <c r="G32" s="21">
        <v>8.9999999999999993E-3</v>
      </c>
      <c r="H32" s="22"/>
      <c r="I32" s="23"/>
    </row>
    <row r="33" spans="1:9" ht="12.95" customHeight="1">
      <c r="A33" s="17" t="s">
        <v>318</v>
      </c>
      <c r="B33" s="18" t="s">
        <v>319</v>
      </c>
      <c r="C33" s="14" t="s">
        <v>320</v>
      </c>
      <c r="D33" s="14" t="s">
        <v>241</v>
      </c>
      <c r="E33" s="19">
        <v>113100</v>
      </c>
      <c r="F33" s="20">
        <v>9111.3359999999993</v>
      </c>
      <c r="G33" s="21">
        <v>8.8000000000000005E-3</v>
      </c>
      <c r="H33" s="22"/>
      <c r="I33" s="23"/>
    </row>
    <row r="34" spans="1:9" ht="12.95" customHeight="1">
      <c r="A34" s="17" t="s">
        <v>570</v>
      </c>
      <c r="B34" s="18" t="s">
        <v>571</v>
      </c>
      <c r="C34" s="14" t="s">
        <v>572</v>
      </c>
      <c r="D34" s="14" t="s">
        <v>190</v>
      </c>
      <c r="E34" s="19">
        <v>7696000</v>
      </c>
      <c r="F34" s="20">
        <v>8674.1615999999995</v>
      </c>
      <c r="G34" s="21">
        <v>8.3999999999999995E-3</v>
      </c>
      <c r="H34" s="22"/>
      <c r="I34" s="23"/>
    </row>
    <row r="35" spans="1:9" ht="12.95" customHeight="1">
      <c r="A35" s="17" t="s">
        <v>655</v>
      </c>
      <c r="B35" s="18" t="s">
        <v>656</v>
      </c>
      <c r="C35" s="14" t="s">
        <v>657</v>
      </c>
      <c r="D35" s="14" t="s">
        <v>241</v>
      </c>
      <c r="E35" s="19">
        <v>2027500</v>
      </c>
      <c r="F35" s="20">
        <v>8631.0674999999992</v>
      </c>
      <c r="G35" s="21">
        <v>8.3000000000000001E-3</v>
      </c>
      <c r="H35" s="22"/>
      <c r="I35" s="23"/>
    </row>
    <row r="36" spans="1:9" ht="12.95" customHeight="1">
      <c r="A36" s="17" t="s">
        <v>444</v>
      </c>
      <c r="B36" s="18" t="s">
        <v>445</v>
      </c>
      <c r="C36" s="14" t="s">
        <v>446</v>
      </c>
      <c r="D36" s="14" t="s">
        <v>359</v>
      </c>
      <c r="E36" s="19">
        <v>1481700</v>
      </c>
      <c r="F36" s="20">
        <v>8127.1244999999999</v>
      </c>
      <c r="G36" s="21">
        <v>7.9000000000000008E-3</v>
      </c>
      <c r="H36" s="22"/>
      <c r="I36" s="23"/>
    </row>
    <row r="37" spans="1:9" ht="12.95" customHeight="1">
      <c r="A37" s="17" t="s">
        <v>747</v>
      </c>
      <c r="B37" s="18" t="s">
        <v>748</v>
      </c>
      <c r="C37" s="14" t="s">
        <v>749</v>
      </c>
      <c r="D37" s="14" t="s">
        <v>259</v>
      </c>
      <c r="E37" s="19">
        <v>4798700</v>
      </c>
      <c r="F37" s="20">
        <v>8111.2425999999996</v>
      </c>
      <c r="G37" s="21">
        <v>7.7999999999999996E-3</v>
      </c>
      <c r="H37" s="22"/>
      <c r="I37" s="23"/>
    </row>
    <row r="38" spans="1:9" ht="12.95" customHeight="1">
      <c r="A38" s="17" t="s">
        <v>810</v>
      </c>
      <c r="B38" s="18" t="s">
        <v>811</v>
      </c>
      <c r="C38" s="14" t="s">
        <v>812</v>
      </c>
      <c r="D38" s="14" t="s">
        <v>219</v>
      </c>
      <c r="E38" s="19">
        <v>2181000</v>
      </c>
      <c r="F38" s="20">
        <v>8110.0484999999999</v>
      </c>
      <c r="G38" s="21">
        <v>7.7999999999999996E-3</v>
      </c>
      <c r="H38" s="22"/>
      <c r="I38" s="23"/>
    </row>
    <row r="39" spans="1:9" ht="12.95" customHeight="1">
      <c r="A39" s="17" t="s">
        <v>327</v>
      </c>
      <c r="B39" s="18" t="s">
        <v>328</v>
      </c>
      <c r="C39" s="14" t="s">
        <v>329</v>
      </c>
      <c r="D39" s="14" t="s">
        <v>330</v>
      </c>
      <c r="E39" s="19">
        <v>1952100</v>
      </c>
      <c r="F39" s="20">
        <v>8084.6221999999998</v>
      </c>
      <c r="G39" s="21">
        <v>7.7999999999999996E-3</v>
      </c>
      <c r="H39" s="22"/>
      <c r="I39" s="23"/>
    </row>
    <row r="40" spans="1:9" ht="12.95" customHeight="1">
      <c r="A40" s="17" t="s">
        <v>459</v>
      </c>
      <c r="B40" s="18" t="s">
        <v>460</v>
      </c>
      <c r="C40" s="14" t="s">
        <v>461</v>
      </c>
      <c r="D40" s="14" t="s">
        <v>462</v>
      </c>
      <c r="E40" s="19">
        <v>572750</v>
      </c>
      <c r="F40" s="20">
        <v>7692.0325000000003</v>
      </c>
      <c r="G40" s="21">
        <v>7.4000000000000003E-3</v>
      </c>
      <c r="H40" s="22"/>
      <c r="I40" s="23"/>
    </row>
    <row r="41" spans="1:9" ht="12.95" customHeight="1">
      <c r="A41" s="17" t="s">
        <v>542</v>
      </c>
      <c r="B41" s="18" t="s">
        <v>543</v>
      </c>
      <c r="C41" s="14" t="s">
        <v>544</v>
      </c>
      <c r="D41" s="14" t="s">
        <v>545</v>
      </c>
      <c r="E41" s="19">
        <v>1130500</v>
      </c>
      <c r="F41" s="20">
        <v>7453.3864999999996</v>
      </c>
      <c r="G41" s="21">
        <v>7.1999999999999998E-3</v>
      </c>
      <c r="H41" s="22"/>
      <c r="I41" s="23"/>
    </row>
    <row r="42" spans="1:9" ht="12.95" customHeight="1">
      <c r="A42" s="17" t="s">
        <v>335</v>
      </c>
      <c r="B42" s="18" t="s">
        <v>336</v>
      </c>
      <c r="C42" s="14" t="s">
        <v>337</v>
      </c>
      <c r="D42" s="14" t="s">
        <v>338</v>
      </c>
      <c r="E42" s="19">
        <v>77750</v>
      </c>
      <c r="F42" s="20">
        <v>6964.0675000000001</v>
      </c>
      <c r="G42" s="21">
        <v>6.7000000000000002E-3</v>
      </c>
      <c r="H42" s="22"/>
      <c r="I42" s="23"/>
    </row>
    <row r="43" spans="1:9" ht="12.95" customHeight="1">
      <c r="A43" s="17" t="s">
        <v>871</v>
      </c>
      <c r="B43" s="18" t="s">
        <v>872</v>
      </c>
      <c r="C43" s="14" t="s">
        <v>873</v>
      </c>
      <c r="D43" s="14" t="s">
        <v>304</v>
      </c>
      <c r="E43" s="19">
        <v>1286250</v>
      </c>
      <c r="F43" s="20">
        <v>6759.2438000000002</v>
      </c>
      <c r="G43" s="21">
        <v>6.4999999999999997E-3</v>
      </c>
      <c r="H43" s="22"/>
      <c r="I43" s="23"/>
    </row>
    <row r="44" spans="1:9" ht="12.95" customHeight="1">
      <c r="A44" s="17" t="s">
        <v>549</v>
      </c>
      <c r="B44" s="18" t="s">
        <v>550</v>
      </c>
      <c r="C44" s="14" t="s">
        <v>551</v>
      </c>
      <c r="D44" s="14" t="s">
        <v>437</v>
      </c>
      <c r="E44" s="19">
        <v>20925</v>
      </c>
      <c r="F44" s="20">
        <v>6732.6188000000002</v>
      </c>
      <c r="G44" s="21">
        <v>6.4999999999999997E-3</v>
      </c>
      <c r="H44" s="22"/>
      <c r="I44" s="23"/>
    </row>
    <row r="45" spans="1:9" ht="12.95" customHeight="1">
      <c r="A45" s="17" t="s">
        <v>561</v>
      </c>
      <c r="B45" s="18" t="s">
        <v>562</v>
      </c>
      <c r="C45" s="14" t="s">
        <v>563</v>
      </c>
      <c r="D45" s="14" t="s">
        <v>190</v>
      </c>
      <c r="E45" s="19">
        <v>26932600</v>
      </c>
      <c r="F45" s="20">
        <v>6132.5529999999999</v>
      </c>
      <c r="G45" s="21">
        <v>5.8999999999999999E-3</v>
      </c>
      <c r="H45" s="22"/>
      <c r="I45" s="23"/>
    </row>
    <row r="46" spans="1:9" ht="12.95" customHeight="1">
      <c r="A46" s="17" t="s">
        <v>312</v>
      </c>
      <c r="B46" s="18" t="s">
        <v>313</v>
      </c>
      <c r="C46" s="14" t="s">
        <v>314</v>
      </c>
      <c r="D46" s="14" t="s">
        <v>223</v>
      </c>
      <c r="E46" s="19">
        <v>77700</v>
      </c>
      <c r="F46" s="20">
        <v>6086.6295</v>
      </c>
      <c r="G46" s="21">
        <v>5.8999999999999999E-3</v>
      </c>
      <c r="H46" s="22"/>
      <c r="I46" s="23"/>
    </row>
    <row r="47" spans="1:9" ht="12.95" customHeight="1">
      <c r="A47" s="17" t="s">
        <v>321</v>
      </c>
      <c r="B47" s="18" t="s">
        <v>322</v>
      </c>
      <c r="C47" s="14" t="s">
        <v>323</v>
      </c>
      <c r="D47" s="14" t="s">
        <v>223</v>
      </c>
      <c r="E47" s="19">
        <v>132125</v>
      </c>
      <c r="F47" s="20">
        <v>5698.6833999999999</v>
      </c>
      <c r="G47" s="21">
        <v>5.4999999999999997E-3</v>
      </c>
      <c r="H47" s="22"/>
      <c r="I47" s="23"/>
    </row>
    <row r="48" spans="1:9" ht="12.95" customHeight="1">
      <c r="A48" s="17" t="s">
        <v>899</v>
      </c>
      <c r="B48" s="18" t="s">
        <v>900</v>
      </c>
      <c r="C48" s="14" t="s">
        <v>901</v>
      </c>
      <c r="D48" s="14" t="s">
        <v>245</v>
      </c>
      <c r="E48" s="19">
        <v>1993050</v>
      </c>
      <c r="F48" s="20">
        <v>5185.9161000000004</v>
      </c>
      <c r="G48" s="21">
        <v>5.0000000000000001E-3</v>
      </c>
      <c r="H48" s="22"/>
      <c r="I48" s="23"/>
    </row>
    <row r="49" spans="1:9" ht="12.95" customHeight="1">
      <c r="A49" s="17" t="s">
        <v>676</v>
      </c>
      <c r="B49" s="18" t="s">
        <v>677</v>
      </c>
      <c r="C49" s="14" t="s">
        <v>678</v>
      </c>
      <c r="D49" s="14" t="s">
        <v>679</v>
      </c>
      <c r="E49" s="19">
        <v>6081750</v>
      </c>
      <c r="F49" s="20">
        <v>5171.9201999999996</v>
      </c>
      <c r="G49" s="21">
        <v>5.0000000000000001E-3</v>
      </c>
      <c r="H49" s="22"/>
      <c r="I49" s="23"/>
    </row>
    <row r="50" spans="1:9" ht="12.95" customHeight="1">
      <c r="A50" s="17" t="s">
        <v>382</v>
      </c>
      <c r="B50" s="18" t="s">
        <v>383</v>
      </c>
      <c r="C50" s="14" t="s">
        <v>384</v>
      </c>
      <c r="D50" s="14" t="s">
        <v>241</v>
      </c>
      <c r="E50" s="19">
        <v>283900</v>
      </c>
      <c r="F50" s="20">
        <v>5156.1917999999996</v>
      </c>
      <c r="G50" s="21">
        <v>5.0000000000000001E-3</v>
      </c>
      <c r="H50" s="22"/>
      <c r="I50" s="23"/>
    </row>
    <row r="51" spans="1:9" ht="12.95" customHeight="1">
      <c r="A51" s="17" t="s">
        <v>507</v>
      </c>
      <c r="B51" s="18" t="s">
        <v>508</v>
      </c>
      <c r="C51" s="14" t="s">
        <v>509</v>
      </c>
      <c r="D51" s="14" t="s">
        <v>237</v>
      </c>
      <c r="E51" s="19">
        <v>393800</v>
      </c>
      <c r="F51" s="20">
        <v>4828.9724999999999</v>
      </c>
      <c r="G51" s="21">
        <v>4.7000000000000002E-3</v>
      </c>
      <c r="H51" s="22"/>
      <c r="I51" s="23"/>
    </row>
    <row r="52" spans="1:9" ht="12.95" customHeight="1">
      <c r="A52" s="17" t="s">
        <v>252</v>
      </c>
      <c r="B52" s="18" t="s">
        <v>253</v>
      </c>
      <c r="C52" s="14" t="s">
        <v>254</v>
      </c>
      <c r="D52" s="14" t="s">
        <v>255</v>
      </c>
      <c r="E52" s="19">
        <v>1384500</v>
      </c>
      <c r="F52" s="20">
        <v>4807.6763000000001</v>
      </c>
      <c r="G52" s="21">
        <v>4.7000000000000002E-3</v>
      </c>
      <c r="H52" s="22"/>
      <c r="I52" s="23"/>
    </row>
    <row r="53" spans="1:9" ht="12.95" customHeight="1">
      <c r="A53" s="17" t="s">
        <v>415</v>
      </c>
      <c r="B53" s="18" t="s">
        <v>416</v>
      </c>
      <c r="C53" s="14" t="s">
        <v>417</v>
      </c>
      <c r="D53" s="14" t="s">
        <v>255</v>
      </c>
      <c r="E53" s="19">
        <v>1249900</v>
      </c>
      <c r="F53" s="20">
        <v>4758.3693000000003</v>
      </c>
      <c r="G53" s="21">
        <v>4.5999999999999999E-3</v>
      </c>
      <c r="H53" s="22"/>
      <c r="I53" s="23"/>
    </row>
    <row r="54" spans="1:9" ht="12.95" customHeight="1">
      <c r="A54" s="17" t="s">
        <v>1162</v>
      </c>
      <c r="B54" s="18" t="s">
        <v>1163</v>
      </c>
      <c r="C54" s="14" t="s">
        <v>1164</v>
      </c>
      <c r="D54" s="14" t="s">
        <v>205</v>
      </c>
      <c r="E54" s="19">
        <v>4868500</v>
      </c>
      <c r="F54" s="20">
        <v>4615.3379999999997</v>
      </c>
      <c r="G54" s="21">
        <v>4.4999999999999997E-3</v>
      </c>
      <c r="H54" s="22"/>
      <c r="I54" s="23"/>
    </row>
    <row r="55" spans="1:9" ht="12.95" customHeight="1">
      <c r="A55" s="17" t="s">
        <v>375</v>
      </c>
      <c r="B55" s="18" t="s">
        <v>376</v>
      </c>
      <c r="C55" s="14" t="s">
        <v>377</v>
      </c>
      <c r="D55" s="14" t="s">
        <v>378</v>
      </c>
      <c r="E55" s="19">
        <v>80600</v>
      </c>
      <c r="F55" s="20">
        <v>4448.3140000000003</v>
      </c>
      <c r="G55" s="21">
        <v>4.3E-3</v>
      </c>
      <c r="H55" s="22"/>
      <c r="I55" s="23"/>
    </row>
    <row r="56" spans="1:9" ht="12.95" customHeight="1">
      <c r="A56" s="17" t="s">
        <v>424</v>
      </c>
      <c r="B56" s="18" t="s">
        <v>425</v>
      </c>
      <c r="C56" s="14" t="s">
        <v>426</v>
      </c>
      <c r="D56" s="14" t="s">
        <v>427</v>
      </c>
      <c r="E56" s="19">
        <v>957525</v>
      </c>
      <c r="F56" s="20">
        <v>4235.1331</v>
      </c>
      <c r="G56" s="21">
        <v>4.1000000000000003E-3</v>
      </c>
      <c r="H56" s="22"/>
      <c r="I56" s="23"/>
    </row>
    <row r="57" spans="1:9" ht="12.95" customHeight="1">
      <c r="A57" s="17" t="s">
        <v>704</v>
      </c>
      <c r="B57" s="18" t="s">
        <v>705</v>
      </c>
      <c r="C57" s="14" t="s">
        <v>706</v>
      </c>
      <c r="D57" s="14" t="s">
        <v>277</v>
      </c>
      <c r="E57" s="19">
        <v>976800</v>
      </c>
      <c r="F57" s="20">
        <v>4221.7295999999997</v>
      </c>
      <c r="G57" s="21">
        <v>4.1000000000000003E-3</v>
      </c>
      <c r="H57" s="22"/>
      <c r="I57" s="23"/>
    </row>
    <row r="58" spans="1:9" ht="12.95" customHeight="1">
      <c r="A58" s="17" t="s">
        <v>379</v>
      </c>
      <c r="B58" s="18" t="s">
        <v>380</v>
      </c>
      <c r="C58" s="14" t="s">
        <v>381</v>
      </c>
      <c r="D58" s="14" t="s">
        <v>223</v>
      </c>
      <c r="E58" s="19">
        <v>1164800</v>
      </c>
      <c r="F58" s="20">
        <v>3957.4079999999999</v>
      </c>
      <c r="G58" s="21">
        <v>3.8E-3</v>
      </c>
      <c r="H58" s="22"/>
      <c r="I58" s="23"/>
    </row>
    <row r="59" spans="1:9" ht="12.95" customHeight="1">
      <c r="A59" s="17" t="s">
        <v>513</v>
      </c>
      <c r="B59" s="18" t="s">
        <v>514</v>
      </c>
      <c r="C59" s="14" t="s">
        <v>515</v>
      </c>
      <c r="D59" s="14" t="s">
        <v>255</v>
      </c>
      <c r="E59" s="19">
        <v>285000</v>
      </c>
      <c r="F59" s="20">
        <v>3941.55</v>
      </c>
      <c r="G59" s="21">
        <v>3.8E-3</v>
      </c>
      <c r="H59" s="22"/>
      <c r="I59" s="23"/>
    </row>
    <row r="60" spans="1:9" ht="12.95" customHeight="1">
      <c r="A60" s="17" t="s">
        <v>1126</v>
      </c>
      <c r="B60" s="18" t="s">
        <v>1127</v>
      </c>
      <c r="C60" s="14" t="s">
        <v>1128</v>
      </c>
      <c r="D60" s="14" t="s">
        <v>263</v>
      </c>
      <c r="E60" s="19">
        <v>2879700</v>
      </c>
      <c r="F60" s="20">
        <v>3808.1152999999999</v>
      </c>
      <c r="G60" s="21">
        <v>3.7000000000000002E-3</v>
      </c>
      <c r="H60" s="22"/>
      <c r="I60" s="23"/>
    </row>
    <row r="61" spans="1:9" ht="12.95" customHeight="1">
      <c r="A61" s="17" t="s">
        <v>504</v>
      </c>
      <c r="B61" s="18" t="s">
        <v>505</v>
      </c>
      <c r="C61" s="14" t="s">
        <v>506</v>
      </c>
      <c r="D61" s="14" t="s">
        <v>342</v>
      </c>
      <c r="E61" s="19">
        <v>2265000</v>
      </c>
      <c r="F61" s="20">
        <v>3763.9769999999999</v>
      </c>
      <c r="G61" s="21">
        <v>3.5999999999999999E-3</v>
      </c>
      <c r="H61" s="22"/>
      <c r="I61" s="23"/>
    </row>
    <row r="62" spans="1:9" ht="12.95" customHeight="1">
      <c r="A62" s="17" t="s">
        <v>249</v>
      </c>
      <c r="B62" s="18" t="s">
        <v>250</v>
      </c>
      <c r="C62" s="14" t="s">
        <v>251</v>
      </c>
      <c r="D62" s="14" t="s">
        <v>223</v>
      </c>
      <c r="E62" s="19">
        <v>26150</v>
      </c>
      <c r="F62" s="20">
        <v>3722.1909999999998</v>
      </c>
      <c r="G62" s="21">
        <v>3.5999999999999999E-3</v>
      </c>
      <c r="H62" s="22"/>
      <c r="I62" s="23"/>
    </row>
    <row r="63" spans="1:9" ht="12.95" customHeight="1">
      <c r="A63" s="17" t="s">
        <v>896</v>
      </c>
      <c r="B63" s="18" t="s">
        <v>897</v>
      </c>
      <c r="C63" s="14" t="s">
        <v>898</v>
      </c>
      <c r="D63" s="14" t="s">
        <v>190</v>
      </c>
      <c r="E63" s="19">
        <v>2506400</v>
      </c>
      <c r="F63" s="20">
        <v>3457.5787999999998</v>
      </c>
      <c r="G63" s="21">
        <v>3.3E-3</v>
      </c>
      <c r="H63" s="22"/>
      <c r="I63" s="23"/>
    </row>
    <row r="64" spans="1:9" ht="12.95" customHeight="1">
      <c r="A64" s="17" t="s">
        <v>234</v>
      </c>
      <c r="B64" s="18" t="s">
        <v>235</v>
      </c>
      <c r="C64" s="14" t="s">
        <v>236</v>
      </c>
      <c r="D64" s="14" t="s">
        <v>237</v>
      </c>
      <c r="E64" s="19">
        <v>1137325</v>
      </c>
      <c r="F64" s="20">
        <v>3439.8395</v>
      </c>
      <c r="G64" s="21">
        <v>3.3E-3</v>
      </c>
      <c r="H64" s="22"/>
      <c r="I64" s="23"/>
    </row>
    <row r="65" spans="1:9" ht="12.95" customHeight="1">
      <c r="A65" s="17" t="s">
        <v>789</v>
      </c>
      <c r="B65" s="18" t="s">
        <v>790</v>
      </c>
      <c r="C65" s="14" t="s">
        <v>791</v>
      </c>
      <c r="D65" s="14" t="s">
        <v>404</v>
      </c>
      <c r="E65" s="19">
        <v>283800</v>
      </c>
      <c r="F65" s="20">
        <v>3350.259</v>
      </c>
      <c r="G65" s="21">
        <v>3.2000000000000002E-3</v>
      </c>
      <c r="H65" s="22"/>
      <c r="I65" s="23"/>
    </row>
    <row r="66" spans="1:9" ht="12.95" customHeight="1">
      <c r="A66" s="17" t="s">
        <v>478</v>
      </c>
      <c r="B66" s="18" t="s">
        <v>479</v>
      </c>
      <c r="C66" s="14" t="s">
        <v>480</v>
      </c>
      <c r="D66" s="14" t="s">
        <v>197</v>
      </c>
      <c r="E66" s="19">
        <v>2305875</v>
      </c>
      <c r="F66" s="20">
        <v>3232.145</v>
      </c>
      <c r="G66" s="21">
        <v>3.0999999999999999E-3</v>
      </c>
      <c r="H66" s="22"/>
      <c r="I66" s="23"/>
    </row>
    <row r="67" spans="1:9" ht="12.95" customHeight="1">
      <c r="A67" s="17" t="s">
        <v>343</v>
      </c>
      <c r="B67" s="18" t="s">
        <v>344</v>
      </c>
      <c r="C67" s="14" t="s">
        <v>345</v>
      </c>
      <c r="D67" s="14" t="s">
        <v>190</v>
      </c>
      <c r="E67" s="19">
        <v>890000</v>
      </c>
      <c r="F67" s="20">
        <v>3193.7649999999999</v>
      </c>
      <c r="G67" s="21">
        <v>3.0999999999999999E-3</v>
      </c>
      <c r="H67" s="22"/>
      <c r="I67" s="23"/>
    </row>
    <row r="68" spans="1:9" ht="12.95" customHeight="1">
      <c r="A68" s="17" t="s">
        <v>522</v>
      </c>
      <c r="B68" s="18" t="s">
        <v>523</v>
      </c>
      <c r="C68" s="14" t="s">
        <v>524</v>
      </c>
      <c r="D68" s="14" t="s">
        <v>190</v>
      </c>
      <c r="E68" s="19">
        <v>1257750</v>
      </c>
      <c r="F68" s="20">
        <v>3051.3015</v>
      </c>
      <c r="G68" s="21">
        <v>3.0000000000000001E-3</v>
      </c>
      <c r="H68" s="22"/>
      <c r="I68" s="23"/>
    </row>
    <row r="69" spans="1:9" ht="12.95" customHeight="1">
      <c r="A69" s="17" t="s">
        <v>609</v>
      </c>
      <c r="B69" s="18" t="s">
        <v>610</v>
      </c>
      <c r="C69" s="14" t="s">
        <v>611</v>
      </c>
      <c r="D69" s="14" t="s">
        <v>612</v>
      </c>
      <c r="E69" s="19">
        <v>498640</v>
      </c>
      <c r="F69" s="20">
        <v>3013.2815000000001</v>
      </c>
      <c r="G69" s="21">
        <v>2.8999999999999998E-3</v>
      </c>
      <c r="H69" s="22"/>
      <c r="I69" s="23"/>
    </row>
    <row r="70" spans="1:9" ht="12.95" customHeight="1">
      <c r="A70" s="17" t="s">
        <v>405</v>
      </c>
      <c r="B70" s="18" t="s">
        <v>406</v>
      </c>
      <c r="C70" s="14" t="s">
        <v>407</v>
      </c>
      <c r="D70" s="14" t="s">
        <v>408</v>
      </c>
      <c r="E70" s="19">
        <v>402000</v>
      </c>
      <c r="F70" s="20">
        <v>2968.971</v>
      </c>
      <c r="G70" s="21">
        <v>2.8999999999999998E-3</v>
      </c>
      <c r="H70" s="22"/>
      <c r="I70" s="23"/>
    </row>
    <row r="71" spans="1:9" ht="12.95" customHeight="1">
      <c r="A71" s="17" t="s">
        <v>932</v>
      </c>
      <c r="B71" s="18" t="s">
        <v>933</v>
      </c>
      <c r="C71" s="14" t="s">
        <v>934</v>
      </c>
      <c r="D71" s="14" t="s">
        <v>190</v>
      </c>
      <c r="E71" s="19">
        <v>1612800</v>
      </c>
      <c r="F71" s="20">
        <v>2808.3685999999998</v>
      </c>
      <c r="G71" s="21">
        <v>2.7000000000000001E-3</v>
      </c>
      <c r="H71" s="22"/>
      <c r="I71" s="23"/>
    </row>
    <row r="72" spans="1:9" ht="12.95" customHeight="1">
      <c r="A72" s="17" t="s">
        <v>288</v>
      </c>
      <c r="B72" s="18" t="s">
        <v>289</v>
      </c>
      <c r="C72" s="14" t="s">
        <v>290</v>
      </c>
      <c r="D72" s="14" t="s">
        <v>291</v>
      </c>
      <c r="E72" s="19">
        <v>164350</v>
      </c>
      <c r="F72" s="20">
        <v>2788.1977999999999</v>
      </c>
      <c r="G72" s="21">
        <v>2.7000000000000001E-3</v>
      </c>
      <c r="H72" s="22"/>
      <c r="I72" s="23"/>
    </row>
    <row r="73" spans="1:9" ht="12.95" customHeight="1">
      <c r="A73" s="17" t="s">
        <v>631</v>
      </c>
      <c r="B73" s="18" t="s">
        <v>632</v>
      </c>
      <c r="C73" s="14" t="s">
        <v>633</v>
      </c>
      <c r="D73" s="14" t="s">
        <v>190</v>
      </c>
      <c r="E73" s="19">
        <v>1464675</v>
      </c>
      <c r="F73" s="20">
        <v>2508.1095</v>
      </c>
      <c r="G73" s="21">
        <v>2.3999999999999998E-3</v>
      </c>
      <c r="H73" s="22"/>
      <c r="I73" s="23"/>
    </row>
    <row r="74" spans="1:9" ht="12.95" customHeight="1">
      <c r="A74" s="17" t="s">
        <v>619</v>
      </c>
      <c r="B74" s="18" t="s">
        <v>620</v>
      </c>
      <c r="C74" s="14" t="s">
        <v>621</v>
      </c>
      <c r="D74" s="14" t="s">
        <v>219</v>
      </c>
      <c r="E74" s="19">
        <v>80025</v>
      </c>
      <c r="F74" s="20">
        <v>2496.4598999999998</v>
      </c>
      <c r="G74" s="21">
        <v>2.3999999999999998E-3</v>
      </c>
      <c r="H74" s="22"/>
      <c r="I74" s="23"/>
    </row>
    <row r="75" spans="1:9" ht="12.95" customHeight="1">
      <c r="A75" s="17" t="s">
        <v>385</v>
      </c>
      <c r="B75" s="18" t="s">
        <v>386</v>
      </c>
      <c r="C75" s="14" t="s">
        <v>387</v>
      </c>
      <c r="D75" s="14" t="s">
        <v>388</v>
      </c>
      <c r="E75" s="19">
        <v>229350</v>
      </c>
      <c r="F75" s="20">
        <v>2484.0898999999999</v>
      </c>
      <c r="G75" s="21">
        <v>2.3999999999999998E-3</v>
      </c>
      <c r="H75" s="22"/>
      <c r="I75" s="23"/>
    </row>
    <row r="76" spans="1:9" ht="12.95" customHeight="1">
      <c r="A76" s="17" t="s">
        <v>484</v>
      </c>
      <c r="B76" s="18" t="s">
        <v>485</v>
      </c>
      <c r="C76" s="14" t="s">
        <v>486</v>
      </c>
      <c r="D76" s="14" t="s">
        <v>487</v>
      </c>
      <c r="E76" s="19">
        <v>153500</v>
      </c>
      <c r="F76" s="20">
        <v>2473.4989999999998</v>
      </c>
      <c r="G76" s="21">
        <v>2.3999999999999998E-3</v>
      </c>
      <c r="H76" s="22"/>
      <c r="I76" s="23"/>
    </row>
    <row r="77" spans="1:9" ht="12.95" customHeight="1">
      <c r="A77" s="17" t="s">
        <v>538</v>
      </c>
      <c r="B77" s="18" t="s">
        <v>539</v>
      </c>
      <c r="C77" s="14" t="s">
        <v>540</v>
      </c>
      <c r="D77" s="14" t="s">
        <v>541</v>
      </c>
      <c r="E77" s="19">
        <v>225000</v>
      </c>
      <c r="F77" s="20">
        <v>2408.4</v>
      </c>
      <c r="G77" s="21">
        <v>2.3E-3</v>
      </c>
      <c r="H77" s="22"/>
      <c r="I77" s="23"/>
    </row>
    <row r="78" spans="1:9" ht="12.95" customHeight="1">
      <c r="A78" s="17" t="s">
        <v>564</v>
      </c>
      <c r="B78" s="18" t="s">
        <v>565</v>
      </c>
      <c r="C78" s="14" t="s">
        <v>566</v>
      </c>
      <c r="D78" s="14" t="s">
        <v>359</v>
      </c>
      <c r="E78" s="19">
        <v>145200</v>
      </c>
      <c r="F78" s="20">
        <v>2176.5479999999998</v>
      </c>
      <c r="G78" s="21">
        <v>2.0999999999999999E-3</v>
      </c>
      <c r="H78" s="22"/>
      <c r="I78" s="23"/>
    </row>
    <row r="79" spans="1:9" ht="12.95" customHeight="1">
      <c r="A79" s="17" t="s">
        <v>438</v>
      </c>
      <c r="B79" s="18" t="s">
        <v>439</v>
      </c>
      <c r="C79" s="14" t="s">
        <v>440</v>
      </c>
      <c r="D79" s="14" t="s">
        <v>190</v>
      </c>
      <c r="E79" s="19">
        <v>206000</v>
      </c>
      <c r="F79" s="20">
        <v>2157.4380000000001</v>
      </c>
      <c r="G79" s="21">
        <v>2.0999999999999999E-3</v>
      </c>
      <c r="H79" s="22"/>
      <c r="I79" s="23"/>
    </row>
    <row r="80" spans="1:9" ht="12.95" customHeight="1">
      <c r="A80" s="17" t="s">
        <v>552</v>
      </c>
      <c r="B80" s="18" t="s">
        <v>553</v>
      </c>
      <c r="C80" s="14" t="s">
        <v>554</v>
      </c>
      <c r="D80" s="14" t="s">
        <v>259</v>
      </c>
      <c r="E80" s="19">
        <v>175625</v>
      </c>
      <c r="F80" s="20">
        <v>1936.09</v>
      </c>
      <c r="G80" s="21">
        <v>1.9E-3</v>
      </c>
      <c r="H80" s="22"/>
      <c r="I80" s="23"/>
    </row>
    <row r="81" spans="1:9" ht="12.95" customHeight="1">
      <c r="A81" s="17" t="s">
        <v>532</v>
      </c>
      <c r="B81" s="18" t="s">
        <v>533</v>
      </c>
      <c r="C81" s="14" t="s">
        <v>534</v>
      </c>
      <c r="D81" s="14" t="s">
        <v>487</v>
      </c>
      <c r="E81" s="19">
        <v>10350</v>
      </c>
      <c r="F81" s="20">
        <v>1903.4684999999999</v>
      </c>
      <c r="G81" s="21">
        <v>1.8E-3</v>
      </c>
      <c r="H81" s="22"/>
      <c r="I81" s="23"/>
    </row>
    <row r="82" spans="1:9" ht="12.95" customHeight="1">
      <c r="A82" s="17" t="s">
        <v>346</v>
      </c>
      <c r="B82" s="18" t="s">
        <v>347</v>
      </c>
      <c r="C82" s="14" t="s">
        <v>348</v>
      </c>
      <c r="D82" s="14" t="s">
        <v>281</v>
      </c>
      <c r="E82" s="19">
        <v>40500</v>
      </c>
      <c r="F82" s="20">
        <v>1881.8325</v>
      </c>
      <c r="G82" s="21">
        <v>1.8E-3</v>
      </c>
      <c r="H82" s="22"/>
      <c r="I82" s="23"/>
    </row>
    <row r="83" spans="1:9" ht="12.95" customHeight="1">
      <c r="A83" s="17" t="s">
        <v>738</v>
      </c>
      <c r="B83" s="18" t="s">
        <v>739</v>
      </c>
      <c r="C83" s="14" t="s">
        <v>740</v>
      </c>
      <c r="D83" s="14" t="s">
        <v>541</v>
      </c>
      <c r="E83" s="19">
        <v>443750</v>
      </c>
      <c r="F83" s="20">
        <v>1870.1844000000001</v>
      </c>
      <c r="G83" s="21">
        <v>1.8E-3</v>
      </c>
      <c r="H83" s="22"/>
      <c r="I83" s="23"/>
    </row>
    <row r="84" spans="1:9" ht="12.95" customHeight="1">
      <c r="A84" s="17" t="s">
        <v>582</v>
      </c>
      <c r="B84" s="18" t="s">
        <v>583</v>
      </c>
      <c r="C84" s="14" t="s">
        <v>584</v>
      </c>
      <c r="D84" s="14" t="s">
        <v>197</v>
      </c>
      <c r="E84" s="19">
        <v>463725</v>
      </c>
      <c r="F84" s="20">
        <v>1807.3681999999999</v>
      </c>
      <c r="G84" s="21">
        <v>1.6999999999999999E-3</v>
      </c>
      <c r="H84" s="22"/>
      <c r="I84" s="23"/>
    </row>
    <row r="85" spans="1:9" ht="12.95" customHeight="1">
      <c r="A85" s="17" t="s">
        <v>292</v>
      </c>
      <c r="B85" s="18" t="s">
        <v>293</v>
      </c>
      <c r="C85" s="14" t="s">
        <v>294</v>
      </c>
      <c r="D85" s="14" t="s">
        <v>245</v>
      </c>
      <c r="E85" s="19">
        <v>65750</v>
      </c>
      <c r="F85" s="20">
        <v>1806.3498</v>
      </c>
      <c r="G85" s="21">
        <v>1.6999999999999999E-3</v>
      </c>
      <c r="H85" s="22"/>
      <c r="I85" s="23"/>
    </row>
    <row r="86" spans="1:9" ht="12.95" customHeight="1">
      <c r="A86" s="17" t="s">
        <v>202</v>
      </c>
      <c r="B86" s="18" t="s">
        <v>203</v>
      </c>
      <c r="C86" s="14" t="s">
        <v>204</v>
      </c>
      <c r="D86" s="14" t="s">
        <v>205</v>
      </c>
      <c r="E86" s="19">
        <v>44625</v>
      </c>
      <c r="F86" s="20">
        <v>1757.7340999999999</v>
      </c>
      <c r="G86" s="21">
        <v>1.6999999999999999E-3</v>
      </c>
      <c r="H86" s="22"/>
      <c r="I86" s="23"/>
    </row>
    <row r="87" spans="1:9" ht="12.95" customHeight="1">
      <c r="A87" s="17" t="s">
        <v>475</v>
      </c>
      <c r="B87" s="18" t="s">
        <v>476</v>
      </c>
      <c r="C87" s="14" t="s">
        <v>477</v>
      </c>
      <c r="D87" s="14" t="s">
        <v>263</v>
      </c>
      <c r="E87" s="19">
        <v>64800</v>
      </c>
      <c r="F87" s="20">
        <v>1695.0383999999999</v>
      </c>
      <c r="G87" s="21">
        <v>1.6000000000000001E-3</v>
      </c>
      <c r="H87" s="22"/>
      <c r="I87" s="23"/>
    </row>
    <row r="88" spans="1:9" ht="12.95" customHeight="1">
      <c r="A88" s="17" t="s">
        <v>579</v>
      </c>
      <c r="B88" s="18" t="s">
        <v>580</v>
      </c>
      <c r="C88" s="14" t="s">
        <v>581</v>
      </c>
      <c r="D88" s="14" t="s">
        <v>291</v>
      </c>
      <c r="E88" s="19">
        <v>1569375</v>
      </c>
      <c r="F88" s="20">
        <v>1651.9241</v>
      </c>
      <c r="G88" s="21">
        <v>1.6000000000000001E-3</v>
      </c>
      <c r="H88" s="22"/>
      <c r="I88" s="23"/>
    </row>
    <row r="89" spans="1:9" ht="12.95" customHeight="1">
      <c r="A89" s="17" t="s">
        <v>683</v>
      </c>
      <c r="B89" s="18" t="s">
        <v>684</v>
      </c>
      <c r="C89" s="14" t="s">
        <v>685</v>
      </c>
      <c r="D89" s="14" t="s">
        <v>545</v>
      </c>
      <c r="E89" s="19">
        <v>76050</v>
      </c>
      <c r="F89" s="20">
        <v>1601.3849</v>
      </c>
      <c r="G89" s="21">
        <v>1.5E-3</v>
      </c>
      <c r="H89" s="22"/>
      <c r="I89" s="23"/>
    </row>
    <row r="90" spans="1:9" ht="12.95" customHeight="1">
      <c r="A90" s="17" t="s">
        <v>628</v>
      </c>
      <c r="B90" s="18" t="s">
        <v>629</v>
      </c>
      <c r="C90" s="14" t="s">
        <v>630</v>
      </c>
      <c r="D90" s="14" t="s">
        <v>378</v>
      </c>
      <c r="E90" s="19">
        <v>85050</v>
      </c>
      <c r="F90" s="20">
        <v>1547.4848</v>
      </c>
      <c r="G90" s="21">
        <v>1.5E-3</v>
      </c>
      <c r="H90" s="22"/>
      <c r="I90" s="23"/>
    </row>
    <row r="91" spans="1:9" ht="12.95" customHeight="1">
      <c r="A91" s="17" t="s">
        <v>260</v>
      </c>
      <c r="B91" s="18" t="s">
        <v>261</v>
      </c>
      <c r="C91" s="14" t="s">
        <v>262</v>
      </c>
      <c r="D91" s="14" t="s">
        <v>263</v>
      </c>
      <c r="E91" s="19">
        <v>42400</v>
      </c>
      <c r="F91" s="20">
        <v>1545.9888000000001</v>
      </c>
      <c r="G91" s="21">
        <v>1.5E-3</v>
      </c>
      <c r="H91" s="22"/>
      <c r="I91" s="23"/>
    </row>
    <row r="92" spans="1:9" ht="12.95" customHeight="1">
      <c r="A92" s="17" t="s">
        <v>516</v>
      </c>
      <c r="B92" s="18" t="s">
        <v>517</v>
      </c>
      <c r="C92" s="14" t="s">
        <v>518</v>
      </c>
      <c r="D92" s="14" t="s">
        <v>388</v>
      </c>
      <c r="E92" s="19">
        <v>174000</v>
      </c>
      <c r="F92" s="20">
        <v>1514.931</v>
      </c>
      <c r="G92" s="21">
        <v>1.5E-3</v>
      </c>
      <c r="H92" s="22"/>
      <c r="I92" s="23"/>
    </row>
    <row r="93" spans="1:9" ht="12.95" customHeight="1">
      <c r="A93" s="17" t="s">
        <v>447</v>
      </c>
      <c r="B93" s="18" t="s">
        <v>448</v>
      </c>
      <c r="C93" s="14" t="s">
        <v>449</v>
      </c>
      <c r="D93" s="14" t="s">
        <v>241</v>
      </c>
      <c r="E93" s="19">
        <v>59500</v>
      </c>
      <c r="F93" s="20">
        <v>1436.925</v>
      </c>
      <c r="G93" s="21">
        <v>1.4E-3</v>
      </c>
      <c r="H93" s="22"/>
      <c r="I93" s="23"/>
    </row>
    <row r="94" spans="1:9" ht="12.95" customHeight="1">
      <c r="A94" s="17" t="s">
        <v>392</v>
      </c>
      <c r="B94" s="18" t="s">
        <v>393</v>
      </c>
      <c r="C94" s="14" t="s">
        <v>394</v>
      </c>
      <c r="D94" s="14" t="s">
        <v>223</v>
      </c>
      <c r="E94" s="19">
        <v>25650</v>
      </c>
      <c r="F94" s="20">
        <v>1381.509</v>
      </c>
      <c r="G94" s="21">
        <v>1.2999999999999999E-3</v>
      </c>
      <c r="H94" s="22"/>
      <c r="I94" s="23"/>
    </row>
    <row r="95" spans="1:9" ht="12.95" customHeight="1">
      <c r="A95" s="17" t="s">
        <v>491</v>
      </c>
      <c r="B95" s="18" t="s">
        <v>492</v>
      </c>
      <c r="C95" s="14" t="s">
        <v>493</v>
      </c>
      <c r="D95" s="14" t="s">
        <v>338</v>
      </c>
      <c r="E95" s="19">
        <v>144925</v>
      </c>
      <c r="F95" s="20">
        <v>1369.5413000000001</v>
      </c>
      <c r="G95" s="21">
        <v>1.2999999999999999E-3</v>
      </c>
      <c r="H95" s="22"/>
      <c r="I95" s="23"/>
    </row>
    <row r="96" spans="1:9" ht="12.95" customHeight="1">
      <c r="A96" s="17" t="s">
        <v>914</v>
      </c>
      <c r="B96" s="18" t="s">
        <v>915</v>
      </c>
      <c r="C96" s="14" t="s">
        <v>916</v>
      </c>
      <c r="D96" s="14" t="s">
        <v>245</v>
      </c>
      <c r="E96" s="19">
        <v>17100</v>
      </c>
      <c r="F96" s="20">
        <v>1272.3254999999999</v>
      </c>
      <c r="G96" s="21">
        <v>1.1999999999999999E-3</v>
      </c>
      <c r="H96" s="22"/>
      <c r="I96" s="23"/>
    </row>
    <row r="97" spans="1:9" ht="12.95" customHeight="1">
      <c r="A97" s="17" t="s">
        <v>1287</v>
      </c>
      <c r="B97" s="18" t="s">
        <v>1288</v>
      </c>
      <c r="C97" s="14" t="s">
        <v>1289</v>
      </c>
      <c r="D97" s="14" t="s">
        <v>437</v>
      </c>
      <c r="E97" s="19">
        <v>1600000</v>
      </c>
      <c r="F97" s="20">
        <v>1250.24</v>
      </c>
      <c r="G97" s="21">
        <v>1.1999999999999999E-3</v>
      </c>
      <c r="H97" s="22"/>
      <c r="I97" s="23"/>
    </row>
    <row r="98" spans="1:9" ht="12.95" customHeight="1">
      <c r="A98" s="17" t="s">
        <v>686</v>
      </c>
      <c r="B98" s="18" t="s">
        <v>687</v>
      </c>
      <c r="C98" s="14" t="s">
        <v>688</v>
      </c>
      <c r="D98" s="14" t="s">
        <v>241</v>
      </c>
      <c r="E98" s="19">
        <v>110700</v>
      </c>
      <c r="F98" s="20">
        <v>1247.3676</v>
      </c>
      <c r="G98" s="21">
        <v>1.1999999999999999E-3</v>
      </c>
      <c r="H98" s="22"/>
      <c r="I98" s="23"/>
    </row>
    <row r="99" spans="1:9" ht="12.95" customHeight="1">
      <c r="A99" s="17" t="s">
        <v>935</v>
      </c>
      <c r="B99" s="18" t="s">
        <v>936</v>
      </c>
      <c r="C99" s="14" t="s">
        <v>937</v>
      </c>
      <c r="D99" s="14" t="s">
        <v>219</v>
      </c>
      <c r="E99" s="19">
        <v>236000</v>
      </c>
      <c r="F99" s="20">
        <v>1234.5160000000001</v>
      </c>
      <c r="G99" s="21">
        <v>1.1999999999999999E-3</v>
      </c>
      <c r="H99" s="22"/>
      <c r="I99" s="23"/>
    </row>
    <row r="100" spans="1:9" ht="12.95" customHeight="1">
      <c r="A100" s="17" t="s">
        <v>588</v>
      </c>
      <c r="B100" s="18" t="s">
        <v>589</v>
      </c>
      <c r="C100" s="14" t="s">
        <v>590</v>
      </c>
      <c r="D100" s="14" t="s">
        <v>404</v>
      </c>
      <c r="E100" s="19">
        <v>2900</v>
      </c>
      <c r="F100" s="20">
        <v>1191.4649999999999</v>
      </c>
      <c r="G100" s="21">
        <v>1.1999999999999999E-3</v>
      </c>
      <c r="H100" s="22"/>
      <c r="I100" s="23"/>
    </row>
    <row r="101" spans="1:9" ht="12.95" customHeight="1">
      <c r="A101" s="17" t="s">
        <v>282</v>
      </c>
      <c r="B101" s="18" t="s">
        <v>283</v>
      </c>
      <c r="C101" s="14" t="s">
        <v>284</v>
      </c>
      <c r="D101" s="14" t="s">
        <v>255</v>
      </c>
      <c r="E101" s="19">
        <v>404700</v>
      </c>
      <c r="F101" s="20">
        <v>1150.3598</v>
      </c>
      <c r="G101" s="21">
        <v>1.1000000000000001E-3</v>
      </c>
      <c r="H101" s="22"/>
      <c r="I101" s="23"/>
    </row>
    <row r="102" spans="1:9" ht="12.95" customHeight="1">
      <c r="A102" s="17" t="s">
        <v>535</v>
      </c>
      <c r="B102" s="18" t="s">
        <v>536</v>
      </c>
      <c r="C102" s="14" t="s">
        <v>537</v>
      </c>
      <c r="D102" s="14" t="s">
        <v>241</v>
      </c>
      <c r="E102" s="19">
        <v>72050</v>
      </c>
      <c r="F102" s="20">
        <v>1138.5341000000001</v>
      </c>
      <c r="G102" s="21">
        <v>1.1000000000000001E-3</v>
      </c>
      <c r="H102" s="22"/>
      <c r="I102" s="23"/>
    </row>
    <row r="103" spans="1:9" ht="12.95" customHeight="1">
      <c r="A103" s="17" t="s">
        <v>774</v>
      </c>
      <c r="B103" s="18" t="s">
        <v>775</v>
      </c>
      <c r="C103" s="14" t="s">
        <v>776</v>
      </c>
      <c r="D103" s="14" t="s">
        <v>378</v>
      </c>
      <c r="E103" s="19">
        <v>31150</v>
      </c>
      <c r="F103" s="20">
        <v>1079.4721</v>
      </c>
      <c r="G103" s="21">
        <v>1E-3</v>
      </c>
      <c r="H103" s="22"/>
      <c r="I103" s="23"/>
    </row>
    <row r="104" spans="1:9" ht="12.95" customHeight="1">
      <c r="A104" s="17" t="s">
        <v>401</v>
      </c>
      <c r="B104" s="18" t="s">
        <v>402</v>
      </c>
      <c r="C104" s="14" t="s">
        <v>403</v>
      </c>
      <c r="D104" s="14" t="s">
        <v>404</v>
      </c>
      <c r="E104" s="19">
        <v>701100</v>
      </c>
      <c r="F104" s="20">
        <v>1056.9083000000001</v>
      </c>
      <c r="G104" s="21">
        <v>1E-3</v>
      </c>
      <c r="H104" s="22"/>
      <c r="I104" s="23"/>
    </row>
    <row r="105" spans="1:9" ht="12.95" customHeight="1">
      <c r="A105" s="17" t="s">
        <v>363</v>
      </c>
      <c r="B105" s="18" t="s">
        <v>364</v>
      </c>
      <c r="C105" s="14" t="s">
        <v>365</v>
      </c>
      <c r="D105" s="14" t="s">
        <v>241</v>
      </c>
      <c r="E105" s="19">
        <v>71400</v>
      </c>
      <c r="F105" s="20">
        <v>1051.8648000000001</v>
      </c>
      <c r="G105" s="21">
        <v>1E-3</v>
      </c>
      <c r="H105" s="22"/>
      <c r="I105" s="23"/>
    </row>
    <row r="106" spans="1:9" ht="12.95" customHeight="1">
      <c r="A106" s="17" t="s">
        <v>710</v>
      </c>
      <c r="B106" s="18" t="s">
        <v>711</v>
      </c>
      <c r="C106" s="14" t="s">
        <v>712</v>
      </c>
      <c r="D106" s="14" t="s">
        <v>212</v>
      </c>
      <c r="E106" s="19">
        <v>9400</v>
      </c>
      <c r="F106" s="20">
        <v>1051.4839999999999</v>
      </c>
      <c r="G106" s="21">
        <v>1E-3</v>
      </c>
      <c r="H106" s="22"/>
      <c r="I106" s="23"/>
    </row>
    <row r="107" spans="1:9" ht="12.95" customHeight="1">
      <c r="A107" s="17" t="s">
        <v>765</v>
      </c>
      <c r="B107" s="18" t="s">
        <v>766</v>
      </c>
      <c r="C107" s="14" t="s">
        <v>767</v>
      </c>
      <c r="D107" s="14" t="s">
        <v>190</v>
      </c>
      <c r="E107" s="19">
        <v>273050</v>
      </c>
      <c r="F107" s="20">
        <v>1025.3027999999999</v>
      </c>
      <c r="G107" s="21">
        <v>1E-3</v>
      </c>
      <c r="H107" s="22"/>
      <c r="I107" s="23"/>
    </row>
    <row r="108" spans="1:9" ht="12.95" customHeight="1">
      <c r="A108" s="17" t="s">
        <v>606</v>
      </c>
      <c r="B108" s="18" t="s">
        <v>607</v>
      </c>
      <c r="C108" s="14" t="s">
        <v>608</v>
      </c>
      <c r="D108" s="14" t="s">
        <v>255</v>
      </c>
      <c r="E108" s="19">
        <v>183825</v>
      </c>
      <c r="F108" s="20">
        <v>1019.5854</v>
      </c>
      <c r="G108" s="21">
        <v>1E-3</v>
      </c>
      <c r="H108" s="22"/>
      <c r="I108" s="23"/>
    </row>
    <row r="109" spans="1:9" ht="12.95" customHeight="1">
      <c r="A109" s="17" t="s">
        <v>640</v>
      </c>
      <c r="B109" s="18" t="s">
        <v>641</v>
      </c>
      <c r="C109" s="14" t="s">
        <v>642</v>
      </c>
      <c r="D109" s="14" t="s">
        <v>245</v>
      </c>
      <c r="E109" s="19">
        <v>80000</v>
      </c>
      <c r="F109" s="20">
        <v>1008.56</v>
      </c>
      <c r="G109" s="21">
        <v>1E-3</v>
      </c>
      <c r="H109" s="22"/>
      <c r="I109" s="23"/>
    </row>
    <row r="110" spans="1:9" ht="12.95" customHeight="1">
      <c r="A110" s="17" t="s">
        <v>673</v>
      </c>
      <c r="B110" s="18" t="s">
        <v>674</v>
      </c>
      <c r="C110" s="14" t="s">
        <v>675</v>
      </c>
      <c r="D110" s="14" t="s">
        <v>263</v>
      </c>
      <c r="E110" s="19">
        <v>85000</v>
      </c>
      <c r="F110" s="20">
        <v>965.005</v>
      </c>
      <c r="G110" s="21">
        <v>8.9999999999999998E-4</v>
      </c>
      <c r="H110" s="22"/>
      <c r="I110" s="23"/>
    </row>
    <row r="111" spans="1:9" ht="12.95" customHeight="1">
      <c r="A111" s="17" t="s">
        <v>409</v>
      </c>
      <c r="B111" s="18" t="s">
        <v>410</v>
      </c>
      <c r="C111" s="14" t="s">
        <v>411</v>
      </c>
      <c r="D111" s="14" t="s">
        <v>197</v>
      </c>
      <c r="E111" s="19">
        <v>270575</v>
      </c>
      <c r="F111" s="20">
        <v>865.16359999999997</v>
      </c>
      <c r="G111" s="21">
        <v>8.0000000000000004E-4</v>
      </c>
      <c r="H111" s="22"/>
      <c r="I111" s="23"/>
    </row>
    <row r="112" spans="1:9" ht="12.95" customHeight="1">
      <c r="A112" s="17" t="s">
        <v>501</v>
      </c>
      <c r="B112" s="18" t="s">
        <v>502</v>
      </c>
      <c r="C112" s="14" t="s">
        <v>503</v>
      </c>
      <c r="D112" s="14" t="s">
        <v>378</v>
      </c>
      <c r="E112" s="19">
        <v>9500</v>
      </c>
      <c r="F112" s="20">
        <v>865.11749999999995</v>
      </c>
      <c r="G112" s="21">
        <v>8.0000000000000004E-4</v>
      </c>
      <c r="H112" s="22"/>
      <c r="I112" s="23"/>
    </row>
    <row r="113" spans="1:9" ht="12.95" customHeight="1">
      <c r="A113" s="17" t="s">
        <v>813</v>
      </c>
      <c r="B113" s="18" t="s">
        <v>814</v>
      </c>
      <c r="C113" s="14" t="s">
        <v>815</v>
      </c>
      <c r="D113" s="14" t="s">
        <v>359</v>
      </c>
      <c r="E113" s="19">
        <v>158175</v>
      </c>
      <c r="F113" s="20">
        <v>815.23400000000004</v>
      </c>
      <c r="G113" s="21">
        <v>8.0000000000000004E-4</v>
      </c>
      <c r="H113" s="22"/>
      <c r="I113" s="23"/>
    </row>
    <row r="114" spans="1:9" ht="12.95" customHeight="1">
      <c r="A114" s="17" t="s">
        <v>466</v>
      </c>
      <c r="B114" s="18" t="s">
        <v>467</v>
      </c>
      <c r="C114" s="14" t="s">
        <v>468</v>
      </c>
      <c r="D114" s="14" t="s">
        <v>462</v>
      </c>
      <c r="E114" s="19">
        <v>50400</v>
      </c>
      <c r="F114" s="20">
        <v>807.15599999999995</v>
      </c>
      <c r="G114" s="21">
        <v>8.0000000000000004E-4</v>
      </c>
      <c r="H114" s="22"/>
      <c r="I114" s="23"/>
    </row>
    <row r="115" spans="1:9" ht="12.95" customHeight="1">
      <c r="A115" s="17" t="s">
        <v>285</v>
      </c>
      <c r="B115" s="18" t="s">
        <v>286</v>
      </c>
      <c r="C115" s="14" t="s">
        <v>287</v>
      </c>
      <c r="D115" s="14" t="s">
        <v>223</v>
      </c>
      <c r="E115" s="19">
        <v>6825</v>
      </c>
      <c r="F115" s="20">
        <v>786.27409999999998</v>
      </c>
      <c r="G115" s="21">
        <v>8.0000000000000004E-4</v>
      </c>
      <c r="H115" s="22"/>
      <c r="I115" s="23"/>
    </row>
    <row r="116" spans="1:9" ht="12.95" customHeight="1">
      <c r="A116" s="17" t="s">
        <v>722</v>
      </c>
      <c r="B116" s="18" t="s">
        <v>723</v>
      </c>
      <c r="C116" s="14" t="s">
        <v>724</v>
      </c>
      <c r="D116" s="14" t="s">
        <v>273</v>
      </c>
      <c r="E116" s="19">
        <v>132300</v>
      </c>
      <c r="F116" s="20">
        <v>713.36159999999995</v>
      </c>
      <c r="G116" s="21">
        <v>6.9999999999999999E-4</v>
      </c>
      <c r="H116" s="22"/>
      <c r="I116" s="23"/>
    </row>
    <row r="117" spans="1:9" ht="12.95" customHeight="1">
      <c r="A117" s="17" t="s">
        <v>667</v>
      </c>
      <c r="B117" s="18" t="s">
        <v>668</v>
      </c>
      <c r="C117" s="14" t="s">
        <v>669</v>
      </c>
      <c r="D117" s="14" t="s">
        <v>190</v>
      </c>
      <c r="E117" s="19">
        <v>83000</v>
      </c>
      <c r="F117" s="20">
        <v>694.29499999999996</v>
      </c>
      <c r="G117" s="21">
        <v>6.9999999999999999E-4</v>
      </c>
      <c r="H117" s="22"/>
      <c r="I117" s="23"/>
    </row>
    <row r="118" spans="1:9" ht="12.95" customHeight="1">
      <c r="A118" s="17" t="s">
        <v>441</v>
      </c>
      <c r="B118" s="18" t="s">
        <v>442</v>
      </c>
      <c r="C118" s="14" t="s">
        <v>443</v>
      </c>
      <c r="D118" s="14" t="s">
        <v>437</v>
      </c>
      <c r="E118" s="19">
        <v>79900</v>
      </c>
      <c r="F118" s="20">
        <v>689.85659999999996</v>
      </c>
      <c r="G118" s="21">
        <v>6.9999999999999999E-4</v>
      </c>
      <c r="H118" s="22"/>
      <c r="I118" s="23"/>
    </row>
    <row r="119" spans="1:9" ht="12.95" customHeight="1">
      <c r="A119" s="17" t="s">
        <v>792</v>
      </c>
      <c r="B119" s="18" t="s">
        <v>793</v>
      </c>
      <c r="C119" s="14" t="s">
        <v>794</v>
      </c>
      <c r="D119" s="14" t="s">
        <v>500</v>
      </c>
      <c r="E119" s="19">
        <v>241300</v>
      </c>
      <c r="F119" s="20">
        <v>677.44979999999998</v>
      </c>
      <c r="G119" s="21">
        <v>6.9999999999999999E-4</v>
      </c>
      <c r="H119" s="22"/>
      <c r="I119" s="23"/>
    </row>
    <row r="120" spans="1:9" ht="12.95" customHeight="1">
      <c r="A120" s="17" t="s">
        <v>463</v>
      </c>
      <c r="B120" s="18" t="s">
        <v>464</v>
      </c>
      <c r="C120" s="14" t="s">
        <v>465</v>
      </c>
      <c r="D120" s="14" t="s">
        <v>190</v>
      </c>
      <c r="E120" s="19">
        <v>788375</v>
      </c>
      <c r="F120" s="20">
        <v>667.596</v>
      </c>
      <c r="G120" s="21">
        <v>5.9999999999999995E-4</v>
      </c>
      <c r="H120" s="22"/>
      <c r="I120" s="23"/>
    </row>
    <row r="121" spans="1:9" ht="12.95" customHeight="1">
      <c r="A121" s="17" t="s">
        <v>497</v>
      </c>
      <c r="B121" s="18" t="s">
        <v>498</v>
      </c>
      <c r="C121" s="14" t="s">
        <v>499</v>
      </c>
      <c r="D121" s="14" t="s">
        <v>500</v>
      </c>
      <c r="E121" s="19">
        <v>351450</v>
      </c>
      <c r="F121" s="20">
        <v>637.67089999999996</v>
      </c>
      <c r="G121" s="21">
        <v>5.9999999999999995E-4</v>
      </c>
      <c r="H121" s="22"/>
      <c r="I121" s="23"/>
    </row>
    <row r="122" spans="1:9" ht="12.95" customHeight="1">
      <c r="A122" s="17" t="s">
        <v>525</v>
      </c>
      <c r="B122" s="18" t="s">
        <v>526</v>
      </c>
      <c r="C122" s="14" t="s">
        <v>527</v>
      </c>
      <c r="D122" s="14" t="s">
        <v>528</v>
      </c>
      <c r="E122" s="19">
        <v>231150</v>
      </c>
      <c r="F122" s="20">
        <v>610.81389999999999</v>
      </c>
      <c r="G122" s="21">
        <v>5.9999999999999995E-4</v>
      </c>
      <c r="H122" s="22"/>
      <c r="I122" s="23"/>
    </row>
    <row r="123" spans="1:9" ht="12.95" customHeight="1">
      <c r="A123" s="17" t="s">
        <v>529</v>
      </c>
      <c r="B123" s="18" t="s">
        <v>530</v>
      </c>
      <c r="C123" s="14" t="s">
        <v>531</v>
      </c>
      <c r="D123" s="14" t="s">
        <v>427</v>
      </c>
      <c r="E123" s="19">
        <v>38000</v>
      </c>
      <c r="F123" s="20">
        <v>576.04200000000003</v>
      </c>
      <c r="G123" s="21">
        <v>5.9999999999999995E-4</v>
      </c>
      <c r="H123" s="22"/>
      <c r="I123" s="23"/>
    </row>
    <row r="124" spans="1:9" ht="12.95" customHeight="1">
      <c r="A124" s="17" t="s">
        <v>264</v>
      </c>
      <c r="B124" s="18" t="s">
        <v>265</v>
      </c>
      <c r="C124" s="14" t="s">
        <v>266</v>
      </c>
      <c r="D124" s="14" t="s">
        <v>219</v>
      </c>
      <c r="E124" s="19">
        <v>51975</v>
      </c>
      <c r="F124" s="20">
        <v>544.02229999999997</v>
      </c>
      <c r="G124" s="21">
        <v>5.0000000000000001E-4</v>
      </c>
      <c r="H124" s="22"/>
      <c r="I124" s="23"/>
    </row>
    <row r="125" spans="1:9" ht="12.95" customHeight="1">
      <c r="A125" s="17" t="s">
        <v>472</v>
      </c>
      <c r="B125" s="18" t="s">
        <v>473</v>
      </c>
      <c r="C125" s="14" t="s">
        <v>474</v>
      </c>
      <c r="D125" s="14" t="s">
        <v>437</v>
      </c>
      <c r="E125" s="19">
        <v>12250</v>
      </c>
      <c r="F125" s="20">
        <v>529.60429999999997</v>
      </c>
      <c r="G125" s="21">
        <v>5.0000000000000001E-4</v>
      </c>
      <c r="H125" s="22"/>
      <c r="I125" s="23"/>
    </row>
    <row r="126" spans="1:9" ht="12.95" customHeight="1">
      <c r="A126" s="17" t="s">
        <v>1032</v>
      </c>
      <c r="B126" s="18" t="s">
        <v>1033</v>
      </c>
      <c r="C126" s="14" t="s">
        <v>1034</v>
      </c>
      <c r="D126" s="14" t="s">
        <v>388</v>
      </c>
      <c r="E126" s="19">
        <v>145125</v>
      </c>
      <c r="F126" s="20">
        <v>514.61329999999998</v>
      </c>
      <c r="G126" s="21">
        <v>5.0000000000000001E-4</v>
      </c>
      <c r="H126" s="22"/>
      <c r="I126" s="23"/>
    </row>
    <row r="127" spans="1:9" ht="12.95" customHeight="1">
      <c r="A127" s="17" t="s">
        <v>591</v>
      </c>
      <c r="B127" s="18" t="s">
        <v>592</v>
      </c>
      <c r="C127" s="14" t="s">
        <v>593</v>
      </c>
      <c r="D127" s="14" t="s">
        <v>545</v>
      </c>
      <c r="E127" s="19">
        <v>24850</v>
      </c>
      <c r="F127" s="20">
        <v>470.48509999999999</v>
      </c>
      <c r="G127" s="21">
        <v>5.0000000000000001E-4</v>
      </c>
      <c r="H127" s="22"/>
      <c r="I127" s="23"/>
    </row>
    <row r="128" spans="1:9" ht="12.95" customHeight="1">
      <c r="A128" s="17" t="s">
        <v>412</v>
      </c>
      <c r="B128" s="18" t="s">
        <v>413</v>
      </c>
      <c r="C128" s="14" t="s">
        <v>414</v>
      </c>
      <c r="D128" s="14" t="s">
        <v>311</v>
      </c>
      <c r="E128" s="19">
        <v>8375</v>
      </c>
      <c r="F128" s="20">
        <v>453.63189999999997</v>
      </c>
      <c r="G128" s="21">
        <v>4.0000000000000002E-4</v>
      </c>
      <c r="H128" s="22"/>
      <c r="I128" s="23"/>
    </row>
    <row r="129" spans="1:9" ht="12.95" customHeight="1">
      <c r="A129" s="17" t="s">
        <v>643</v>
      </c>
      <c r="B129" s="18" t="s">
        <v>644</v>
      </c>
      <c r="C129" s="14" t="s">
        <v>645</v>
      </c>
      <c r="D129" s="14" t="s">
        <v>273</v>
      </c>
      <c r="E129" s="19">
        <v>123750</v>
      </c>
      <c r="F129" s="20">
        <v>433.18689999999998</v>
      </c>
      <c r="G129" s="21">
        <v>4.0000000000000002E-4</v>
      </c>
      <c r="H129" s="22"/>
      <c r="I129" s="23"/>
    </row>
    <row r="130" spans="1:9" ht="12.95" customHeight="1">
      <c r="A130" s="17" t="s">
        <v>576</v>
      </c>
      <c r="B130" s="18" t="s">
        <v>577</v>
      </c>
      <c r="C130" s="14" t="s">
        <v>578</v>
      </c>
      <c r="D130" s="14" t="s">
        <v>487</v>
      </c>
      <c r="E130" s="19">
        <v>15800</v>
      </c>
      <c r="F130" s="20">
        <v>414.35500000000002</v>
      </c>
      <c r="G130" s="21">
        <v>4.0000000000000002E-4</v>
      </c>
      <c r="H130" s="22"/>
      <c r="I130" s="23"/>
    </row>
    <row r="131" spans="1:9" ht="12.95" customHeight="1">
      <c r="A131" s="17" t="s">
        <v>494</v>
      </c>
      <c r="B131" s="18" t="s">
        <v>495</v>
      </c>
      <c r="C131" s="14" t="s">
        <v>496</v>
      </c>
      <c r="D131" s="14" t="s">
        <v>219</v>
      </c>
      <c r="E131" s="19">
        <v>3600</v>
      </c>
      <c r="F131" s="20">
        <v>408.34800000000001</v>
      </c>
      <c r="G131" s="21">
        <v>4.0000000000000002E-4</v>
      </c>
      <c r="H131" s="22"/>
      <c r="I131" s="23"/>
    </row>
    <row r="132" spans="1:9" ht="12.95" customHeight="1">
      <c r="A132" s="17" t="s">
        <v>837</v>
      </c>
      <c r="B132" s="18" t="s">
        <v>838</v>
      </c>
      <c r="C132" s="14" t="s">
        <v>839</v>
      </c>
      <c r="D132" s="14" t="s">
        <v>263</v>
      </c>
      <c r="E132" s="19">
        <v>37125</v>
      </c>
      <c r="F132" s="20">
        <v>295.57069999999999</v>
      </c>
      <c r="G132" s="21">
        <v>2.9999999999999997E-4</v>
      </c>
      <c r="H132" s="22"/>
      <c r="I132" s="23"/>
    </row>
    <row r="133" spans="1:9" ht="12.95" customHeight="1">
      <c r="A133" s="17" t="s">
        <v>453</v>
      </c>
      <c r="B133" s="18" t="s">
        <v>454</v>
      </c>
      <c r="C133" s="14" t="s">
        <v>455</v>
      </c>
      <c r="D133" s="14" t="s">
        <v>437</v>
      </c>
      <c r="E133" s="19">
        <v>609600</v>
      </c>
      <c r="F133" s="20">
        <v>292.66899999999998</v>
      </c>
      <c r="G133" s="21">
        <v>2.9999999999999997E-4</v>
      </c>
      <c r="H133" s="22"/>
      <c r="I133" s="23"/>
    </row>
    <row r="134" spans="1:9" ht="12.95" customHeight="1">
      <c r="A134" s="17" t="s">
        <v>242</v>
      </c>
      <c r="B134" s="18" t="s">
        <v>243</v>
      </c>
      <c r="C134" s="14" t="s">
        <v>244</v>
      </c>
      <c r="D134" s="14" t="s">
        <v>245</v>
      </c>
      <c r="E134" s="19">
        <v>5950</v>
      </c>
      <c r="F134" s="20">
        <v>290.07440000000003</v>
      </c>
      <c r="G134" s="21">
        <v>2.9999999999999997E-4</v>
      </c>
      <c r="H134" s="22"/>
      <c r="I134" s="23"/>
    </row>
    <row r="135" spans="1:9" ht="12.95" customHeight="1">
      <c r="A135" s="17" t="s">
        <v>828</v>
      </c>
      <c r="B135" s="18" t="s">
        <v>829</v>
      </c>
      <c r="C135" s="14" t="s">
        <v>830</v>
      </c>
      <c r="D135" s="14" t="s">
        <v>219</v>
      </c>
      <c r="E135" s="19">
        <v>25350</v>
      </c>
      <c r="F135" s="20">
        <v>266.96089999999998</v>
      </c>
      <c r="G135" s="21">
        <v>2.9999999999999997E-4</v>
      </c>
      <c r="H135" s="22"/>
      <c r="I135" s="23"/>
    </row>
    <row r="136" spans="1:9" ht="12.95" customHeight="1">
      <c r="A136" s="17" t="s">
        <v>759</v>
      </c>
      <c r="B136" s="18" t="s">
        <v>760</v>
      </c>
      <c r="C136" s="14" t="s">
        <v>761</v>
      </c>
      <c r="D136" s="14" t="s">
        <v>263</v>
      </c>
      <c r="E136" s="19">
        <v>19950</v>
      </c>
      <c r="F136" s="20">
        <v>265.93349999999998</v>
      </c>
      <c r="G136" s="21">
        <v>2.9999999999999997E-4</v>
      </c>
      <c r="H136" s="22"/>
      <c r="I136" s="23"/>
    </row>
    <row r="137" spans="1:9" ht="12.95" customHeight="1">
      <c r="A137" s="17" t="s">
        <v>519</v>
      </c>
      <c r="B137" s="18" t="s">
        <v>520</v>
      </c>
      <c r="C137" s="14" t="s">
        <v>521</v>
      </c>
      <c r="D137" s="14" t="s">
        <v>237</v>
      </c>
      <c r="E137" s="19">
        <v>78125</v>
      </c>
      <c r="F137" s="20">
        <v>260.46879999999999</v>
      </c>
      <c r="G137" s="21">
        <v>2.9999999999999997E-4</v>
      </c>
      <c r="H137" s="22"/>
      <c r="I137" s="23"/>
    </row>
    <row r="138" spans="1:9" ht="12.95" customHeight="1">
      <c r="A138" s="17" t="s">
        <v>974</v>
      </c>
      <c r="B138" s="18" t="s">
        <v>975</v>
      </c>
      <c r="C138" s="14" t="s">
        <v>976</v>
      </c>
      <c r="D138" s="14" t="s">
        <v>277</v>
      </c>
      <c r="E138" s="19">
        <v>14300</v>
      </c>
      <c r="F138" s="20">
        <v>257.3571</v>
      </c>
      <c r="G138" s="21">
        <v>2.0000000000000001E-4</v>
      </c>
      <c r="H138" s="22"/>
      <c r="I138" s="23"/>
    </row>
    <row r="139" spans="1:9" ht="12.95" customHeight="1">
      <c r="A139" s="17" t="s">
        <v>1004</v>
      </c>
      <c r="B139" s="18" t="s">
        <v>1005</v>
      </c>
      <c r="C139" s="14" t="s">
        <v>1006</v>
      </c>
      <c r="D139" s="14" t="s">
        <v>263</v>
      </c>
      <c r="E139" s="19">
        <v>27125</v>
      </c>
      <c r="F139" s="20">
        <v>231.09139999999999</v>
      </c>
      <c r="G139" s="21">
        <v>2.0000000000000001E-4</v>
      </c>
      <c r="H139" s="22"/>
      <c r="I139" s="23"/>
    </row>
    <row r="140" spans="1:9" ht="12.95" customHeight="1">
      <c r="A140" s="17" t="s">
        <v>695</v>
      </c>
      <c r="B140" s="18" t="s">
        <v>696</v>
      </c>
      <c r="C140" s="14" t="s">
        <v>697</v>
      </c>
      <c r="D140" s="14" t="s">
        <v>541</v>
      </c>
      <c r="E140" s="19">
        <v>8800</v>
      </c>
      <c r="F140" s="20">
        <v>182.6968</v>
      </c>
      <c r="G140" s="21">
        <v>2.0000000000000001E-4</v>
      </c>
      <c r="H140" s="22"/>
      <c r="I140" s="23"/>
    </row>
    <row r="141" spans="1:9" ht="12.95" customHeight="1">
      <c r="A141" s="17" t="s">
        <v>450</v>
      </c>
      <c r="B141" s="18" t="s">
        <v>451</v>
      </c>
      <c r="C141" s="14" t="s">
        <v>452</v>
      </c>
      <c r="D141" s="14" t="s">
        <v>404</v>
      </c>
      <c r="E141" s="19">
        <v>8000</v>
      </c>
      <c r="F141" s="20">
        <v>175.98400000000001</v>
      </c>
      <c r="G141" s="21">
        <v>2.0000000000000001E-4</v>
      </c>
      <c r="H141" s="22"/>
      <c r="I141" s="23"/>
    </row>
    <row r="142" spans="1:9" ht="12.95" customHeight="1">
      <c r="A142" s="17" t="s">
        <v>603</v>
      </c>
      <c r="B142" s="18" t="s">
        <v>604</v>
      </c>
      <c r="C142" s="14" t="s">
        <v>605</v>
      </c>
      <c r="D142" s="14" t="s">
        <v>427</v>
      </c>
      <c r="E142" s="19">
        <v>3600</v>
      </c>
      <c r="F142" s="20">
        <v>156.2688</v>
      </c>
      <c r="G142" s="21">
        <v>2.0000000000000001E-4</v>
      </c>
      <c r="H142" s="22"/>
      <c r="I142" s="23"/>
    </row>
    <row r="143" spans="1:9" ht="12.95" customHeight="1">
      <c r="A143" s="17" t="s">
        <v>301</v>
      </c>
      <c r="B143" s="18" t="s">
        <v>302</v>
      </c>
      <c r="C143" s="14" t="s">
        <v>303</v>
      </c>
      <c r="D143" s="14" t="s">
        <v>304</v>
      </c>
      <c r="E143" s="19">
        <v>2850</v>
      </c>
      <c r="F143" s="20">
        <v>147.37350000000001</v>
      </c>
      <c r="G143" s="21">
        <v>1E-4</v>
      </c>
      <c r="H143" s="22"/>
      <c r="I143" s="23"/>
    </row>
    <row r="144" spans="1:9" ht="12.95" customHeight="1">
      <c r="A144" s="17" t="s">
        <v>622</v>
      </c>
      <c r="B144" s="18" t="s">
        <v>623</v>
      </c>
      <c r="C144" s="14" t="s">
        <v>624</v>
      </c>
      <c r="D144" s="14" t="s">
        <v>219</v>
      </c>
      <c r="E144" s="19">
        <v>31000</v>
      </c>
      <c r="F144" s="20">
        <v>125.333</v>
      </c>
      <c r="G144" s="21">
        <v>1E-4</v>
      </c>
      <c r="H144" s="22"/>
      <c r="I144" s="23"/>
    </row>
    <row r="145" spans="1:9" ht="12.95" customHeight="1">
      <c r="A145" s="17" t="s">
        <v>238</v>
      </c>
      <c r="B145" s="18" t="s">
        <v>239</v>
      </c>
      <c r="C145" s="14" t="s">
        <v>240</v>
      </c>
      <c r="D145" s="14" t="s">
        <v>241</v>
      </c>
      <c r="E145" s="19">
        <v>5950</v>
      </c>
      <c r="F145" s="20">
        <v>118.4348</v>
      </c>
      <c r="G145" s="21">
        <v>1E-4</v>
      </c>
      <c r="H145" s="22"/>
      <c r="I145" s="23"/>
    </row>
    <row r="146" spans="1:9" ht="12.95" customHeight="1">
      <c r="A146" s="17" t="s">
        <v>1014</v>
      </c>
      <c r="B146" s="18" t="s">
        <v>1015</v>
      </c>
      <c r="C146" s="14" t="s">
        <v>1016</v>
      </c>
      <c r="D146" s="14" t="s">
        <v>205</v>
      </c>
      <c r="E146" s="19">
        <v>42350</v>
      </c>
      <c r="F146" s="20">
        <v>95.490799999999993</v>
      </c>
      <c r="G146" s="21">
        <v>1E-4</v>
      </c>
      <c r="H146" s="22"/>
      <c r="I146" s="23"/>
    </row>
    <row r="147" spans="1:9" ht="12.95" customHeight="1">
      <c r="A147" s="17" t="s">
        <v>356</v>
      </c>
      <c r="B147" s="18" t="s">
        <v>357</v>
      </c>
      <c r="C147" s="14" t="s">
        <v>358</v>
      </c>
      <c r="D147" s="14" t="s">
        <v>359</v>
      </c>
      <c r="E147" s="19">
        <v>4500</v>
      </c>
      <c r="F147" s="20">
        <v>84.69</v>
      </c>
      <c r="G147" s="21">
        <v>1E-4</v>
      </c>
      <c r="H147" s="22"/>
      <c r="I147" s="23"/>
    </row>
    <row r="148" spans="1:9" ht="12.95" customHeight="1">
      <c r="A148" s="17" t="s">
        <v>670</v>
      </c>
      <c r="B148" s="18" t="s">
        <v>671</v>
      </c>
      <c r="C148" s="14" t="s">
        <v>672</v>
      </c>
      <c r="D148" s="14" t="s">
        <v>404</v>
      </c>
      <c r="E148" s="19">
        <v>2400</v>
      </c>
      <c r="F148" s="20">
        <v>66.072000000000003</v>
      </c>
      <c r="G148" s="21">
        <v>1E-4</v>
      </c>
      <c r="H148" s="22"/>
      <c r="I148" s="23"/>
    </row>
    <row r="149" spans="1:9" ht="12.95" customHeight="1">
      <c r="A149" s="17" t="s">
        <v>600</v>
      </c>
      <c r="B149" s="18" t="s">
        <v>601</v>
      </c>
      <c r="C149" s="14" t="s">
        <v>602</v>
      </c>
      <c r="D149" s="14" t="s">
        <v>404</v>
      </c>
      <c r="E149" s="19">
        <v>7350</v>
      </c>
      <c r="F149" s="20">
        <v>56.550899999999999</v>
      </c>
      <c r="G149" s="21">
        <v>1E-4</v>
      </c>
      <c r="H149" s="22"/>
      <c r="I149" s="23"/>
    </row>
    <row r="150" spans="1:9" ht="12.95" customHeight="1">
      <c r="A150" s="17" t="s">
        <v>661</v>
      </c>
      <c r="B150" s="18" t="s">
        <v>662</v>
      </c>
      <c r="C150" s="14" t="s">
        <v>663</v>
      </c>
      <c r="D150" s="14" t="s">
        <v>237</v>
      </c>
      <c r="E150" s="19">
        <v>43650</v>
      </c>
      <c r="F150" s="20">
        <v>46.749200000000002</v>
      </c>
      <c r="G150" s="22" t="s">
        <v>1738</v>
      </c>
      <c r="H150" s="22"/>
      <c r="I150" s="23"/>
    </row>
    <row r="151" spans="1:9" ht="12.95" customHeight="1">
      <c r="A151" s="17" t="s">
        <v>701</v>
      </c>
      <c r="B151" s="18" t="s">
        <v>702</v>
      </c>
      <c r="C151" s="14" t="s">
        <v>703</v>
      </c>
      <c r="D151" s="14" t="s">
        <v>304</v>
      </c>
      <c r="E151" s="19">
        <v>8300</v>
      </c>
      <c r="F151" s="20">
        <v>40.001899999999999</v>
      </c>
      <c r="G151" s="22" t="s">
        <v>1738</v>
      </c>
      <c r="H151" s="22"/>
      <c r="I151" s="23"/>
    </row>
    <row r="152" spans="1:9" ht="12.95" customHeight="1">
      <c r="A152" s="17" t="s">
        <v>298</v>
      </c>
      <c r="B152" s="18" t="s">
        <v>299</v>
      </c>
      <c r="C152" s="14" t="s">
        <v>300</v>
      </c>
      <c r="D152" s="14" t="s">
        <v>219</v>
      </c>
      <c r="E152" s="19">
        <v>1800</v>
      </c>
      <c r="F152" s="20">
        <v>36.523800000000001</v>
      </c>
      <c r="G152" s="22" t="s">
        <v>1738</v>
      </c>
      <c r="H152" s="22"/>
      <c r="I152" s="23"/>
    </row>
    <row r="153" spans="1:9" ht="12.95" customHeight="1">
      <c r="A153" s="17" t="s">
        <v>555</v>
      </c>
      <c r="B153" s="18" t="s">
        <v>556</v>
      </c>
      <c r="C153" s="14" t="s">
        <v>557</v>
      </c>
      <c r="D153" s="14" t="s">
        <v>212</v>
      </c>
      <c r="E153" s="19">
        <v>750</v>
      </c>
      <c r="F153" s="20">
        <v>32.715800000000002</v>
      </c>
      <c r="G153" s="22" t="s">
        <v>1738</v>
      </c>
      <c r="H153" s="22"/>
      <c r="I153" s="23"/>
    </row>
    <row r="154" spans="1:9" ht="12.95" customHeight="1">
      <c r="A154" s="17" t="s">
        <v>731</v>
      </c>
      <c r="B154" s="18" t="s">
        <v>732</v>
      </c>
      <c r="C154" s="14" t="s">
        <v>733</v>
      </c>
      <c r="D154" s="14" t="s">
        <v>734</v>
      </c>
      <c r="E154" s="19">
        <v>60</v>
      </c>
      <c r="F154" s="20">
        <v>24.225000000000001</v>
      </c>
      <c r="G154" s="22" t="s">
        <v>1738</v>
      </c>
      <c r="H154" s="22"/>
      <c r="I154" s="23"/>
    </row>
    <row r="155" spans="1:9" ht="12.95" customHeight="1">
      <c r="A155" s="17" t="s">
        <v>308</v>
      </c>
      <c r="B155" s="18" t="s">
        <v>309</v>
      </c>
      <c r="C155" s="14" t="s">
        <v>310</v>
      </c>
      <c r="D155" s="14" t="s">
        <v>311</v>
      </c>
      <c r="E155" s="19">
        <v>1000</v>
      </c>
      <c r="F155" s="20">
        <v>15.096</v>
      </c>
      <c r="G155" s="22" t="s">
        <v>1738</v>
      </c>
      <c r="H155" s="22"/>
      <c r="I155" s="23"/>
    </row>
    <row r="156" spans="1:9" ht="12.95" customHeight="1">
      <c r="A156" s="17" t="s">
        <v>649</v>
      </c>
      <c r="B156" s="18" t="s">
        <v>650</v>
      </c>
      <c r="C156" s="14" t="s">
        <v>651</v>
      </c>
      <c r="D156" s="14" t="s">
        <v>212</v>
      </c>
      <c r="E156" s="19">
        <v>550</v>
      </c>
      <c r="F156" s="20">
        <v>12.8827</v>
      </c>
      <c r="G156" s="22" t="s">
        <v>1738</v>
      </c>
      <c r="H156" s="22"/>
      <c r="I156" s="23"/>
    </row>
    <row r="157" spans="1:9" ht="12.95" customHeight="1">
      <c r="A157" s="17" t="s">
        <v>510</v>
      </c>
      <c r="B157" s="18" t="s">
        <v>511</v>
      </c>
      <c r="C157" s="14" t="s">
        <v>512</v>
      </c>
      <c r="D157" s="14" t="s">
        <v>219</v>
      </c>
      <c r="E157" s="19">
        <v>3150</v>
      </c>
      <c r="F157" s="20">
        <v>11.7479</v>
      </c>
      <c r="G157" s="22" t="s">
        <v>1738</v>
      </c>
      <c r="H157" s="22"/>
      <c r="I157" s="23"/>
    </row>
    <row r="158" spans="1:9" ht="12.95" customHeight="1">
      <c r="A158" s="17" t="s">
        <v>893</v>
      </c>
      <c r="B158" s="18" t="s">
        <v>894</v>
      </c>
      <c r="C158" s="14" t="s">
        <v>895</v>
      </c>
      <c r="D158" s="14" t="s">
        <v>408</v>
      </c>
      <c r="E158" s="19">
        <v>2500</v>
      </c>
      <c r="F158" s="20">
        <v>10.956300000000001</v>
      </c>
      <c r="G158" s="22" t="s">
        <v>1738</v>
      </c>
      <c r="H158" s="22"/>
      <c r="I158" s="23"/>
    </row>
    <row r="159" spans="1:9" ht="12.95" customHeight="1">
      <c r="A159" s="17" t="s">
        <v>331</v>
      </c>
      <c r="B159" s="18" t="s">
        <v>332</v>
      </c>
      <c r="C159" s="14" t="s">
        <v>333</v>
      </c>
      <c r="D159" s="14" t="s">
        <v>334</v>
      </c>
      <c r="E159" s="19">
        <v>4500</v>
      </c>
      <c r="F159" s="20">
        <v>10.9139</v>
      </c>
      <c r="G159" s="22" t="s">
        <v>1738</v>
      </c>
      <c r="H159" s="22"/>
      <c r="I159" s="23"/>
    </row>
    <row r="160" spans="1:9" ht="12.95" customHeight="1">
      <c r="A160" s="17" t="s">
        <v>834</v>
      </c>
      <c r="B160" s="18" t="s">
        <v>835</v>
      </c>
      <c r="C160" s="14" t="s">
        <v>836</v>
      </c>
      <c r="D160" s="14" t="s">
        <v>263</v>
      </c>
      <c r="E160" s="19">
        <v>2500</v>
      </c>
      <c r="F160" s="20">
        <v>7.4488000000000003</v>
      </c>
      <c r="G160" s="22" t="s">
        <v>1738</v>
      </c>
      <c r="H160" s="22"/>
      <c r="I160" s="23"/>
    </row>
    <row r="161" spans="1:9" ht="12.95" customHeight="1">
      <c r="A161" s="17" t="s">
        <v>398</v>
      </c>
      <c r="B161" s="18" t="s">
        <v>399</v>
      </c>
      <c r="C161" s="14" t="s">
        <v>400</v>
      </c>
      <c r="D161" s="14" t="s">
        <v>190</v>
      </c>
      <c r="E161" s="19">
        <v>700</v>
      </c>
      <c r="F161" s="20">
        <v>7.0872000000000002</v>
      </c>
      <c r="G161" s="22" t="s">
        <v>1738</v>
      </c>
      <c r="H161" s="22"/>
      <c r="I161" s="23"/>
    </row>
    <row r="162" spans="1:9" ht="12.95" customHeight="1">
      <c r="A162" s="17" t="s">
        <v>220</v>
      </c>
      <c r="B162" s="18" t="s">
        <v>221</v>
      </c>
      <c r="C162" s="14" t="s">
        <v>222</v>
      </c>
      <c r="D162" s="14" t="s">
        <v>223</v>
      </c>
      <c r="E162" s="19">
        <v>200</v>
      </c>
      <c r="F162" s="20">
        <v>6.7969999999999997</v>
      </c>
      <c r="G162" s="22" t="s">
        <v>1738</v>
      </c>
      <c r="H162" s="22"/>
      <c r="I162" s="23"/>
    </row>
    <row r="163" spans="1:9" ht="12.95" customHeight="1">
      <c r="A163" s="17" t="s">
        <v>658</v>
      </c>
      <c r="B163" s="18" t="s">
        <v>659</v>
      </c>
      <c r="C163" s="14" t="s">
        <v>660</v>
      </c>
      <c r="D163" s="14" t="s">
        <v>245</v>
      </c>
      <c r="E163" s="19">
        <v>375</v>
      </c>
      <c r="F163" s="20">
        <v>4.9833999999999996</v>
      </c>
      <c r="G163" s="22" t="s">
        <v>1738</v>
      </c>
      <c r="H163" s="22"/>
      <c r="I163" s="23"/>
    </row>
    <row r="164" spans="1:9" ht="12.95" customHeight="1">
      <c r="A164" s="5"/>
      <c r="B164" s="13" t="s">
        <v>1739</v>
      </c>
      <c r="C164" s="14"/>
      <c r="D164" s="14"/>
      <c r="E164" s="14"/>
      <c r="F164" s="24">
        <v>709824.64560000005</v>
      </c>
      <c r="G164" s="25">
        <v>0.6865</v>
      </c>
      <c r="H164" s="26"/>
      <c r="I164" s="27"/>
    </row>
    <row r="165" spans="1:9" ht="12.95" customHeight="1">
      <c r="A165" s="5"/>
      <c r="B165" s="28" t="s">
        <v>1740</v>
      </c>
      <c r="C165" s="2"/>
      <c r="D165" s="2"/>
      <c r="E165" s="2"/>
      <c r="F165" s="26" t="s">
        <v>1741</v>
      </c>
      <c r="G165" s="26" t="s">
        <v>1741</v>
      </c>
      <c r="H165" s="26"/>
      <c r="I165" s="27"/>
    </row>
    <row r="166" spans="1:9" ht="12.95" customHeight="1">
      <c r="A166" s="5"/>
      <c r="B166" s="28" t="s">
        <v>1739</v>
      </c>
      <c r="C166" s="2"/>
      <c r="D166" s="2"/>
      <c r="E166" s="2"/>
      <c r="F166" s="26" t="s">
        <v>1741</v>
      </c>
      <c r="G166" s="26" t="s">
        <v>1741</v>
      </c>
      <c r="H166" s="26"/>
      <c r="I166" s="27"/>
    </row>
    <row r="167" spans="1:9" ht="12.95" customHeight="1">
      <c r="A167" s="5"/>
      <c r="B167" s="28" t="s">
        <v>1742</v>
      </c>
      <c r="C167" s="29"/>
      <c r="D167" s="2"/>
      <c r="E167" s="29"/>
      <c r="F167" s="24">
        <v>709824.64560000005</v>
      </c>
      <c r="G167" s="25">
        <v>0.6865</v>
      </c>
      <c r="H167" s="26"/>
      <c r="I167" s="27"/>
    </row>
    <row r="168" spans="1:9" ht="12.95" customHeight="1">
      <c r="A168" s="5"/>
      <c r="B168" s="13" t="s">
        <v>1800</v>
      </c>
      <c r="C168" s="14"/>
      <c r="D168" s="14"/>
      <c r="E168" s="14"/>
      <c r="F168" s="14"/>
      <c r="G168" s="14"/>
      <c r="H168" s="15"/>
      <c r="I168" s="16"/>
    </row>
    <row r="169" spans="1:9" ht="12.95" customHeight="1">
      <c r="A169" s="5"/>
      <c r="B169" s="13" t="s">
        <v>2950</v>
      </c>
      <c r="C169" s="14"/>
      <c r="D169" s="14"/>
      <c r="E169" s="14"/>
      <c r="F169" s="5"/>
      <c r="G169" s="15"/>
      <c r="H169" s="15"/>
      <c r="I169" s="16"/>
    </row>
    <row r="170" spans="1:9" ht="12.95" customHeight="1">
      <c r="A170" s="17" t="s">
        <v>3162</v>
      </c>
      <c r="B170" s="18" t="s">
        <v>3163</v>
      </c>
      <c r="C170" s="14"/>
      <c r="D170" s="14"/>
      <c r="E170" s="19">
        <v>-375</v>
      </c>
      <c r="F170" s="20">
        <v>-4.9825999999999997</v>
      </c>
      <c r="G170" s="22" t="s">
        <v>1738</v>
      </c>
      <c r="H170" s="22"/>
      <c r="I170" s="23"/>
    </row>
    <row r="171" spans="1:9" ht="12.95" customHeight="1">
      <c r="A171" s="17" t="s">
        <v>3164</v>
      </c>
      <c r="B171" s="18" t="s">
        <v>3165</v>
      </c>
      <c r="C171" s="14"/>
      <c r="D171" s="14"/>
      <c r="E171" s="19">
        <v>-1900</v>
      </c>
      <c r="F171" s="20">
        <v>-5.4359000000000002</v>
      </c>
      <c r="G171" s="22" t="s">
        <v>1738</v>
      </c>
      <c r="H171" s="22"/>
      <c r="I171" s="23"/>
    </row>
    <row r="172" spans="1:9" ht="12.95" customHeight="1">
      <c r="A172" s="17" t="s">
        <v>3166</v>
      </c>
      <c r="B172" s="18" t="s">
        <v>3167</v>
      </c>
      <c r="C172" s="14"/>
      <c r="D172" s="14"/>
      <c r="E172" s="19">
        <v>-1450</v>
      </c>
      <c r="F172" s="20">
        <v>-5.5673000000000004</v>
      </c>
      <c r="G172" s="22" t="s">
        <v>1738</v>
      </c>
      <c r="H172" s="22"/>
      <c r="I172" s="23"/>
    </row>
    <row r="173" spans="1:9" ht="12.95" customHeight="1">
      <c r="A173" s="17" t="s">
        <v>3168</v>
      </c>
      <c r="B173" s="18" t="s">
        <v>3169</v>
      </c>
      <c r="C173" s="14"/>
      <c r="D173" s="14"/>
      <c r="E173" s="19">
        <v>-2150</v>
      </c>
      <c r="F173" s="20">
        <v>-5.6599000000000004</v>
      </c>
      <c r="G173" s="22" t="s">
        <v>1738</v>
      </c>
      <c r="H173" s="22"/>
      <c r="I173" s="23"/>
    </row>
    <row r="174" spans="1:9" ht="12.95" customHeight="1">
      <c r="A174" s="17" t="s">
        <v>3170</v>
      </c>
      <c r="B174" s="18" t="s">
        <v>3171</v>
      </c>
      <c r="C174" s="14"/>
      <c r="D174" s="14"/>
      <c r="E174" s="19">
        <v>-300</v>
      </c>
      <c r="F174" s="20">
        <v>-6.1475999999999997</v>
      </c>
      <c r="G174" s="22" t="s">
        <v>1738</v>
      </c>
      <c r="H174" s="22"/>
      <c r="I174" s="23"/>
    </row>
    <row r="175" spans="1:9" ht="12.95" customHeight="1">
      <c r="A175" s="17" t="s">
        <v>3172</v>
      </c>
      <c r="B175" s="18" t="s">
        <v>3173</v>
      </c>
      <c r="C175" s="14"/>
      <c r="D175" s="14"/>
      <c r="E175" s="19">
        <v>-1225</v>
      </c>
      <c r="F175" s="20">
        <v>-6.6714000000000002</v>
      </c>
      <c r="G175" s="22" t="s">
        <v>1738</v>
      </c>
      <c r="H175" s="22"/>
      <c r="I175" s="23"/>
    </row>
    <row r="176" spans="1:9" ht="12.95" customHeight="1">
      <c r="A176" s="17" t="s">
        <v>3174</v>
      </c>
      <c r="B176" s="18" t="s">
        <v>3175</v>
      </c>
      <c r="C176" s="14"/>
      <c r="D176" s="14"/>
      <c r="E176" s="19">
        <v>-200</v>
      </c>
      <c r="F176" s="20">
        <v>-6.8486000000000002</v>
      </c>
      <c r="G176" s="22" t="s">
        <v>1738</v>
      </c>
      <c r="H176" s="22"/>
      <c r="I176" s="23"/>
    </row>
    <row r="177" spans="1:9" ht="12.95" customHeight="1">
      <c r="A177" s="17" t="s">
        <v>3176</v>
      </c>
      <c r="B177" s="18" t="s">
        <v>3177</v>
      </c>
      <c r="C177" s="14"/>
      <c r="D177" s="14"/>
      <c r="E177" s="19">
        <v>-175</v>
      </c>
      <c r="F177" s="20">
        <v>-6.9593999999999996</v>
      </c>
      <c r="G177" s="22" t="s">
        <v>1738</v>
      </c>
      <c r="H177" s="22"/>
      <c r="I177" s="23"/>
    </row>
    <row r="178" spans="1:9" ht="12.95" customHeight="1">
      <c r="A178" s="17" t="s">
        <v>2987</v>
      </c>
      <c r="B178" s="18" t="s">
        <v>2988</v>
      </c>
      <c r="C178" s="14"/>
      <c r="D178" s="14"/>
      <c r="E178" s="19">
        <v>-700</v>
      </c>
      <c r="F178" s="20">
        <v>-7.0717999999999996</v>
      </c>
      <c r="G178" s="22" t="s">
        <v>1738</v>
      </c>
      <c r="H178" s="22"/>
      <c r="I178" s="23"/>
    </row>
    <row r="179" spans="1:9" ht="12.95" customHeight="1">
      <c r="A179" s="17" t="s">
        <v>3178</v>
      </c>
      <c r="B179" s="18" t="s">
        <v>3179</v>
      </c>
      <c r="C179" s="14"/>
      <c r="D179" s="14"/>
      <c r="E179" s="19">
        <v>-375</v>
      </c>
      <c r="F179" s="20">
        <v>-7.1167999999999996</v>
      </c>
      <c r="G179" s="22" t="s">
        <v>1738</v>
      </c>
      <c r="H179" s="22"/>
      <c r="I179" s="23"/>
    </row>
    <row r="180" spans="1:9" ht="12.95" customHeight="1">
      <c r="A180" s="17" t="s">
        <v>3180</v>
      </c>
      <c r="B180" s="18" t="s">
        <v>3181</v>
      </c>
      <c r="C180" s="14"/>
      <c r="D180" s="14"/>
      <c r="E180" s="19">
        <v>-1000</v>
      </c>
      <c r="F180" s="20">
        <v>-7.4610000000000003</v>
      </c>
      <c r="G180" s="22" t="s">
        <v>1738</v>
      </c>
      <c r="H180" s="22"/>
      <c r="I180" s="23"/>
    </row>
    <row r="181" spans="1:9" ht="12.95" customHeight="1">
      <c r="A181" s="17" t="s">
        <v>3182</v>
      </c>
      <c r="B181" s="18" t="s">
        <v>3183</v>
      </c>
      <c r="C181" s="14"/>
      <c r="D181" s="14"/>
      <c r="E181" s="19">
        <v>-2500</v>
      </c>
      <c r="F181" s="20">
        <v>-7.4713000000000003</v>
      </c>
      <c r="G181" s="22" t="s">
        <v>1738</v>
      </c>
      <c r="H181" s="22"/>
      <c r="I181" s="23"/>
    </row>
    <row r="182" spans="1:9" ht="12.95" customHeight="1">
      <c r="A182" s="17" t="s">
        <v>3184</v>
      </c>
      <c r="B182" s="18" t="s">
        <v>3185</v>
      </c>
      <c r="C182" s="14"/>
      <c r="D182" s="14"/>
      <c r="E182" s="19">
        <v>-500</v>
      </c>
      <c r="F182" s="20">
        <v>-7.5590000000000002</v>
      </c>
      <c r="G182" s="22" t="s">
        <v>1738</v>
      </c>
      <c r="H182" s="22"/>
      <c r="I182" s="23"/>
    </row>
    <row r="183" spans="1:9" ht="12.95" customHeight="1">
      <c r="A183" s="17" t="s">
        <v>3186</v>
      </c>
      <c r="B183" s="18" t="s">
        <v>3187</v>
      </c>
      <c r="C183" s="14"/>
      <c r="D183" s="14"/>
      <c r="E183" s="19">
        <v>-500</v>
      </c>
      <c r="F183" s="20">
        <v>-7.6105</v>
      </c>
      <c r="G183" s="22" t="s">
        <v>1738</v>
      </c>
      <c r="H183" s="22"/>
      <c r="I183" s="23"/>
    </row>
    <row r="184" spans="1:9" ht="12.95" customHeight="1">
      <c r="A184" s="17" t="s">
        <v>3188</v>
      </c>
      <c r="B184" s="18" t="s">
        <v>3189</v>
      </c>
      <c r="C184" s="14"/>
      <c r="D184" s="14"/>
      <c r="E184" s="19">
        <v>-625</v>
      </c>
      <c r="F184" s="20">
        <v>-7.7675000000000001</v>
      </c>
      <c r="G184" s="22" t="s">
        <v>1738</v>
      </c>
      <c r="H184" s="22"/>
      <c r="I184" s="23"/>
    </row>
    <row r="185" spans="1:9" ht="12.95" customHeight="1">
      <c r="A185" s="17" t="s">
        <v>3190</v>
      </c>
      <c r="B185" s="18" t="s">
        <v>3191</v>
      </c>
      <c r="C185" s="14"/>
      <c r="D185" s="14"/>
      <c r="E185" s="19">
        <v>-150</v>
      </c>
      <c r="F185" s="20">
        <v>-8.1425000000000001</v>
      </c>
      <c r="G185" s="22" t="s">
        <v>1738</v>
      </c>
      <c r="H185" s="22"/>
      <c r="I185" s="23"/>
    </row>
    <row r="186" spans="1:9" ht="12.95" customHeight="1">
      <c r="A186" s="17" t="s">
        <v>3192</v>
      </c>
      <c r="B186" s="18" t="s">
        <v>3193</v>
      </c>
      <c r="C186" s="14"/>
      <c r="D186" s="14"/>
      <c r="E186" s="19">
        <v>-3450</v>
      </c>
      <c r="F186" s="20">
        <v>-9.7825000000000006</v>
      </c>
      <c r="G186" s="22" t="s">
        <v>1738</v>
      </c>
      <c r="H186" s="22"/>
      <c r="I186" s="23"/>
    </row>
    <row r="187" spans="1:9" ht="12.95" customHeight="1">
      <c r="A187" s="17" t="s">
        <v>3194</v>
      </c>
      <c r="B187" s="18" t="s">
        <v>3195</v>
      </c>
      <c r="C187" s="14"/>
      <c r="D187" s="14"/>
      <c r="E187" s="19">
        <v>-2000</v>
      </c>
      <c r="F187" s="20">
        <v>-10.375999999999999</v>
      </c>
      <c r="G187" s="22" t="s">
        <v>1738</v>
      </c>
      <c r="H187" s="22"/>
      <c r="I187" s="23"/>
    </row>
    <row r="188" spans="1:9" ht="12.95" customHeight="1">
      <c r="A188" s="17" t="s">
        <v>3196</v>
      </c>
      <c r="B188" s="18" t="s">
        <v>3197</v>
      </c>
      <c r="C188" s="14"/>
      <c r="D188" s="14"/>
      <c r="E188" s="19">
        <v>-3800</v>
      </c>
      <c r="F188" s="20">
        <v>-10.7483</v>
      </c>
      <c r="G188" s="22" t="s">
        <v>1738</v>
      </c>
      <c r="H188" s="22"/>
      <c r="I188" s="23"/>
    </row>
    <row r="189" spans="1:9" ht="12.95" customHeight="1">
      <c r="A189" s="17" t="s">
        <v>3198</v>
      </c>
      <c r="B189" s="18" t="s">
        <v>3199</v>
      </c>
      <c r="C189" s="14"/>
      <c r="D189" s="14"/>
      <c r="E189" s="19">
        <v>-2500</v>
      </c>
      <c r="F189" s="20">
        <v>-10.9338</v>
      </c>
      <c r="G189" s="22" t="s">
        <v>1738</v>
      </c>
      <c r="H189" s="22"/>
      <c r="I189" s="23"/>
    </row>
    <row r="190" spans="1:9" ht="12.95" customHeight="1">
      <c r="A190" s="17" t="s">
        <v>3200</v>
      </c>
      <c r="B190" s="18" t="s">
        <v>3201</v>
      </c>
      <c r="C190" s="14"/>
      <c r="D190" s="14"/>
      <c r="E190" s="19">
        <v>-4500</v>
      </c>
      <c r="F190" s="20">
        <v>-10.959300000000001</v>
      </c>
      <c r="G190" s="22" t="s">
        <v>1738</v>
      </c>
      <c r="H190" s="22"/>
      <c r="I190" s="23"/>
    </row>
    <row r="191" spans="1:9" ht="12.95" customHeight="1">
      <c r="A191" s="17" t="s">
        <v>3202</v>
      </c>
      <c r="B191" s="18" t="s">
        <v>3203</v>
      </c>
      <c r="C191" s="14"/>
      <c r="D191" s="14"/>
      <c r="E191" s="19">
        <v>-8700</v>
      </c>
      <c r="F191" s="20">
        <v>-11.6258</v>
      </c>
      <c r="G191" s="22" t="s">
        <v>1738</v>
      </c>
      <c r="H191" s="22"/>
      <c r="I191" s="23"/>
    </row>
    <row r="192" spans="1:9" ht="12.95" customHeight="1">
      <c r="A192" s="17" t="s">
        <v>3204</v>
      </c>
      <c r="B192" s="18" t="s">
        <v>3205</v>
      </c>
      <c r="C192" s="14"/>
      <c r="D192" s="14"/>
      <c r="E192" s="19">
        <v>-3150</v>
      </c>
      <c r="F192" s="20">
        <v>-11.725899999999999</v>
      </c>
      <c r="G192" s="22" t="s">
        <v>1738</v>
      </c>
      <c r="H192" s="22"/>
      <c r="I192" s="23"/>
    </row>
    <row r="193" spans="1:9" ht="12.95" customHeight="1">
      <c r="A193" s="17" t="s">
        <v>3206</v>
      </c>
      <c r="B193" s="18" t="s">
        <v>3207</v>
      </c>
      <c r="C193" s="14"/>
      <c r="D193" s="14"/>
      <c r="E193" s="19">
        <v>-100</v>
      </c>
      <c r="F193" s="20">
        <v>-11.99</v>
      </c>
      <c r="G193" s="22" t="s">
        <v>1738</v>
      </c>
      <c r="H193" s="22"/>
      <c r="I193" s="23"/>
    </row>
    <row r="194" spans="1:9" ht="12.95" customHeight="1">
      <c r="A194" s="17" t="s">
        <v>3208</v>
      </c>
      <c r="B194" s="18" t="s">
        <v>3209</v>
      </c>
      <c r="C194" s="14"/>
      <c r="D194" s="14"/>
      <c r="E194" s="19">
        <v>-13000</v>
      </c>
      <c r="F194" s="20">
        <v>-12.420199999999999</v>
      </c>
      <c r="G194" s="22" t="s">
        <v>1738</v>
      </c>
      <c r="H194" s="22"/>
      <c r="I194" s="23"/>
    </row>
    <row r="195" spans="1:9" ht="12.95" customHeight="1">
      <c r="A195" s="17" t="s">
        <v>3210</v>
      </c>
      <c r="B195" s="18" t="s">
        <v>3211</v>
      </c>
      <c r="C195" s="14"/>
      <c r="D195" s="14"/>
      <c r="E195" s="19">
        <v>-550</v>
      </c>
      <c r="F195" s="20">
        <v>-12.8772</v>
      </c>
      <c r="G195" s="22" t="s">
        <v>1738</v>
      </c>
      <c r="H195" s="22"/>
      <c r="I195" s="23"/>
    </row>
    <row r="196" spans="1:9" ht="12.95" customHeight="1">
      <c r="A196" s="17" t="s">
        <v>3212</v>
      </c>
      <c r="B196" s="18" t="s">
        <v>3213</v>
      </c>
      <c r="C196" s="14"/>
      <c r="D196" s="14"/>
      <c r="E196" s="19">
        <v>-10400</v>
      </c>
      <c r="F196" s="20">
        <v>-14.4643</v>
      </c>
      <c r="G196" s="22" t="s">
        <v>1738</v>
      </c>
      <c r="H196" s="22"/>
      <c r="I196" s="23"/>
    </row>
    <row r="197" spans="1:9" ht="12.95" customHeight="1">
      <c r="A197" s="17" t="s">
        <v>3214</v>
      </c>
      <c r="B197" s="18" t="s">
        <v>3215</v>
      </c>
      <c r="C197" s="14"/>
      <c r="D197" s="14"/>
      <c r="E197" s="19">
        <v>-1200</v>
      </c>
      <c r="F197" s="20">
        <v>-16.785599999999999</v>
      </c>
      <c r="G197" s="22" t="s">
        <v>1738</v>
      </c>
      <c r="H197" s="22"/>
      <c r="I197" s="23"/>
    </row>
    <row r="198" spans="1:9" ht="12.95" customHeight="1">
      <c r="A198" s="17" t="s">
        <v>3216</v>
      </c>
      <c r="B198" s="18" t="s">
        <v>3217</v>
      </c>
      <c r="C198" s="14"/>
      <c r="D198" s="14"/>
      <c r="E198" s="19">
        <v>-1350</v>
      </c>
      <c r="F198" s="20">
        <v>-17.329999999999998</v>
      </c>
      <c r="G198" s="22" t="s">
        <v>1738</v>
      </c>
      <c r="H198" s="22"/>
      <c r="I198" s="23"/>
    </row>
    <row r="199" spans="1:9" ht="12.95" customHeight="1">
      <c r="A199" s="17" t="s">
        <v>3218</v>
      </c>
      <c r="B199" s="18" t="s">
        <v>3219</v>
      </c>
      <c r="C199" s="14"/>
      <c r="D199" s="14"/>
      <c r="E199" s="19">
        <v>-1250</v>
      </c>
      <c r="F199" s="20">
        <v>-23.303799999999999</v>
      </c>
      <c r="G199" s="22" t="s">
        <v>1738</v>
      </c>
      <c r="H199" s="22"/>
      <c r="I199" s="23"/>
    </row>
    <row r="200" spans="1:9" ht="12.95" customHeight="1">
      <c r="A200" s="17" t="s">
        <v>3220</v>
      </c>
      <c r="B200" s="18" t="s">
        <v>3221</v>
      </c>
      <c r="C200" s="14"/>
      <c r="D200" s="14"/>
      <c r="E200" s="19">
        <v>-60</v>
      </c>
      <c r="F200" s="20">
        <v>-24.152999999999999</v>
      </c>
      <c r="G200" s="22" t="s">
        <v>1738</v>
      </c>
      <c r="H200" s="22"/>
      <c r="I200" s="23"/>
    </row>
    <row r="201" spans="1:9" ht="12.95" customHeight="1">
      <c r="A201" s="17" t="s">
        <v>3222</v>
      </c>
      <c r="B201" s="18" t="s">
        <v>3223</v>
      </c>
      <c r="C201" s="14"/>
      <c r="D201" s="14"/>
      <c r="E201" s="19">
        <v>-1425</v>
      </c>
      <c r="F201" s="20">
        <v>-24.427399999999999</v>
      </c>
      <c r="G201" s="22" t="s">
        <v>1738</v>
      </c>
      <c r="H201" s="22"/>
      <c r="I201" s="23"/>
    </row>
    <row r="202" spans="1:9" ht="12.95" customHeight="1">
      <c r="A202" s="17" t="s">
        <v>3224</v>
      </c>
      <c r="B202" s="18" t="s">
        <v>3225</v>
      </c>
      <c r="C202" s="14"/>
      <c r="D202" s="14"/>
      <c r="E202" s="19">
        <v>-15000</v>
      </c>
      <c r="F202" s="20">
        <v>-25.1265</v>
      </c>
      <c r="G202" s="22" t="s">
        <v>1738</v>
      </c>
      <c r="H202" s="22"/>
      <c r="I202" s="23"/>
    </row>
    <row r="203" spans="1:9" ht="12.95" customHeight="1">
      <c r="A203" s="17" t="s">
        <v>2985</v>
      </c>
      <c r="B203" s="18" t="s">
        <v>2986</v>
      </c>
      <c r="C203" s="14"/>
      <c r="D203" s="14"/>
      <c r="E203" s="19">
        <v>-1500</v>
      </c>
      <c r="F203" s="20">
        <v>-30.542999999999999</v>
      </c>
      <c r="G203" s="22" t="s">
        <v>1738</v>
      </c>
      <c r="H203" s="22"/>
      <c r="I203" s="23"/>
    </row>
    <row r="204" spans="1:9" ht="12.95" customHeight="1">
      <c r="A204" s="17" t="s">
        <v>3226</v>
      </c>
      <c r="B204" s="18" t="s">
        <v>3227</v>
      </c>
      <c r="C204" s="14"/>
      <c r="D204" s="14"/>
      <c r="E204" s="19">
        <v>-750</v>
      </c>
      <c r="F204" s="20">
        <v>-32.854500000000002</v>
      </c>
      <c r="G204" s="22" t="s">
        <v>1738</v>
      </c>
      <c r="H204" s="22"/>
      <c r="I204" s="23"/>
    </row>
    <row r="205" spans="1:9" ht="12.95" customHeight="1">
      <c r="A205" s="17" t="s">
        <v>3228</v>
      </c>
      <c r="B205" s="18" t="s">
        <v>3229</v>
      </c>
      <c r="C205" s="14"/>
      <c r="D205" s="14"/>
      <c r="E205" s="19">
        <v>-4250</v>
      </c>
      <c r="F205" s="20">
        <v>-37.070599999999999</v>
      </c>
      <c r="G205" s="22" t="s">
        <v>1738</v>
      </c>
      <c r="H205" s="22"/>
      <c r="I205" s="23"/>
    </row>
    <row r="206" spans="1:9" ht="12.95" customHeight="1">
      <c r="A206" s="17" t="s">
        <v>3230</v>
      </c>
      <c r="B206" s="18" t="s">
        <v>3231</v>
      </c>
      <c r="C206" s="14"/>
      <c r="D206" s="14"/>
      <c r="E206" s="19">
        <v>-8300</v>
      </c>
      <c r="F206" s="20">
        <v>-40.238399999999999</v>
      </c>
      <c r="G206" s="22" t="s">
        <v>1738</v>
      </c>
      <c r="H206" s="22"/>
      <c r="I206" s="23"/>
    </row>
    <row r="207" spans="1:9" ht="12.95" customHeight="1">
      <c r="A207" s="17" t="s">
        <v>3232</v>
      </c>
      <c r="B207" s="18" t="s">
        <v>3233</v>
      </c>
      <c r="C207" s="14"/>
      <c r="D207" s="14"/>
      <c r="E207" s="19">
        <v>-24850</v>
      </c>
      <c r="F207" s="20">
        <v>-45.453099999999999</v>
      </c>
      <c r="G207" s="22" t="s">
        <v>1738</v>
      </c>
      <c r="H207" s="22"/>
      <c r="I207" s="23"/>
    </row>
    <row r="208" spans="1:9" ht="12.95" customHeight="1">
      <c r="A208" s="17" t="s">
        <v>3234</v>
      </c>
      <c r="B208" s="18" t="s">
        <v>3235</v>
      </c>
      <c r="C208" s="14"/>
      <c r="D208" s="14"/>
      <c r="E208" s="19">
        <v>-4500</v>
      </c>
      <c r="F208" s="20">
        <v>-46.728000000000002</v>
      </c>
      <c r="G208" s="22" t="s">
        <v>1738</v>
      </c>
      <c r="H208" s="22"/>
      <c r="I208" s="23"/>
    </row>
    <row r="209" spans="1:9" ht="12.95" customHeight="1">
      <c r="A209" s="17" t="s">
        <v>3236</v>
      </c>
      <c r="B209" s="18" t="s">
        <v>3237</v>
      </c>
      <c r="C209" s="14"/>
      <c r="D209" s="14"/>
      <c r="E209" s="19">
        <v>-43650</v>
      </c>
      <c r="F209" s="20">
        <v>-47.002299999999998</v>
      </c>
      <c r="G209" s="22" t="s">
        <v>1738</v>
      </c>
      <c r="H209" s="22"/>
      <c r="I209" s="23"/>
    </row>
    <row r="210" spans="1:9" ht="12.95" customHeight="1">
      <c r="A210" s="17" t="s">
        <v>3238</v>
      </c>
      <c r="B210" s="18" t="s">
        <v>3239</v>
      </c>
      <c r="C210" s="14"/>
      <c r="D210" s="14"/>
      <c r="E210" s="19">
        <v>-11250</v>
      </c>
      <c r="F210" s="20">
        <v>-47.835000000000001</v>
      </c>
      <c r="G210" s="22" t="s">
        <v>1738</v>
      </c>
      <c r="H210" s="22"/>
      <c r="I210" s="23"/>
    </row>
    <row r="211" spans="1:9" ht="12.95" customHeight="1">
      <c r="A211" s="17" t="s">
        <v>2991</v>
      </c>
      <c r="B211" s="18" t="s">
        <v>2992</v>
      </c>
      <c r="C211" s="14"/>
      <c r="D211" s="14"/>
      <c r="E211" s="19">
        <v>-7350</v>
      </c>
      <c r="F211" s="20">
        <v>-56.488399999999999</v>
      </c>
      <c r="G211" s="21">
        <v>-1E-4</v>
      </c>
      <c r="H211" s="22"/>
      <c r="I211" s="23"/>
    </row>
    <row r="212" spans="1:9" ht="12.95" customHeight="1">
      <c r="A212" s="17" t="s">
        <v>3240</v>
      </c>
      <c r="B212" s="18" t="s">
        <v>3241</v>
      </c>
      <c r="C212" s="14"/>
      <c r="D212" s="14"/>
      <c r="E212" s="19">
        <v>-2400</v>
      </c>
      <c r="F212" s="20">
        <v>-66.400800000000004</v>
      </c>
      <c r="G212" s="21">
        <v>-1E-4</v>
      </c>
      <c r="H212" s="22"/>
      <c r="I212" s="23"/>
    </row>
    <row r="213" spans="1:9" ht="12.95" customHeight="1">
      <c r="A213" s="17" t="s">
        <v>3242</v>
      </c>
      <c r="B213" s="18" t="s">
        <v>3243</v>
      </c>
      <c r="C213" s="14"/>
      <c r="D213" s="14"/>
      <c r="E213" s="19">
        <v>-5500</v>
      </c>
      <c r="F213" s="20">
        <v>-69.948999999999998</v>
      </c>
      <c r="G213" s="21">
        <v>-1E-4</v>
      </c>
      <c r="H213" s="22"/>
      <c r="I213" s="23"/>
    </row>
    <row r="214" spans="1:9" ht="12.95" customHeight="1">
      <c r="A214" s="17" t="s">
        <v>3244</v>
      </c>
      <c r="B214" s="18" t="s">
        <v>3245</v>
      </c>
      <c r="C214" s="14"/>
      <c r="D214" s="14"/>
      <c r="E214" s="19">
        <v>-13875</v>
      </c>
      <c r="F214" s="20">
        <v>-72.129199999999997</v>
      </c>
      <c r="G214" s="21">
        <v>-1E-4</v>
      </c>
      <c r="H214" s="22"/>
      <c r="I214" s="23"/>
    </row>
    <row r="215" spans="1:9" ht="12.95" customHeight="1">
      <c r="A215" s="17" t="s">
        <v>3049</v>
      </c>
      <c r="B215" s="18" t="s">
        <v>3050</v>
      </c>
      <c r="C215" s="14"/>
      <c r="D215" s="14"/>
      <c r="E215" s="19">
        <v>-4125</v>
      </c>
      <c r="F215" s="20">
        <v>-77.793400000000005</v>
      </c>
      <c r="G215" s="21">
        <v>-1E-4</v>
      </c>
      <c r="H215" s="22"/>
      <c r="I215" s="23"/>
    </row>
    <row r="216" spans="1:9" ht="12.95" customHeight="1">
      <c r="A216" s="17" t="s">
        <v>3246</v>
      </c>
      <c r="B216" s="18" t="s">
        <v>3247</v>
      </c>
      <c r="C216" s="14"/>
      <c r="D216" s="14"/>
      <c r="E216" s="19">
        <v>-39050</v>
      </c>
      <c r="F216" s="20">
        <v>-83.426400000000001</v>
      </c>
      <c r="G216" s="21">
        <v>-1E-4</v>
      </c>
      <c r="H216" s="22"/>
      <c r="I216" s="23"/>
    </row>
    <row r="217" spans="1:9" ht="12.95" customHeight="1">
      <c r="A217" s="17" t="s">
        <v>3248</v>
      </c>
      <c r="B217" s="18" t="s">
        <v>3249</v>
      </c>
      <c r="C217" s="14"/>
      <c r="D217" s="14"/>
      <c r="E217" s="19">
        <v>-42350</v>
      </c>
      <c r="F217" s="20">
        <v>-95.689800000000005</v>
      </c>
      <c r="G217" s="21">
        <v>-1E-4</v>
      </c>
      <c r="H217" s="22"/>
      <c r="I217" s="23"/>
    </row>
    <row r="218" spans="1:9" ht="12.95" customHeight="1">
      <c r="A218" s="17" t="s">
        <v>3250</v>
      </c>
      <c r="B218" s="18" t="s">
        <v>3251</v>
      </c>
      <c r="C218" s="14"/>
      <c r="D218" s="14"/>
      <c r="E218" s="19">
        <v>-19800</v>
      </c>
      <c r="F218" s="20">
        <v>-109.91970000000001</v>
      </c>
      <c r="G218" s="21">
        <v>-1E-4</v>
      </c>
      <c r="H218" s="22"/>
      <c r="I218" s="23"/>
    </row>
    <row r="219" spans="1:9" ht="12.95" customHeight="1">
      <c r="A219" s="17" t="s">
        <v>3252</v>
      </c>
      <c r="B219" s="18" t="s">
        <v>3253</v>
      </c>
      <c r="C219" s="14"/>
      <c r="D219" s="14"/>
      <c r="E219" s="19">
        <v>-8500</v>
      </c>
      <c r="F219" s="20">
        <v>-112.098</v>
      </c>
      <c r="G219" s="21">
        <v>-1E-4</v>
      </c>
      <c r="H219" s="22"/>
      <c r="I219" s="23"/>
    </row>
    <row r="220" spans="1:9" ht="12.95" customHeight="1">
      <c r="A220" s="17" t="s">
        <v>3051</v>
      </c>
      <c r="B220" s="18" t="s">
        <v>3052</v>
      </c>
      <c r="C220" s="14"/>
      <c r="D220" s="14"/>
      <c r="E220" s="19">
        <v>-5950</v>
      </c>
      <c r="F220" s="20">
        <v>-118.61920000000001</v>
      </c>
      <c r="G220" s="21">
        <v>-1E-4</v>
      </c>
      <c r="H220" s="22"/>
      <c r="I220" s="23"/>
    </row>
    <row r="221" spans="1:9" ht="12.95" customHeight="1">
      <c r="A221" s="17" t="s">
        <v>2975</v>
      </c>
      <c r="B221" s="18" t="s">
        <v>2976</v>
      </c>
      <c r="C221" s="14"/>
      <c r="D221" s="14"/>
      <c r="E221" s="19">
        <v>-31000</v>
      </c>
      <c r="F221" s="20">
        <v>-125.90649999999999</v>
      </c>
      <c r="G221" s="21">
        <v>-1E-4</v>
      </c>
      <c r="H221" s="22"/>
      <c r="I221" s="23"/>
    </row>
    <row r="222" spans="1:9" ht="12.95" customHeight="1">
      <c r="A222" s="17" t="s">
        <v>3021</v>
      </c>
      <c r="B222" s="18" t="s">
        <v>3022</v>
      </c>
      <c r="C222" s="14"/>
      <c r="D222" s="14"/>
      <c r="E222" s="19">
        <v>-2850</v>
      </c>
      <c r="F222" s="20">
        <v>-147.95779999999999</v>
      </c>
      <c r="G222" s="21">
        <v>-1E-4</v>
      </c>
      <c r="H222" s="22"/>
      <c r="I222" s="23"/>
    </row>
    <row r="223" spans="1:9" ht="12.95" customHeight="1">
      <c r="A223" s="17" t="s">
        <v>3254</v>
      </c>
      <c r="B223" s="18" t="s">
        <v>3255</v>
      </c>
      <c r="C223" s="14"/>
      <c r="D223" s="14"/>
      <c r="E223" s="19">
        <v>-1100</v>
      </c>
      <c r="F223" s="20">
        <v>-156.40899999999999</v>
      </c>
      <c r="G223" s="21">
        <v>-2.0000000000000001E-4</v>
      </c>
      <c r="H223" s="22"/>
      <c r="I223" s="23"/>
    </row>
    <row r="224" spans="1:9" ht="12.95" customHeight="1">
      <c r="A224" s="17" t="s">
        <v>3256</v>
      </c>
      <c r="B224" s="18" t="s">
        <v>3257</v>
      </c>
      <c r="C224" s="14"/>
      <c r="D224" s="14"/>
      <c r="E224" s="19">
        <v>-3600</v>
      </c>
      <c r="F224" s="20">
        <v>-156.78360000000001</v>
      </c>
      <c r="G224" s="21">
        <v>-2.0000000000000001E-4</v>
      </c>
      <c r="H224" s="22"/>
      <c r="I224" s="23"/>
    </row>
    <row r="225" spans="1:9" ht="12.95" customHeight="1">
      <c r="A225" s="17" t="s">
        <v>3258</v>
      </c>
      <c r="B225" s="18" t="s">
        <v>3259</v>
      </c>
      <c r="C225" s="14"/>
      <c r="D225" s="14"/>
      <c r="E225" s="19">
        <v>-8000</v>
      </c>
      <c r="F225" s="20">
        <v>-176.92</v>
      </c>
      <c r="G225" s="21">
        <v>-2.0000000000000001E-4</v>
      </c>
      <c r="H225" s="22"/>
      <c r="I225" s="23"/>
    </row>
    <row r="226" spans="1:9" ht="12.95" customHeight="1">
      <c r="A226" s="17" t="s">
        <v>3260</v>
      </c>
      <c r="B226" s="18" t="s">
        <v>3261</v>
      </c>
      <c r="C226" s="14"/>
      <c r="D226" s="14"/>
      <c r="E226" s="19">
        <v>-8800</v>
      </c>
      <c r="F226" s="20">
        <v>-182.93440000000001</v>
      </c>
      <c r="G226" s="21">
        <v>-2.0000000000000001E-4</v>
      </c>
      <c r="H226" s="22"/>
      <c r="I226" s="23"/>
    </row>
    <row r="227" spans="1:9" ht="12.95" customHeight="1">
      <c r="A227" s="17" t="s">
        <v>3262</v>
      </c>
      <c r="B227" s="18" t="s">
        <v>3263</v>
      </c>
      <c r="C227" s="14"/>
      <c r="D227" s="14"/>
      <c r="E227" s="19">
        <v>-126900</v>
      </c>
      <c r="F227" s="20">
        <v>-214.38489999999999</v>
      </c>
      <c r="G227" s="21">
        <v>-2.0000000000000001E-4</v>
      </c>
      <c r="H227" s="22"/>
      <c r="I227" s="23"/>
    </row>
    <row r="228" spans="1:9" ht="12.95" customHeight="1">
      <c r="A228" s="17" t="s">
        <v>3264</v>
      </c>
      <c r="B228" s="18" t="s">
        <v>3265</v>
      </c>
      <c r="C228" s="14"/>
      <c r="D228" s="14"/>
      <c r="E228" s="19">
        <v>-27125</v>
      </c>
      <c r="F228" s="20">
        <v>-232.3663</v>
      </c>
      <c r="G228" s="21">
        <v>-2.0000000000000001E-4</v>
      </c>
      <c r="H228" s="22"/>
      <c r="I228" s="23"/>
    </row>
    <row r="229" spans="1:9" ht="12.95" customHeight="1">
      <c r="A229" s="17" t="s">
        <v>3266</v>
      </c>
      <c r="B229" s="18" t="s">
        <v>3267</v>
      </c>
      <c r="C229" s="14"/>
      <c r="D229" s="14"/>
      <c r="E229" s="19">
        <v>-14300</v>
      </c>
      <c r="F229" s="20">
        <v>-258.67270000000002</v>
      </c>
      <c r="G229" s="21">
        <v>-2.9999999999999997E-4</v>
      </c>
      <c r="H229" s="22"/>
      <c r="I229" s="23"/>
    </row>
    <row r="230" spans="1:9" ht="12.95" customHeight="1">
      <c r="A230" s="17" t="s">
        <v>3005</v>
      </c>
      <c r="B230" s="18" t="s">
        <v>3006</v>
      </c>
      <c r="C230" s="14"/>
      <c r="D230" s="14"/>
      <c r="E230" s="19">
        <v>-78125</v>
      </c>
      <c r="F230" s="20">
        <v>-261.44529999999997</v>
      </c>
      <c r="G230" s="21">
        <v>-2.9999999999999997E-4</v>
      </c>
      <c r="H230" s="22"/>
      <c r="I230" s="23"/>
    </row>
    <row r="231" spans="1:9" ht="12.95" customHeight="1">
      <c r="A231" s="17" t="s">
        <v>3268</v>
      </c>
      <c r="B231" s="18" t="s">
        <v>3269</v>
      </c>
      <c r="C231" s="14"/>
      <c r="D231" s="14"/>
      <c r="E231" s="19">
        <v>-19950</v>
      </c>
      <c r="F231" s="20">
        <v>-266.35250000000002</v>
      </c>
      <c r="G231" s="21">
        <v>-2.9999999999999997E-4</v>
      </c>
      <c r="H231" s="22"/>
      <c r="I231" s="23"/>
    </row>
    <row r="232" spans="1:9" ht="12.95" customHeight="1">
      <c r="A232" s="17" t="s">
        <v>3270</v>
      </c>
      <c r="B232" s="18" t="s">
        <v>3271</v>
      </c>
      <c r="C232" s="14"/>
      <c r="D232" s="14"/>
      <c r="E232" s="19">
        <v>-25350</v>
      </c>
      <c r="F232" s="20">
        <v>-267.21440000000001</v>
      </c>
      <c r="G232" s="21">
        <v>-2.9999999999999997E-4</v>
      </c>
      <c r="H232" s="22"/>
      <c r="I232" s="23"/>
    </row>
    <row r="233" spans="1:9" ht="12.95" customHeight="1">
      <c r="A233" s="17" t="s">
        <v>3053</v>
      </c>
      <c r="B233" s="18" t="s">
        <v>3054</v>
      </c>
      <c r="C233" s="14"/>
      <c r="D233" s="14"/>
      <c r="E233" s="19">
        <v>-5950</v>
      </c>
      <c r="F233" s="20">
        <v>-290.56830000000002</v>
      </c>
      <c r="G233" s="21">
        <v>-2.9999999999999997E-4</v>
      </c>
      <c r="H233" s="22"/>
      <c r="I233" s="23"/>
    </row>
    <row r="234" spans="1:9" ht="12.95" customHeight="1">
      <c r="A234" s="17" t="s">
        <v>3272</v>
      </c>
      <c r="B234" s="18" t="s">
        <v>3273</v>
      </c>
      <c r="C234" s="14"/>
      <c r="D234" s="14"/>
      <c r="E234" s="19">
        <v>-609600</v>
      </c>
      <c r="F234" s="20">
        <v>-293.33949999999999</v>
      </c>
      <c r="G234" s="21">
        <v>-2.9999999999999997E-4</v>
      </c>
      <c r="H234" s="22"/>
      <c r="I234" s="23"/>
    </row>
    <row r="235" spans="1:9" ht="12.95" customHeight="1">
      <c r="A235" s="17" t="s">
        <v>3274</v>
      </c>
      <c r="B235" s="18" t="s">
        <v>3275</v>
      </c>
      <c r="C235" s="14"/>
      <c r="D235" s="14"/>
      <c r="E235" s="19">
        <v>-37125</v>
      </c>
      <c r="F235" s="20">
        <v>-296.3503</v>
      </c>
      <c r="G235" s="21">
        <v>-2.9999999999999997E-4</v>
      </c>
      <c r="H235" s="22"/>
      <c r="I235" s="23"/>
    </row>
    <row r="236" spans="1:9" ht="12.95" customHeight="1">
      <c r="A236" s="17" t="s">
        <v>3276</v>
      </c>
      <c r="B236" s="18" t="s">
        <v>3277</v>
      </c>
      <c r="C236" s="14"/>
      <c r="D236" s="14"/>
      <c r="E236" s="19">
        <v>-90000</v>
      </c>
      <c r="F236" s="20">
        <v>-313.245</v>
      </c>
      <c r="G236" s="21">
        <v>-2.9999999999999997E-4</v>
      </c>
      <c r="H236" s="22"/>
      <c r="I236" s="23"/>
    </row>
    <row r="237" spans="1:9" ht="12.95" customHeight="1">
      <c r="A237" s="17" t="s">
        <v>3278</v>
      </c>
      <c r="B237" s="18" t="s">
        <v>3279</v>
      </c>
      <c r="C237" s="14"/>
      <c r="D237" s="14"/>
      <c r="E237" s="19">
        <v>-3600</v>
      </c>
      <c r="F237" s="20">
        <v>-410.61599999999999</v>
      </c>
      <c r="G237" s="21">
        <v>-4.0000000000000002E-4</v>
      </c>
      <c r="H237" s="22"/>
      <c r="I237" s="23"/>
    </row>
    <row r="238" spans="1:9" ht="12.95" customHeight="1">
      <c r="A238" s="17" t="s">
        <v>3280</v>
      </c>
      <c r="B238" s="18" t="s">
        <v>3281</v>
      </c>
      <c r="C238" s="14"/>
      <c r="D238" s="14"/>
      <c r="E238" s="19">
        <v>-15800</v>
      </c>
      <c r="F238" s="20">
        <v>-416.26679999999999</v>
      </c>
      <c r="G238" s="21">
        <v>-4.0000000000000002E-4</v>
      </c>
      <c r="H238" s="22"/>
      <c r="I238" s="23"/>
    </row>
    <row r="239" spans="1:9" ht="12.95" customHeight="1">
      <c r="A239" s="17" t="s">
        <v>3282</v>
      </c>
      <c r="B239" s="18" t="s">
        <v>3283</v>
      </c>
      <c r="C239" s="14"/>
      <c r="D239" s="14"/>
      <c r="E239" s="19">
        <v>-123750</v>
      </c>
      <c r="F239" s="20">
        <v>-434.23880000000003</v>
      </c>
      <c r="G239" s="21">
        <v>-4.0000000000000002E-4</v>
      </c>
      <c r="H239" s="22"/>
      <c r="I239" s="23"/>
    </row>
    <row r="240" spans="1:9" ht="12.95" customHeight="1">
      <c r="A240" s="17" t="s">
        <v>2963</v>
      </c>
      <c r="B240" s="18" t="s">
        <v>2964</v>
      </c>
      <c r="C240" s="14"/>
      <c r="D240" s="14"/>
      <c r="E240" s="19">
        <v>-8375</v>
      </c>
      <c r="F240" s="20">
        <v>-454.42750000000001</v>
      </c>
      <c r="G240" s="21">
        <v>-4.0000000000000002E-4</v>
      </c>
      <c r="H240" s="22"/>
      <c r="I240" s="23"/>
    </row>
    <row r="241" spans="1:9" ht="12.95" customHeight="1">
      <c r="A241" s="17" t="s">
        <v>3017</v>
      </c>
      <c r="B241" s="18" t="s">
        <v>3018</v>
      </c>
      <c r="C241" s="14"/>
      <c r="D241" s="14"/>
      <c r="E241" s="19">
        <v>-24850</v>
      </c>
      <c r="F241" s="20">
        <v>-472.9701</v>
      </c>
      <c r="G241" s="21">
        <v>-5.0000000000000001E-4</v>
      </c>
      <c r="H241" s="22"/>
      <c r="I241" s="23"/>
    </row>
    <row r="242" spans="1:9" ht="12.95" customHeight="1">
      <c r="A242" s="17" t="s">
        <v>3284</v>
      </c>
      <c r="B242" s="18" t="s">
        <v>3285</v>
      </c>
      <c r="C242" s="14"/>
      <c r="D242" s="14"/>
      <c r="E242" s="19">
        <v>-145125</v>
      </c>
      <c r="F242" s="20">
        <v>-517.66089999999997</v>
      </c>
      <c r="G242" s="21">
        <v>-5.0000000000000001E-4</v>
      </c>
      <c r="H242" s="22"/>
      <c r="I242" s="23"/>
    </row>
    <row r="243" spans="1:9" ht="12.95" customHeight="1">
      <c r="A243" s="17" t="s">
        <v>3286</v>
      </c>
      <c r="B243" s="18" t="s">
        <v>3287</v>
      </c>
      <c r="C243" s="14"/>
      <c r="D243" s="14"/>
      <c r="E243" s="19">
        <v>-12250</v>
      </c>
      <c r="F243" s="20">
        <v>-529.5675</v>
      </c>
      <c r="G243" s="21">
        <v>-5.0000000000000001E-4</v>
      </c>
      <c r="H243" s="22"/>
      <c r="I243" s="23"/>
    </row>
    <row r="244" spans="1:9" ht="12.95" customHeight="1">
      <c r="A244" s="17" t="s">
        <v>3039</v>
      </c>
      <c r="B244" s="18" t="s">
        <v>3040</v>
      </c>
      <c r="C244" s="14"/>
      <c r="D244" s="14"/>
      <c r="E244" s="19">
        <v>-51975</v>
      </c>
      <c r="F244" s="20">
        <v>-545.73749999999995</v>
      </c>
      <c r="G244" s="21">
        <v>-5.0000000000000001E-4</v>
      </c>
      <c r="H244" s="22"/>
      <c r="I244" s="23"/>
    </row>
    <row r="245" spans="1:9" ht="12.95" customHeight="1">
      <c r="A245" s="17" t="s">
        <v>3288</v>
      </c>
      <c r="B245" s="18" t="s">
        <v>3289</v>
      </c>
      <c r="C245" s="14"/>
      <c r="D245" s="14"/>
      <c r="E245" s="19">
        <v>-38000</v>
      </c>
      <c r="F245" s="20">
        <v>-577.41</v>
      </c>
      <c r="G245" s="21">
        <v>-5.9999999999999995E-4</v>
      </c>
      <c r="H245" s="22"/>
      <c r="I245" s="23"/>
    </row>
    <row r="246" spans="1:9" ht="12.95" customHeight="1">
      <c r="A246" s="17" t="s">
        <v>3290</v>
      </c>
      <c r="B246" s="18" t="s">
        <v>3291</v>
      </c>
      <c r="C246" s="14"/>
      <c r="D246" s="14"/>
      <c r="E246" s="19">
        <v>-326600</v>
      </c>
      <c r="F246" s="20">
        <v>-595.78369999999995</v>
      </c>
      <c r="G246" s="21">
        <v>-5.9999999999999995E-4</v>
      </c>
      <c r="H246" s="22"/>
      <c r="I246" s="23"/>
    </row>
    <row r="247" spans="1:9" ht="12.95" customHeight="1">
      <c r="A247" s="17" t="s">
        <v>3292</v>
      </c>
      <c r="B247" s="18" t="s">
        <v>3293</v>
      </c>
      <c r="C247" s="14"/>
      <c r="D247" s="14"/>
      <c r="E247" s="19">
        <v>-231150</v>
      </c>
      <c r="F247" s="20">
        <v>-613.70330000000001</v>
      </c>
      <c r="G247" s="21">
        <v>-5.9999999999999995E-4</v>
      </c>
      <c r="H247" s="22"/>
      <c r="I247" s="23"/>
    </row>
    <row r="248" spans="1:9" ht="12.95" customHeight="1">
      <c r="A248" s="17" t="s">
        <v>3033</v>
      </c>
      <c r="B248" s="18" t="s">
        <v>3034</v>
      </c>
      <c r="C248" s="14"/>
      <c r="D248" s="14"/>
      <c r="E248" s="19">
        <v>-75650</v>
      </c>
      <c r="F248" s="20">
        <v>-656.60419999999999</v>
      </c>
      <c r="G248" s="21">
        <v>-5.9999999999999995E-4</v>
      </c>
      <c r="H248" s="22"/>
      <c r="I248" s="23"/>
    </row>
    <row r="249" spans="1:9" ht="12.95" customHeight="1">
      <c r="A249" s="17" t="s">
        <v>3294</v>
      </c>
      <c r="B249" s="18" t="s">
        <v>3295</v>
      </c>
      <c r="C249" s="14"/>
      <c r="D249" s="14"/>
      <c r="E249" s="19">
        <v>-237500</v>
      </c>
      <c r="F249" s="20">
        <v>-668.08749999999998</v>
      </c>
      <c r="G249" s="21">
        <v>-5.9999999999999995E-4</v>
      </c>
      <c r="H249" s="22"/>
      <c r="I249" s="23"/>
    </row>
    <row r="250" spans="1:9" ht="12.95" customHeight="1">
      <c r="A250" s="17" t="s">
        <v>3296</v>
      </c>
      <c r="B250" s="18" t="s">
        <v>3297</v>
      </c>
      <c r="C250" s="14"/>
      <c r="D250" s="14"/>
      <c r="E250" s="19">
        <v>-788375</v>
      </c>
      <c r="F250" s="20">
        <v>-669.01499999999999</v>
      </c>
      <c r="G250" s="21">
        <v>-5.9999999999999995E-4</v>
      </c>
      <c r="H250" s="22"/>
      <c r="I250" s="23"/>
    </row>
    <row r="251" spans="1:9" ht="12.95" customHeight="1">
      <c r="A251" s="17" t="s">
        <v>3298</v>
      </c>
      <c r="B251" s="18" t="s">
        <v>3299</v>
      </c>
      <c r="C251" s="14"/>
      <c r="D251" s="14"/>
      <c r="E251" s="19">
        <v>-83000</v>
      </c>
      <c r="F251" s="20">
        <v>-696.37</v>
      </c>
      <c r="G251" s="21">
        <v>-6.9999999999999999E-4</v>
      </c>
      <c r="H251" s="22"/>
      <c r="I251" s="23"/>
    </row>
    <row r="252" spans="1:9" ht="12.95" customHeight="1">
      <c r="A252" s="17" t="s">
        <v>3300</v>
      </c>
      <c r="B252" s="18" t="s">
        <v>3301</v>
      </c>
      <c r="C252" s="14"/>
      <c r="D252" s="14"/>
      <c r="E252" s="19">
        <v>-131075</v>
      </c>
      <c r="F252" s="20">
        <v>-709.50900000000001</v>
      </c>
      <c r="G252" s="21">
        <v>-6.9999999999999999E-4</v>
      </c>
      <c r="H252" s="22"/>
      <c r="I252" s="23"/>
    </row>
    <row r="253" spans="1:9" ht="12.95" customHeight="1">
      <c r="A253" s="17" t="s">
        <v>2967</v>
      </c>
      <c r="B253" s="18" t="s">
        <v>2968</v>
      </c>
      <c r="C253" s="14"/>
      <c r="D253" s="14"/>
      <c r="E253" s="19">
        <v>-144300</v>
      </c>
      <c r="F253" s="20">
        <v>-746.24749999999995</v>
      </c>
      <c r="G253" s="21">
        <v>-6.9999999999999999E-4</v>
      </c>
      <c r="H253" s="22"/>
      <c r="I253" s="23"/>
    </row>
    <row r="254" spans="1:9" ht="12.95" customHeight="1">
      <c r="A254" s="17" t="s">
        <v>3302</v>
      </c>
      <c r="B254" s="18" t="s">
        <v>3303</v>
      </c>
      <c r="C254" s="14"/>
      <c r="D254" s="14"/>
      <c r="E254" s="19">
        <v>-607500</v>
      </c>
      <c r="F254" s="20">
        <v>-766.42200000000003</v>
      </c>
      <c r="G254" s="21">
        <v>-6.9999999999999999E-4</v>
      </c>
      <c r="H254" s="22"/>
      <c r="I254" s="23"/>
    </row>
    <row r="255" spans="1:9" ht="12.95" customHeight="1">
      <c r="A255" s="17" t="s">
        <v>3304</v>
      </c>
      <c r="B255" s="18" t="s">
        <v>3305</v>
      </c>
      <c r="C255" s="14"/>
      <c r="D255" s="14"/>
      <c r="E255" s="19">
        <v>-6825</v>
      </c>
      <c r="F255" s="20">
        <v>-788.0145</v>
      </c>
      <c r="G255" s="21">
        <v>-8.0000000000000004E-4</v>
      </c>
      <c r="H255" s="22"/>
      <c r="I255" s="23"/>
    </row>
    <row r="256" spans="1:9" ht="12.95" customHeight="1">
      <c r="A256" s="17" t="s">
        <v>3306</v>
      </c>
      <c r="B256" s="18" t="s">
        <v>3307</v>
      </c>
      <c r="C256" s="14"/>
      <c r="D256" s="14"/>
      <c r="E256" s="19">
        <v>-50400</v>
      </c>
      <c r="F256" s="20">
        <v>-809.17200000000003</v>
      </c>
      <c r="G256" s="21">
        <v>-8.0000000000000004E-4</v>
      </c>
      <c r="H256" s="22"/>
      <c r="I256" s="23"/>
    </row>
    <row r="257" spans="1:9" ht="12.95" customHeight="1">
      <c r="A257" s="17" t="s">
        <v>3031</v>
      </c>
      <c r="B257" s="18" t="s">
        <v>3032</v>
      </c>
      <c r="C257" s="14"/>
      <c r="D257" s="14"/>
      <c r="E257" s="19">
        <v>-270575</v>
      </c>
      <c r="F257" s="20">
        <v>-868.95159999999998</v>
      </c>
      <c r="G257" s="21">
        <v>-8.0000000000000004E-4</v>
      </c>
      <c r="H257" s="22"/>
      <c r="I257" s="23"/>
    </row>
    <row r="258" spans="1:9" ht="12.95" customHeight="1">
      <c r="A258" s="17" t="s">
        <v>3308</v>
      </c>
      <c r="B258" s="18" t="s">
        <v>3309</v>
      </c>
      <c r="C258" s="14"/>
      <c r="D258" s="14"/>
      <c r="E258" s="19">
        <v>-9500</v>
      </c>
      <c r="F258" s="20">
        <v>-869.58249999999998</v>
      </c>
      <c r="G258" s="21">
        <v>-8.0000000000000004E-4</v>
      </c>
      <c r="H258" s="22"/>
      <c r="I258" s="23"/>
    </row>
    <row r="259" spans="1:9" ht="12.95" customHeight="1">
      <c r="A259" s="17" t="s">
        <v>3310</v>
      </c>
      <c r="B259" s="18" t="s">
        <v>3311</v>
      </c>
      <c r="C259" s="14"/>
      <c r="D259" s="14"/>
      <c r="E259" s="19">
        <v>-74500</v>
      </c>
      <c r="F259" s="20">
        <v>-941.23299999999995</v>
      </c>
      <c r="G259" s="21">
        <v>-8.9999999999999998E-4</v>
      </c>
      <c r="H259" s="22"/>
      <c r="I259" s="23"/>
    </row>
    <row r="260" spans="1:9" ht="12.95" customHeight="1">
      <c r="A260" s="17" t="s">
        <v>3312</v>
      </c>
      <c r="B260" s="18" t="s">
        <v>3313</v>
      </c>
      <c r="C260" s="14"/>
      <c r="D260" s="14"/>
      <c r="E260" s="19">
        <v>-1120500</v>
      </c>
      <c r="F260" s="20">
        <v>-955.78650000000005</v>
      </c>
      <c r="G260" s="21">
        <v>-8.9999999999999998E-4</v>
      </c>
      <c r="H260" s="22"/>
      <c r="I260" s="23"/>
    </row>
    <row r="261" spans="1:9" ht="12.95" customHeight="1">
      <c r="A261" s="17" t="s">
        <v>3314</v>
      </c>
      <c r="B261" s="18" t="s">
        <v>3315</v>
      </c>
      <c r="C261" s="14"/>
      <c r="D261" s="14"/>
      <c r="E261" s="19">
        <v>-85000</v>
      </c>
      <c r="F261" s="20">
        <v>-969</v>
      </c>
      <c r="G261" s="21">
        <v>-8.9999999999999998E-4</v>
      </c>
      <c r="H261" s="22"/>
      <c r="I261" s="23"/>
    </row>
    <row r="262" spans="1:9" ht="12.95" customHeight="1">
      <c r="A262" s="17" t="s">
        <v>3316</v>
      </c>
      <c r="B262" s="18" t="s">
        <v>3317</v>
      </c>
      <c r="C262" s="14"/>
      <c r="D262" s="14"/>
      <c r="E262" s="19">
        <v>-273050</v>
      </c>
      <c r="F262" s="20">
        <v>-1024.4836</v>
      </c>
      <c r="G262" s="21">
        <v>-1E-3</v>
      </c>
      <c r="H262" s="22"/>
      <c r="I262" s="23"/>
    </row>
    <row r="263" spans="1:9" ht="12.95" customHeight="1">
      <c r="A263" s="17" t="s">
        <v>3318</v>
      </c>
      <c r="B263" s="18" t="s">
        <v>3319</v>
      </c>
      <c r="C263" s="14"/>
      <c r="D263" s="14"/>
      <c r="E263" s="19">
        <v>-183825</v>
      </c>
      <c r="F263" s="20">
        <v>-1024.7325000000001</v>
      </c>
      <c r="G263" s="21">
        <v>-1E-3</v>
      </c>
      <c r="H263" s="22"/>
      <c r="I263" s="23"/>
    </row>
    <row r="264" spans="1:9" ht="12.95" customHeight="1">
      <c r="A264" s="17" t="s">
        <v>3320</v>
      </c>
      <c r="B264" s="18" t="s">
        <v>3321</v>
      </c>
      <c r="C264" s="14"/>
      <c r="D264" s="14"/>
      <c r="E264" s="19">
        <v>-9400</v>
      </c>
      <c r="F264" s="20">
        <v>-1053.646</v>
      </c>
      <c r="G264" s="21">
        <v>-1E-3</v>
      </c>
      <c r="H264" s="22"/>
      <c r="I264" s="23"/>
    </row>
    <row r="265" spans="1:9" ht="12.95" customHeight="1">
      <c r="A265" s="17" t="s">
        <v>2981</v>
      </c>
      <c r="B265" s="18" t="s">
        <v>2982</v>
      </c>
      <c r="C265" s="14"/>
      <c r="D265" s="14"/>
      <c r="E265" s="19">
        <v>-71400</v>
      </c>
      <c r="F265" s="20">
        <v>-1053.6497999999999</v>
      </c>
      <c r="G265" s="21">
        <v>-1E-3</v>
      </c>
      <c r="H265" s="22"/>
      <c r="I265" s="23"/>
    </row>
    <row r="266" spans="1:9" ht="12.95" customHeight="1">
      <c r="A266" s="17" t="s">
        <v>3322</v>
      </c>
      <c r="B266" s="18" t="s">
        <v>3323</v>
      </c>
      <c r="C266" s="14"/>
      <c r="D266" s="14"/>
      <c r="E266" s="19">
        <v>-100000</v>
      </c>
      <c r="F266" s="20">
        <v>-1059.4000000000001</v>
      </c>
      <c r="G266" s="21">
        <v>-1E-3</v>
      </c>
      <c r="H266" s="22"/>
      <c r="I266" s="23"/>
    </row>
    <row r="267" spans="1:9" ht="12.95" customHeight="1">
      <c r="A267" s="17" t="s">
        <v>2995</v>
      </c>
      <c r="B267" s="18" t="s">
        <v>2996</v>
      </c>
      <c r="C267" s="14"/>
      <c r="D267" s="14"/>
      <c r="E267" s="19">
        <v>-701100</v>
      </c>
      <c r="F267" s="20">
        <v>-1062.8676</v>
      </c>
      <c r="G267" s="21">
        <v>-1E-3</v>
      </c>
      <c r="H267" s="22"/>
      <c r="I267" s="23"/>
    </row>
    <row r="268" spans="1:9" ht="12.95" customHeight="1">
      <c r="A268" s="17" t="s">
        <v>3324</v>
      </c>
      <c r="B268" s="18" t="s">
        <v>3325</v>
      </c>
      <c r="C268" s="14"/>
      <c r="D268" s="14"/>
      <c r="E268" s="19">
        <v>-563750</v>
      </c>
      <c r="F268" s="20">
        <v>-1080.5396000000001</v>
      </c>
      <c r="G268" s="21">
        <v>-1E-3</v>
      </c>
      <c r="H268" s="22"/>
      <c r="I268" s="23"/>
    </row>
    <row r="269" spans="1:9" ht="12.95" customHeight="1">
      <c r="A269" s="17" t="s">
        <v>3326</v>
      </c>
      <c r="B269" s="18" t="s">
        <v>3327</v>
      </c>
      <c r="C269" s="14"/>
      <c r="D269" s="14"/>
      <c r="E269" s="19">
        <v>-31150</v>
      </c>
      <c r="F269" s="20">
        <v>-1084.3004000000001</v>
      </c>
      <c r="G269" s="21">
        <v>-1E-3</v>
      </c>
      <c r="H269" s="22"/>
      <c r="I269" s="23"/>
    </row>
    <row r="270" spans="1:9" ht="12.95" customHeight="1">
      <c r="A270" s="17" t="s">
        <v>3328</v>
      </c>
      <c r="B270" s="18" t="s">
        <v>3329</v>
      </c>
      <c r="C270" s="14"/>
      <c r="D270" s="14"/>
      <c r="E270" s="19">
        <v>-106000</v>
      </c>
      <c r="F270" s="20">
        <v>-1116.0740000000001</v>
      </c>
      <c r="G270" s="21">
        <v>-1.1000000000000001E-3</v>
      </c>
      <c r="H270" s="22"/>
      <c r="I270" s="23"/>
    </row>
    <row r="271" spans="1:9" ht="12.95" customHeight="1">
      <c r="A271" s="17" t="s">
        <v>3330</v>
      </c>
      <c r="B271" s="18" t="s">
        <v>3331</v>
      </c>
      <c r="C271" s="14"/>
      <c r="D271" s="14"/>
      <c r="E271" s="19">
        <v>-1000000</v>
      </c>
      <c r="F271" s="20">
        <v>-1138.4000000000001</v>
      </c>
      <c r="G271" s="21">
        <v>-1.1000000000000001E-3</v>
      </c>
      <c r="H271" s="22"/>
      <c r="I271" s="23"/>
    </row>
    <row r="272" spans="1:9" ht="12.95" customHeight="1">
      <c r="A272" s="17" t="s">
        <v>3332</v>
      </c>
      <c r="B272" s="18" t="s">
        <v>3333</v>
      </c>
      <c r="C272" s="14"/>
      <c r="D272" s="14"/>
      <c r="E272" s="19">
        <v>-72050</v>
      </c>
      <c r="F272" s="20">
        <v>-1141.5601999999999</v>
      </c>
      <c r="G272" s="21">
        <v>-1.1000000000000001E-3</v>
      </c>
      <c r="H272" s="22"/>
      <c r="I272" s="23"/>
    </row>
    <row r="273" spans="1:9" ht="12.95" customHeight="1">
      <c r="A273" s="17" t="s">
        <v>2971</v>
      </c>
      <c r="B273" s="18" t="s">
        <v>2972</v>
      </c>
      <c r="C273" s="14"/>
      <c r="D273" s="14"/>
      <c r="E273" s="19">
        <v>-402800</v>
      </c>
      <c r="F273" s="20">
        <v>-1145.1604</v>
      </c>
      <c r="G273" s="21">
        <v>-1.1000000000000001E-3</v>
      </c>
      <c r="H273" s="22"/>
      <c r="I273" s="23"/>
    </row>
    <row r="274" spans="1:9" ht="12.95" customHeight="1">
      <c r="A274" s="17" t="s">
        <v>3334</v>
      </c>
      <c r="B274" s="18" t="s">
        <v>3335</v>
      </c>
      <c r="C274" s="14"/>
      <c r="D274" s="14"/>
      <c r="E274" s="19">
        <v>-2900</v>
      </c>
      <c r="F274" s="20">
        <v>-1189.8699999999999</v>
      </c>
      <c r="G274" s="21">
        <v>-1.1999999999999999E-3</v>
      </c>
      <c r="H274" s="22"/>
      <c r="I274" s="23"/>
    </row>
    <row r="275" spans="1:9" ht="12.95" customHeight="1">
      <c r="A275" s="17" t="s">
        <v>3336</v>
      </c>
      <c r="B275" s="18" t="s">
        <v>3337</v>
      </c>
      <c r="C275" s="14"/>
      <c r="D275" s="14"/>
      <c r="E275" s="19">
        <v>-234000</v>
      </c>
      <c r="F275" s="20">
        <v>-1206.153</v>
      </c>
      <c r="G275" s="21">
        <v>-1.1999999999999999E-3</v>
      </c>
      <c r="H275" s="22"/>
      <c r="I275" s="23"/>
    </row>
    <row r="276" spans="1:9" ht="12.95" customHeight="1">
      <c r="A276" s="17" t="s">
        <v>3338</v>
      </c>
      <c r="B276" s="18" t="s">
        <v>3339</v>
      </c>
      <c r="C276" s="14"/>
      <c r="D276" s="14"/>
      <c r="E276" s="19">
        <v>-110700</v>
      </c>
      <c r="F276" s="20">
        <v>-1253.8988999999999</v>
      </c>
      <c r="G276" s="21">
        <v>-1.1999999999999999E-3</v>
      </c>
      <c r="H276" s="22"/>
      <c r="I276" s="23"/>
    </row>
    <row r="277" spans="1:9" ht="12.95" customHeight="1">
      <c r="A277" s="17" t="s">
        <v>3340</v>
      </c>
      <c r="B277" s="18" t="s">
        <v>3341</v>
      </c>
      <c r="C277" s="14"/>
      <c r="D277" s="14"/>
      <c r="E277" s="19">
        <v>-1600000</v>
      </c>
      <c r="F277" s="20">
        <v>-1256</v>
      </c>
      <c r="G277" s="21">
        <v>-1.1999999999999999E-3</v>
      </c>
      <c r="H277" s="22"/>
      <c r="I277" s="23"/>
    </row>
    <row r="278" spans="1:9" ht="12.95" customHeight="1">
      <c r="A278" s="17" t="s">
        <v>3342</v>
      </c>
      <c r="B278" s="18" t="s">
        <v>3343</v>
      </c>
      <c r="C278" s="14"/>
      <c r="D278" s="14"/>
      <c r="E278" s="19">
        <v>-17100</v>
      </c>
      <c r="F278" s="20">
        <v>-1278.396</v>
      </c>
      <c r="G278" s="21">
        <v>-1.1999999999999999E-3</v>
      </c>
      <c r="H278" s="22"/>
      <c r="I278" s="23"/>
    </row>
    <row r="279" spans="1:9" ht="12.95" customHeight="1">
      <c r="A279" s="17" t="s">
        <v>3344</v>
      </c>
      <c r="B279" s="18" t="s">
        <v>3345</v>
      </c>
      <c r="C279" s="14"/>
      <c r="D279" s="14"/>
      <c r="E279" s="19">
        <v>-334875</v>
      </c>
      <c r="F279" s="20">
        <v>-1312.3751</v>
      </c>
      <c r="G279" s="21">
        <v>-1.2999999999999999E-3</v>
      </c>
      <c r="H279" s="22"/>
      <c r="I279" s="23"/>
    </row>
    <row r="280" spans="1:9" ht="12.95" customHeight="1">
      <c r="A280" s="17" t="s">
        <v>3346</v>
      </c>
      <c r="B280" s="18" t="s">
        <v>3347</v>
      </c>
      <c r="C280" s="14"/>
      <c r="D280" s="14"/>
      <c r="E280" s="19">
        <v>-144925</v>
      </c>
      <c r="F280" s="20">
        <v>-1376.1352999999999</v>
      </c>
      <c r="G280" s="21">
        <v>-1.2999999999999999E-3</v>
      </c>
      <c r="H280" s="22"/>
      <c r="I280" s="23"/>
    </row>
    <row r="281" spans="1:9" ht="12.95" customHeight="1">
      <c r="A281" s="17" t="s">
        <v>3348</v>
      </c>
      <c r="B281" s="18" t="s">
        <v>3349</v>
      </c>
      <c r="C281" s="14"/>
      <c r="D281" s="14"/>
      <c r="E281" s="19">
        <v>-25500</v>
      </c>
      <c r="F281" s="20">
        <v>-1377.306</v>
      </c>
      <c r="G281" s="21">
        <v>-1.2999999999999999E-3</v>
      </c>
      <c r="H281" s="22"/>
      <c r="I281" s="23"/>
    </row>
    <row r="282" spans="1:9" ht="12.95" customHeight="1">
      <c r="A282" s="17" t="s">
        <v>3350</v>
      </c>
      <c r="B282" s="18" t="s">
        <v>3351</v>
      </c>
      <c r="C282" s="14"/>
      <c r="D282" s="14"/>
      <c r="E282" s="19">
        <v>-59500</v>
      </c>
      <c r="F282" s="20">
        <v>-1445.136</v>
      </c>
      <c r="G282" s="21">
        <v>-1.4E-3</v>
      </c>
      <c r="H282" s="22"/>
      <c r="I282" s="23"/>
    </row>
    <row r="283" spans="1:9" ht="12.95" customHeight="1">
      <c r="A283" s="17" t="s">
        <v>3352</v>
      </c>
      <c r="B283" s="18" t="s">
        <v>3353</v>
      </c>
      <c r="C283" s="14"/>
      <c r="D283" s="14"/>
      <c r="E283" s="19">
        <v>-35000</v>
      </c>
      <c r="F283" s="20">
        <v>-1521.0650000000001</v>
      </c>
      <c r="G283" s="21">
        <v>-1.5E-3</v>
      </c>
      <c r="H283" s="22"/>
      <c r="I283" s="23"/>
    </row>
    <row r="284" spans="1:9" ht="12.95" customHeight="1">
      <c r="A284" s="17" t="s">
        <v>3354</v>
      </c>
      <c r="B284" s="18" t="s">
        <v>3355</v>
      </c>
      <c r="C284" s="14"/>
      <c r="D284" s="14"/>
      <c r="E284" s="19">
        <v>-174000</v>
      </c>
      <c r="F284" s="20">
        <v>-1522.9349999999999</v>
      </c>
      <c r="G284" s="21">
        <v>-1.5E-3</v>
      </c>
      <c r="H284" s="22"/>
      <c r="I284" s="23"/>
    </row>
    <row r="285" spans="1:9" ht="12.95" customHeight="1">
      <c r="A285" s="17" t="s">
        <v>3356</v>
      </c>
      <c r="B285" s="18" t="s">
        <v>3357</v>
      </c>
      <c r="C285" s="14"/>
      <c r="D285" s="14"/>
      <c r="E285" s="19">
        <v>-42400</v>
      </c>
      <c r="F285" s="20">
        <v>-1549.5927999999999</v>
      </c>
      <c r="G285" s="21">
        <v>-1.5E-3</v>
      </c>
      <c r="H285" s="22"/>
      <c r="I285" s="23"/>
    </row>
    <row r="286" spans="1:9" ht="12.95" customHeight="1">
      <c r="A286" s="17" t="s">
        <v>3358</v>
      </c>
      <c r="B286" s="18" t="s">
        <v>3359</v>
      </c>
      <c r="C286" s="14"/>
      <c r="D286" s="14"/>
      <c r="E286" s="19">
        <v>-85050</v>
      </c>
      <c r="F286" s="20">
        <v>-1556.5001</v>
      </c>
      <c r="G286" s="21">
        <v>-1.5E-3</v>
      </c>
      <c r="H286" s="22"/>
      <c r="I286" s="23"/>
    </row>
    <row r="287" spans="1:9" ht="12.95" customHeight="1">
      <c r="A287" s="17" t="s">
        <v>2961</v>
      </c>
      <c r="B287" s="18" t="s">
        <v>2962</v>
      </c>
      <c r="C287" s="14"/>
      <c r="D287" s="14"/>
      <c r="E287" s="19">
        <v>-76050</v>
      </c>
      <c r="F287" s="20">
        <v>-1607.2407000000001</v>
      </c>
      <c r="G287" s="21">
        <v>-1.6000000000000001E-3</v>
      </c>
      <c r="H287" s="22"/>
      <c r="I287" s="23"/>
    </row>
    <row r="288" spans="1:9" ht="12.95" customHeight="1">
      <c r="A288" s="17" t="s">
        <v>2951</v>
      </c>
      <c r="B288" s="18" t="s">
        <v>2952</v>
      </c>
      <c r="C288" s="14"/>
      <c r="D288" s="14"/>
      <c r="E288" s="19">
        <v>-1569375</v>
      </c>
      <c r="F288" s="20">
        <v>-1660.5556999999999</v>
      </c>
      <c r="G288" s="21">
        <v>-1.6000000000000001E-3</v>
      </c>
      <c r="H288" s="22"/>
      <c r="I288" s="23"/>
    </row>
    <row r="289" spans="1:9" ht="12.95" customHeight="1">
      <c r="A289" s="17" t="s">
        <v>3360</v>
      </c>
      <c r="B289" s="18" t="s">
        <v>3361</v>
      </c>
      <c r="C289" s="14"/>
      <c r="D289" s="14"/>
      <c r="E289" s="19">
        <v>-64800</v>
      </c>
      <c r="F289" s="20">
        <v>-1702.296</v>
      </c>
      <c r="G289" s="21">
        <v>-1.6000000000000001E-3</v>
      </c>
      <c r="H289" s="22"/>
      <c r="I289" s="23"/>
    </row>
    <row r="290" spans="1:9" ht="12.95" customHeight="1">
      <c r="A290" s="17" t="s">
        <v>3047</v>
      </c>
      <c r="B290" s="18" t="s">
        <v>3048</v>
      </c>
      <c r="C290" s="14"/>
      <c r="D290" s="14"/>
      <c r="E290" s="19">
        <v>-44450</v>
      </c>
      <c r="F290" s="20">
        <v>-1757.6864</v>
      </c>
      <c r="G290" s="21">
        <v>-1.6999999999999999E-3</v>
      </c>
      <c r="H290" s="22"/>
      <c r="I290" s="23"/>
    </row>
    <row r="291" spans="1:9" ht="12.95" customHeight="1">
      <c r="A291" s="17" t="s">
        <v>2997</v>
      </c>
      <c r="B291" s="18" t="s">
        <v>2998</v>
      </c>
      <c r="C291" s="14"/>
      <c r="D291" s="14"/>
      <c r="E291" s="19">
        <v>-65750</v>
      </c>
      <c r="F291" s="20">
        <v>-1809.1769999999999</v>
      </c>
      <c r="G291" s="21">
        <v>-1.6999999999999999E-3</v>
      </c>
      <c r="H291" s="22"/>
      <c r="I291" s="23"/>
    </row>
    <row r="292" spans="1:9" ht="12.95" customHeight="1">
      <c r="A292" s="17" t="s">
        <v>3362</v>
      </c>
      <c r="B292" s="18" t="s">
        <v>3363</v>
      </c>
      <c r="C292" s="14"/>
      <c r="D292" s="14"/>
      <c r="E292" s="19">
        <v>-463725</v>
      </c>
      <c r="F292" s="20">
        <v>-1816.8746000000001</v>
      </c>
      <c r="G292" s="21">
        <v>-1.8E-3</v>
      </c>
      <c r="H292" s="22"/>
      <c r="I292" s="23"/>
    </row>
    <row r="293" spans="1:9" ht="12.95" customHeight="1">
      <c r="A293" s="17" t="s">
        <v>3364</v>
      </c>
      <c r="B293" s="18" t="s">
        <v>3365</v>
      </c>
      <c r="C293" s="14"/>
      <c r="D293" s="14"/>
      <c r="E293" s="19">
        <v>-432500</v>
      </c>
      <c r="F293" s="20">
        <v>-1827.0962999999999</v>
      </c>
      <c r="G293" s="21">
        <v>-1.8E-3</v>
      </c>
      <c r="H293" s="22"/>
      <c r="I293" s="23"/>
    </row>
    <row r="294" spans="1:9" ht="12.95" customHeight="1">
      <c r="A294" s="17" t="s">
        <v>3366</v>
      </c>
      <c r="B294" s="18" t="s">
        <v>3367</v>
      </c>
      <c r="C294" s="14"/>
      <c r="D294" s="14"/>
      <c r="E294" s="19">
        <v>-40500</v>
      </c>
      <c r="F294" s="20">
        <v>-1885.4369999999999</v>
      </c>
      <c r="G294" s="21">
        <v>-1.8E-3</v>
      </c>
      <c r="H294" s="22"/>
      <c r="I294" s="23"/>
    </row>
    <row r="295" spans="1:9" ht="12.95" customHeight="1">
      <c r="A295" s="17" t="s">
        <v>3368</v>
      </c>
      <c r="B295" s="18" t="s">
        <v>3369</v>
      </c>
      <c r="C295" s="14"/>
      <c r="D295" s="14"/>
      <c r="E295" s="19">
        <v>-10350</v>
      </c>
      <c r="F295" s="20">
        <v>-1914.336</v>
      </c>
      <c r="G295" s="21">
        <v>-1.9E-3</v>
      </c>
      <c r="H295" s="22"/>
      <c r="I295" s="23"/>
    </row>
    <row r="296" spans="1:9" ht="12.95" customHeight="1">
      <c r="A296" s="17" t="s">
        <v>3370</v>
      </c>
      <c r="B296" s="18" t="s">
        <v>3371</v>
      </c>
      <c r="C296" s="14"/>
      <c r="D296" s="14"/>
      <c r="E296" s="19">
        <v>-175625</v>
      </c>
      <c r="F296" s="20">
        <v>-1943.4663</v>
      </c>
      <c r="G296" s="21">
        <v>-1.9E-3</v>
      </c>
      <c r="H296" s="22"/>
      <c r="I296" s="23"/>
    </row>
    <row r="297" spans="1:9" ht="12.95" customHeight="1">
      <c r="A297" s="17" t="s">
        <v>3372</v>
      </c>
      <c r="B297" s="18" t="s">
        <v>3373</v>
      </c>
      <c r="C297" s="14"/>
      <c r="D297" s="14"/>
      <c r="E297" s="19">
        <v>-145200</v>
      </c>
      <c r="F297" s="20">
        <v>-2188.3092000000001</v>
      </c>
      <c r="G297" s="21">
        <v>-2.0999999999999999E-3</v>
      </c>
      <c r="H297" s="22"/>
      <c r="I297" s="23"/>
    </row>
    <row r="298" spans="1:9" ht="12.95" customHeight="1">
      <c r="A298" s="17" t="s">
        <v>3374</v>
      </c>
      <c r="B298" s="18" t="s">
        <v>3375</v>
      </c>
      <c r="C298" s="14"/>
      <c r="D298" s="14"/>
      <c r="E298" s="19">
        <v>-225000</v>
      </c>
      <c r="F298" s="20">
        <v>-2405.9250000000002</v>
      </c>
      <c r="G298" s="21">
        <v>-2.3E-3</v>
      </c>
      <c r="H298" s="22"/>
      <c r="I298" s="23"/>
    </row>
    <row r="299" spans="1:9" ht="12.95" customHeight="1">
      <c r="A299" s="17" t="s">
        <v>3376</v>
      </c>
      <c r="B299" s="18" t="s">
        <v>3377</v>
      </c>
      <c r="C299" s="14"/>
      <c r="D299" s="14"/>
      <c r="E299" s="19">
        <v>-153500</v>
      </c>
      <c r="F299" s="20">
        <v>-2486.0859999999998</v>
      </c>
      <c r="G299" s="21">
        <v>-2.3999999999999998E-3</v>
      </c>
      <c r="H299" s="22"/>
      <c r="I299" s="23"/>
    </row>
    <row r="300" spans="1:9" ht="12.95" customHeight="1">
      <c r="A300" s="17" t="s">
        <v>3025</v>
      </c>
      <c r="B300" s="18" t="s">
        <v>3026</v>
      </c>
      <c r="C300" s="14"/>
      <c r="D300" s="14"/>
      <c r="E300" s="19">
        <v>-229350</v>
      </c>
      <c r="F300" s="20">
        <v>-2496.9335000000001</v>
      </c>
      <c r="G300" s="21">
        <v>-2.3999999999999998E-3</v>
      </c>
      <c r="H300" s="22"/>
      <c r="I300" s="23"/>
    </row>
    <row r="301" spans="1:9" ht="12.95" customHeight="1">
      <c r="A301" s="17" t="s">
        <v>3378</v>
      </c>
      <c r="B301" s="18" t="s">
        <v>3379</v>
      </c>
      <c r="C301" s="14"/>
      <c r="D301" s="14"/>
      <c r="E301" s="19">
        <v>-80025</v>
      </c>
      <c r="F301" s="20">
        <v>-2511.6646999999998</v>
      </c>
      <c r="G301" s="21">
        <v>-2.3999999999999998E-3</v>
      </c>
      <c r="H301" s="22"/>
      <c r="I301" s="23"/>
    </row>
    <row r="302" spans="1:9" ht="12.95" customHeight="1">
      <c r="A302" s="17" t="s">
        <v>3380</v>
      </c>
      <c r="B302" s="18" t="s">
        <v>3381</v>
      </c>
      <c r="C302" s="14"/>
      <c r="D302" s="14"/>
      <c r="E302" s="19">
        <v>-1464675</v>
      </c>
      <c r="F302" s="20">
        <v>-2519.0945000000002</v>
      </c>
      <c r="G302" s="21">
        <v>-2.3999999999999998E-3</v>
      </c>
      <c r="H302" s="22"/>
      <c r="I302" s="23"/>
    </row>
    <row r="303" spans="1:9" ht="12.95" customHeight="1">
      <c r="A303" s="17" t="s">
        <v>3011</v>
      </c>
      <c r="B303" s="18" t="s">
        <v>3012</v>
      </c>
      <c r="C303" s="14"/>
      <c r="D303" s="14"/>
      <c r="E303" s="19">
        <v>-162925</v>
      </c>
      <c r="F303" s="20">
        <v>-2775.9162000000001</v>
      </c>
      <c r="G303" s="21">
        <v>-2.7000000000000001E-3</v>
      </c>
      <c r="H303" s="22"/>
      <c r="I303" s="23"/>
    </row>
    <row r="304" spans="1:9" ht="12.95" customHeight="1">
      <c r="A304" s="17" t="s">
        <v>3382</v>
      </c>
      <c r="B304" s="18" t="s">
        <v>3383</v>
      </c>
      <c r="C304" s="14"/>
      <c r="D304" s="14"/>
      <c r="E304" s="19">
        <v>-1612800</v>
      </c>
      <c r="F304" s="20">
        <v>-2798.8530999999998</v>
      </c>
      <c r="G304" s="21">
        <v>-2.7000000000000001E-3</v>
      </c>
      <c r="H304" s="22"/>
      <c r="I304" s="23"/>
    </row>
    <row r="305" spans="1:9" ht="12.95" customHeight="1">
      <c r="A305" s="17" t="s">
        <v>3384</v>
      </c>
      <c r="B305" s="18" t="s">
        <v>3385</v>
      </c>
      <c r="C305" s="14"/>
      <c r="D305" s="14"/>
      <c r="E305" s="19">
        <v>-401000</v>
      </c>
      <c r="F305" s="20">
        <v>-2973.415</v>
      </c>
      <c r="G305" s="21">
        <v>-2.8999999999999998E-3</v>
      </c>
      <c r="H305" s="22"/>
      <c r="I305" s="23"/>
    </row>
    <row r="306" spans="1:9" ht="12.95" customHeight="1">
      <c r="A306" s="17" t="s">
        <v>3386</v>
      </c>
      <c r="B306" s="18" t="s">
        <v>3387</v>
      </c>
      <c r="C306" s="14"/>
      <c r="D306" s="14"/>
      <c r="E306" s="19">
        <v>-498640</v>
      </c>
      <c r="F306" s="20">
        <v>-3029.4872999999998</v>
      </c>
      <c r="G306" s="21">
        <v>-2.8999999999999998E-3</v>
      </c>
      <c r="H306" s="22"/>
      <c r="I306" s="23"/>
    </row>
    <row r="307" spans="1:9" ht="12.95" customHeight="1">
      <c r="A307" s="17" t="s">
        <v>2973</v>
      </c>
      <c r="B307" s="18" t="s">
        <v>2974</v>
      </c>
      <c r="C307" s="14"/>
      <c r="D307" s="14"/>
      <c r="E307" s="19">
        <v>-1257750</v>
      </c>
      <c r="F307" s="20">
        <v>-3067.6523000000002</v>
      </c>
      <c r="G307" s="21">
        <v>-3.0000000000000001E-3</v>
      </c>
      <c r="H307" s="22"/>
      <c r="I307" s="23"/>
    </row>
    <row r="308" spans="1:9" ht="12.95" customHeight="1">
      <c r="A308" s="17" t="s">
        <v>3013</v>
      </c>
      <c r="B308" s="18" t="s">
        <v>3014</v>
      </c>
      <c r="C308" s="14"/>
      <c r="D308" s="14"/>
      <c r="E308" s="19">
        <v>-890000</v>
      </c>
      <c r="F308" s="20">
        <v>-3194.21</v>
      </c>
      <c r="G308" s="21">
        <v>-3.0999999999999999E-3</v>
      </c>
      <c r="H308" s="22"/>
      <c r="I308" s="23"/>
    </row>
    <row r="309" spans="1:9" ht="12.95" customHeight="1">
      <c r="A309" s="17" t="s">
        <v>3388</v>
      </c>
      <c r="B309" s="18" t="s">
        <v>3389</v>
      </c>
      <c r="C309" s="14"/>
      <c r="D309" s="14"/>
      <c r="E309" s="19">
        <v>-2305875</v>
      </c>
      <c r="F309" s="20">
        <v>-3219.0014999999999</v>
      </c>
      <c r="G309" s="21">
        <v>-3.0999999999999999E-3</v>
      </c>
      <c r="H309" s="22"/>
      <c r="I309" s="23"/>
    </row>
    <row r="310" spans="1:9" ht="12.95" customHeight="1">
      <c r="A310" s="17" t="s">
        <v>3390</v>
      </c>
      <c r="B310" s="18" t="s">
        <v>3391</v>
      </c>
      <c r="C310" s="14"/>
      <c r="D310" s="14"/>
      <c r="E310" s="19">
        <v>-798000</v>
      </c>
      <c r="F310" s="20">
        <v>-3281.7750000000001</v>
      </c>
      <c r="G310" s="21">
        <v>-3.2000000000000002E-3</v>
      </c>
      <c r="H310" s="22"/>
      <c r="I310" s="23"/>
    </row>
    <row r="311" spans="1:9" ht="12.95" customHeight="1">
      <c r="A311" s="17" t="s">
        <v>3009</v>
      </c>
      <c r="B311" s="18" t="s">
        <v>3010</v>
      </c>
      <c r="C311" s="14"/>
      <c r="D311" s="14"/>
      <c r="E311" s="19">
        <v>-283800</v>
      </c>
      <c r="F311" s="20">
        <v>-3368.4222</v>
      </c>
      <c r="G311" s="21">
        <v>-3.3E-3</v>
      </c>
      <c r="H311" s="22"/>
      <c r="I311" s="23"/>
    </row>
    <row r="312" spans="1:9" ht="12.95" customHeight="1">
      <c r="A312" s="17" t="s">
        <v>3392</v>
      </c>
      <c r="B312" s="18" t="s">
        <v>3393</v>
      </c>
      <c r="C312" s="14"/>
      <c r="D312" s="14"/>
      <c r="E312" s="19">
        <v>-2496000</v>
      </c>
      <c r="F312" s="20">
        <v>-3452.9663999999998</v>
      </c>
      <c r="G312" s="21">
        <v>-3.3E-3</v>
      </c>
      <c r="H312" s="22"/>
      <c r="I312" s="23"/>
    </row>
    <row r="313" spans="1:9" ht="12.95" customHeight="1">
      <c r="A313" s="17" t="s">
        <v>3001</v>
      </c>
      <c r="B313" s="18" t="s">
        <v>3002</v>
      </c>
      <c r="C313" s="14"/>
      <c r="D313" s="14"/>
      <c r="E313" s="19">
        <v>-1137325</v>
      </c>
      <c r="F313" s="20">
        <v>-3458.6053000000002</v>
      </c>
      <c r="G313" s="21">
        <v>-3.3E-3</v>
      </c>
      <c r="H313" s="22"/>
      <c r="I313" s="23"/>
    </row>
    <row r="314" spans="1:9" ht="12.95" customHeight="1">
      <c r="A314" s="17" t="s">
        <v>3015</v>
      </c>
      <c r="B314" s="18" t="s">
        <v>3016</v>
      </c>
      <c r="C314" s="14"/>
      <c r="D314" s="14"/>
      <c r="E314" s="19">
        <v>-25050</v>
      </c>
      <c r="F314" s="20">
        <v>-3538.5630000000001</v>
      </c>
      <c r="G314" s="21">
        <v>-3.3999999999999998E-3</v>
      </c>
      <c r="H314" s="22"/>
      <c r="I314" s="23"/>
    </row>
    <row r="315" spans="1:9" ht="12.95" customHeight="1">
      <c r="A315" s="17" t="s">
        <v>3394</v>
      </c>
      <c r="B315" s="18" t="s">
        <v>3395</v>
      </c>
      <c r="C315" s="14"/>
      <c r="D315" s="14"/>
      <c r="E315" s="19">
        <v>-2250000</v>
      </c>
      <c r="F315" s="20">
        <v>-3749.625</v>
      </c>
      <c r="G315" s="21">
        <v>-3.5999999999999999E-3</v>
      </c>
      <c r="H315" s="22"/>
      <c r="I315" s="23"/>
    </row>
    <row r="316" spans="1:9" ht="12.95" customHeight="1">
      <c r="A316" s="17" t="s">
        <v>3396</v>
      </c>
      <c r="B316" s="18" t="s">
        <v>3397</v>
      </c>
      <c r="C316" s="14"/>
      <c r="D316" s="14"/>
      <c r="E316" s="19">
        <v>-2871000</v>
      </c>
      <c r="F316" s="20">
        <v>-3816.1332000000002</v>
      </c>
      <c r="G316" s="21">
        <v>-3.7000000000000002E-3</v>
      </c>
      <c r="H316" s="22"/>
      <c r="I316" s="23"/>
    </row>
    <row r="317" spans="1:9" ht="12.95" customHeight="1">
      <c r="A317" s="17" t="s">
        <v>3398</v>
      </c>
      <c r="B317" s="18" t="s">
        <v>3399</v>
      </c>
      <c r="C317" s="14"/>
      <c r="D317" s="14"/>
      <c r="E317" s="19">
        <v>-283800</v>
      </c>
      <c r="F317" s="20">
        <v>-3944.5362</v>
      </c>
      <c r="G317" s="21">
        <v>-3.8E-3</v>
      </c>
      <c r="H317" s="22"/>
      <c r="I317" s="23"/>
    </row>
    <row r="318" spans="1:9" ht="12.95" customHeight="1">
      <c r="A318" s="17" t="s">
        <v>3400</v>
      </c>
      <c r="B318" s="18" t="s">
        <v>3401</v>
      </c>
      <c r="C318" s="14"/>
      <c r="D318" s="14"/>
      <c r="E318" s="19">
        <v>-1164800</v>
      </c>
      <c r="F318" s="20">
        <v>-3978.3744000000002</v>
      </c>
      <c r="G318" s="21">
        <v>-3.8E-3</v>
      </c>
      <c r="H318" s="22"/>
      <c r="I318" s="23"/>
    </row>
    <row r="319" spans="1:9" ht="12.95" customHeight="1">
      <c r="A319" s="17" t="s">
        <v>3045</v>
      </c>
      <c r="B319" s="18" t="s">
        <v>3046</v>
      </c>
      <c r="C319" s="14"/>
      <c r="D319" s="14"/>
      <c r="E319" s="19">
        <v>-97125</v>
      </c>
      <c r="F319" s="20">
        <v>-4198.6166000000003</v>
      </c>
      <c r="G319" s="21">
        <v>-4.1000000000000003E-3</v>
      </c>
      <c r="H319" s="22"/>
      <c r="I319" s="23"/>
    </row>
    <row r="320" spans="1:9" ht="12.95" customHeight="1">
      <c r="A320" s="17" t="s">
        <v>3402</v>
      </c>
      <c r="B320" s="18" t="s">
        <v>3403</v>
      </c>
      <c r="C320" s="14"/>
      <c r="D320" s="14"/>
      <c r="E320" s="19">
        <v>-4961250</v>
      </c>
      <c r="F320" s="20">
        <v>-4216.5663999999997</v>
      </c>
      <c r="G320" s="21">
        <v>-4.1000000000000003E-3</v>
      </c>
      <c r="H320" s="22"/>
      <c r="I320" s="23"/>
    </row>
    <row r="321" spans="1:9" ht="12.95" customHeight="1">
      <c r="A321" s="17" t="s">
        <v>3404</v>
      </c>
      <c r="B321" s="18" t="s">
        <v>3405</v>
      </c>
      <c r="C321" s="14"/>
      <c r="D321" s="14"/>
      <c r="E321" s="19">
        <v>-976800</v>
      </c>
      <c r="F321" s="20">
        <v>-4244.6844000000001</v>
      </c>
      <c r="G321" s="21">
        <v>-4.1000000000000003E-3</v>
      </c>
      <c r="H321" s="22"/>
      <c r="I321" s="23"/>
    </row>
    <row r="322" spans="1:9" ht="12.95" customHeight="1">
      <c r="A322" s="17" t="s">
        <v>3406</v>
      </c>
      <c r="B322" s="18" t="s">
        <v>3407</v>
      </c>
      <c r="C322" s="14"/>
      <c r="D322" s="14"/>
      <c r="E322" s="19">
        <v>-957525</v>
      </c>
      <c r="F322" s="20">
        <v>-4257.1562000000004</v>
      </c>
      <c r="G322" s="21">
        <v>-4.1000000000000003E-3</v>
      </c>
      <c r="H322" s="22"/>
      <c r="I322" s="23"/>
    </row>
    <row r="323" spans="1:9" ht="12.95" customHeight="1">
      <c r="A323" s="17" t="s">
        <v>3408</v>
      </c>
      <c r="B323" s="18" t="s">
        <v>3409</v>
      </c>
      <c r="C323" s="14"/>
      <c r="D323" s="14"/>
      <c r="E323" s="19">
        <v>-80600</v>
      </c>
      <c r="F323" s="20">
        <v>-4472.4939999999997</v>
      </c>
      <c r="G323" s="21">
        <v>-4.3E-3</v>
      </c>
      <c r="H323" s="22"/>
      <c r="I323" s="23"/>
    </row>
    <row r="324" spans="1:9" ht="12.95" customHeight="1">
      <c r="A324" s="17" t="s">
        <v>3410</v>
      </c>
      <c r="B324" s="18" t="s">
        <v>3411</v>
      </c>
      <c r="C324" s="14"/>
      <c r="D324" s="14"/>
      <c r="E324" s="19">
        <v>-1294500</v>
      </c>
      <c r="F324" s="20">
        <v>-4485.4425000000001</v>
      </c>
      <c r="G324" s="21">
        <v>-4.3E-3</v>
      </c>
      <c r="H324" s="22"/>
      <c r="I324" s="23"/>
    </row>
    <row r="325" spans="1:9" ht="12.95" customHeight="1">
      <c r="A325" s="17" t="s">
        <v>3412</v>
      </c>
      <c r="B325" s="18" t="s">
        <v>3413</v>
      </c>
      <c r="C325" s="14"/>
      <c r="D325" s="14"/>
      <c r="E325" s="19">
        <v>-4855500</v>
      </c>
      <c r="F325" s="20">
        <v>-4620.0083000000004</v>
      </c>
      <c r="G325" s="21">
        <v>-4.4999999999999997E-3</v>
      </c>
      <c r="H325" s="22"/>
      <c r="I325" s="23"/>
    </row>
    <row r="326" spans="1:9" ht="12.95" customHeight="1">
      <c r="A326" s="17" t="s">
        <v>2989</v>
      </c>
      <c r="B326" s="18" t="s">
        <v>2990</v>
      </c>
      <c r="C326" s="14"/>
      <c r="D326" s="14"/>
      <c r="E326" s="19">
        <v>-1248450</v>
      </c>
      <c r="F326" s="20">
        <v>-4766.5820999999996</v>
      </c>
      <c r="G326" s="21">
        <v>-4.5999999999999999E-3</v>
      </c>
      <c r="H326" s="22"/>
      <c r="I326" s="23"/>
    </row>
    <row r="327" spans="1:9" ht="12.95" customHeight="1">
      <c r="A327" s="17" t="s">
        <v>3414</v>
      </c>
      <c r="B327" s="18" t="s">
        <v>3415</v>
      </c>
      <c r="C327" s="14"/>
      <c r="D327" s="14"/>
      <c r="E327" s="19">
        <v>-393800</v>
      </c>
      <c r="F327" s="20">
        <v>-4839.0144</v>
      </c>
      <c r="G327" s="21">
        <v>-4.7000000000000002E-3</v>
      </c>
      <c r="H327" s="22"/>
      <c r="I327" s="23"/>
    </row>
    <row r="328" spans="1:9" ht="12.95" customHeight="1">
      <c r="A328" s="17" t="s">
        <v>2983</v>
      </c>
      <c r="B328" s="18" t="s">
        <v>2984</v>
      </c>
      <c r="C328" s="14"/>
      <c r="D328" s="14"/>
      <c r="E328" s="19">
        <v>-283900</v>
      </c>
      <c r="F328" s="20">
        <v>-5146.8230999999996</v>
      </c>
      <c r="G328" s="21">
        <v>-5.0000000000000001E-3</v>
      </c>
      <c r="H328" s="22"/>
      <c r="I328" s="23"/>
    </row>
    <row r="329" spans="1:9" ht="12.95" customHeight="1">
      <c r="A329" s="17" t="s">
        <v>2957</v>
      </c>
      <c r="B329" s="18" t="s">
        <v>2958</v>
      </c>
      <c r="C329" s="14"/>
      <c r="D329" s="14"/>
      <c r="E329" s="19">
        <v>-1990900</v>
      </c>
      <c r="F329" s="20">
        <v>-5208.1944000000003</v>
      </c>
      <c r="G329" s="21">
        <v>-5.0000000000000001E-3</v>
      </c>
      <c r="H329" s="22"/>
      <c r="I329" s="23"/>
    </row>
    <row r="330" spans="1:9" ht="12.95" customHeight="1">
      <c r="A330" s="17" t="s">
        <v>3416</v>
      </c>
      <c r="B330" s="18" t="s">
        <v>3417</v>
      </c>
      <c r="C330" s="14"/>
      <c r="D330" s="14"/>
      <c r="E330" s="19">
        <v>-399000</v>
      </c>
      <c r="F330" s="20">
        <v>-5741.61</v>
      </c>
      <c r="G330" s="21">
        <v>-5.5999999999999999E-3</v>
      </c>
      <c r="H330" s="22"/>
      <c r="I330" s="23"/>
    </row>
    <row r="331" spans="1:9" ht="12.95" customHeight="1">
      <c r="A331" s="17" t="s">
        <v>3023</v>
      </c>
      <c r="B331" s="18" t="s">
        <v>3024</v>
      </c>
      <c r="C331" s="14"/>
      <c r="D331" s="14"/>
      <c r="E331" s="19">
        <v>-77700</v>
      </c>
      <c r="F331" s="20">
        <v>-6107.22</v>
      </c>
      <c r="G331" s="21">
        <v>-5.8999999999999999E-3</v>
      </c>
      <c r="H331" s="22"/>
      <c r="I331" s="23"/>
    </row>
    <row r="332" spans="1:9" ht="12.95" customHeight="1">
      <c r="A332" s="17" t="s">
        <v>3418</v>
      </c>
      <c r="B332" s="18" t="s">
        <v>3419</v>
      </c>
      <c r="C332" s="14"/>
      <c r="D332" s="14"/>
      <c r="E332" s="19">
        <v>-26932600</v>
      </c>
      <c r="F332" s="20">
        <v>-6148.7125999999998</v>
      </c>
      <c r="G332" s="21">
        <v>-5.8999999999999999E-3</v>
      </c>
      <c r="H332" s="22"/>
      <c r="I332" s="23"/>
    </row>
    <row r="333" spans="1:9" ht="12.95" customHeight="1">
      <c r="A333" s="17" t="s">
        <v>3420</v>
      </c>
      <c r="B333" s="18" t="s">
        <v>3421</v>
      </c>
      <c r="C333" s="14"/>
      <c r="D333" s="14"/>
      <c r="E333" s="19">
        <v>-541500</v>
      </c>
      <c r="F333" s="20">
        <v>-6199.0919999999996</v>
      </c>
      <c r="G333" s="21">
        <v>-6.0000000000000001E-3</v>
      </c>
      <c r="H333" s="22"/>
      <c r="I333" s="23"/>
    </row>
    <row r="334" spans="1:9" ht="12.95" customHeight="1">
      <c r="A334" s="17" t="s">
        <v>3422</v>
      </c>
      <c r="B334" s="18" t="s">
        <v>3423</v>
      </c>
      <c r="C334" s="14"/>
      <c r="D334" s="14"/>
      <c r="E334" s="19">
        <v>-574500</v>
      </c>
      <c r="F334" s="20">
        <v>-6618.24</v>
      </c>
      <c r="G334" s="21">
        <v>-6.4000000000000003E-3</v>
      </c>
      <c r="H334" s="22"/>
      <c r="I334" s="23"/>
    </row>
    <row r="335" spans="1:9" ht="12.95" customHeight="1">
      <c r="A335" s="17" t="s">
        <v>3424</v>
      </c>
      <c r="B335" s="18" t="s">
        <v>3425</v>
      </c>
      <c r="C335" s="14"/>
      <c r="D335" s="14"/>
      <c r="E335" s="19">
        <v>-1286250</v>
      </c>
      <c r="F335" s="20">
        <v>-6756.6713</v>
      </c>
      <c r="G335" s="21">
        <v>-6.4999999999999997E-3</v>
      </c>
      <c r="H335" s="22"/>
      <c r="I335" s="23"/>
    </row>
    <row r="336" spans="1:9" ht="12.95" customHeight="1">
      <c r="A336" s="17" t="s">
        <v>3426</v>
      </c>
      <c r="B336" s="18" t="s">
        <v>3427</v>
      </c>
      <c r="C336" s="14"/>
      <c r="D336" s="14"/>
      <c r="E336" s="19">
        <v>-20925</v>
      </c>
      <c r="F336" s="20">
        <v>-6769.2375000000002</v>
      </c>
      <c r="G336" s="21">
        <v>-6.4999999999999997E-3</v>
      </c>
      <c r="H336" s="22"/>
      <c r="I336" s="23"/>
    </row>
    <row r="337" spans="1:9" ht="12.95" customHeight="1">
      <c r="A337" s="17" t="s">
        <v>2953</v>
      </c>
      <c r="B337" s="18" t="s">
        <v>2954</v>
      </c>
      <c r="C337" s="14"/>
      <c r="D337" s="14"/>
      <c r="E337" s="19">
        <v>-77750</v>
      </c>
      <c r="F337" s="20">
        <v>-6991.6688000000004</v>
      </c>
      <c r="G337" s="21">
        <v>-6.7999999999999996E-3</v>
      </c>
      <c r="H337" s="22"/>
      <c r="I337" s="23"/>
    </row>
    <row r="338" spans="1:9" ht="12.95" customHeight="1">
      <c r="A338" s="17" t="s">
        <v>3428</v>
      </c>
      <c r="B338" s="18" t="s">
        <v>3429</v>
      </c>
      <c r="C338" s="14"/>
      <c r="D338" s="14"/>
      <c r="E338" s="19">
        <v>-976950</v>
      </c>
      <c r="F338" s="20">
        <v>-7390.1382999999996</v>
      </c>
      <c r="G338" s="21">
        <v>-7.1000000000000004E-3</v>
      </c>
      <c r="H338" s="22"/>
      <c r="I338" s="23"/>
    </row>
    <row r="339" spans="1:9" ht="12.95" customHeight="1">
      <c r="A339" s="17" t="s">
        <v>3007</v>
      </c>
      <c r="B339" s="18" t="s">
        <v>3008</v>
      </c>
      <c r="C339" s="14"/>
      <c r="D339" s="14"/>
      <c r="E339" s="19">
        <v>-1130500</v>
      </c>
      <c r="F339" s="20">
        <v>-7469.7788</v>
      </c>
      <c r="G339" s="21">
        <v>-7.1999999999999998E-3</v>
      </c>
      <c r="H339" s="22"/>
      <c r="I339" s="23"/>
    </row>
    <row r="340" spans="1:9" ht="12.95" customHeight="1">
      <c r="A340" s="17" t="s">
        <v>3430</v>
      </c>
      <c r="B340" s="18" t="s">
        <v>3431</v>
      </c>
      <c r="C340" s="14"/>
      <c r="D340" s="14"/>
      <c r="E340" s="19">
        <v>-6696000</v>
      </c>
      <c r="F340" s="20">
        <v>-7583.22</v>
      </c>
      <c r="G340" s="21">
        <v>-7.3000000000000001E-3</v>
      </c>
      <c r="H340" s="22"/>
      <c r="I340" s="23"/>
    </row>
    <row r="341" spans="1:9" ht="12.95" customHeight="1">
      <c r="A341" s="17" t="s">
        <v>3432</v>
      </c>
      <c r="B341" s="18" t="s">
        <v>3433</v>
      </c>
      <c r="C341" s="14"/>
      <c r="D341" s="14"/>
      <c r="E341" s="19">
        <v>-572750</v>
      </c>
      <c r="F341" s="20">
        <v>-7700.0510000000004</v>
      </c>
      <c r="G341" s="21">
        <v>-7.4000000000000003E-3</v>
      </c>
      <c r="H341" s="22"/>
      <c r="I341" s="23"/>
    </row>
    <row r="342" spans="1:9" ht="12.95" customHeight="1">
      <c r="A342" s="17" t="s">
        <v>3434</v>
      </c>
      <c r="B342" s="18" t="s">
        <v>3435</v>
      </c>
      <c r="C342" s="14"/>
      <c r="D342" s="14"/>
      <c r="E342" s="19">
        <v>-4671800</v>
      </c>
      <c r="F342" s="20">
        <v>-7910.2918</v>
      </c>
      <c r="G342" s="21">
        <v>-7.7000000000000002E-3</v>
      </c>
      <c r="H342" s="22"/>
      <c r="I342" s="23"/>
    </row>
    <row r="343" spans="1:9" ht="12.95" customHeight="1">
      <c r="A343" s="17" t="s">
        <v>2977</v>
      </c>
      <c r="B343" s="18" t="s">
        <v>2978</v>
      </c>
      <c r="C343" s="14"/>
      <c r="D343" s="14"/>
      <c r="E343" s="19">
        <v>-1461900</v>
      </c>
      <c r="F343" s="20">
        <v>-8060.9165999999996</v>
      </c>
      <c r="G343" s="21">
        <v>-7.7999999999999996E-3</v>
      </c>
      <c r="H343" s="22"/>
      <c r="I343" s="23"/>
    </row>
    <row r="344" spans="1:9" ht="12.95" customHeight="1">
      <c r="A344" s="17" t="s">
        <v>3436</v>
      </c>
      <c r="B344" s="18" t="s">
        <v>3437</v>
      </c>
      <c r="C344" s="14"/>
      <c r="D344" s="14"/>
      <c r="E344" s="19">
        <v>-1952100</v>
      </c>
      <c r="F344" s="20">
        <v>-8108.0474000000004</v>
      </c>
      <c r="G344" s="21">
        <v>-7.7999999999999996E-3</v>
      </c>
      <c r="H344" s="22"/>
      <c r="I344" s="23"/>
    </row>
    <row r="345" spans="1:9" ht="12.95" customHeight="1">
      <c r="A345" s="17" t="s">
        <v>3438</v>
      </c>
      <c r="B345" s="18" t="s">
        <v>3439</v>
      </c>
      <c r="C345" s="14"/>
      <c r="D345" s="14"/>
      <c r="E345" s="19">
        <v>-2181000</v>
      </c>
      <c r="F345" s="20">
        <v>-8146.0349999999999</v>
      </c>
      <c r="G345" s="21">
        <v>-7.9000000000000008E-3</v>
      </c>
      <c r="H345" s="22"/>
      <c r="I345" s="23"/>
    </row>
    <row r="346" spans="1:9" ht="12.95" customHeight="1">
      <c r="A346" s="17" t="s">
        <v>2959</v>
      </c>
      <c r="B346" s="18" t="s">
        <v>2960</v>
      </c>
      <c r="C346" s="14"/>
      <c r="D346" s="14"/>
      <c r="E346" s="19">
        <v>-2027500</v>
      </c>
      <c r="F346" s="20">
        <v>-8663.5074999999997</v>
      </c>
      <c r="G346" s="21">
        <v>-8.3999999999999995E-3</v>
      </c>
      <c r="H346" s="22"/>
      <c r="I346" s="23"/>
    </row>
    <row r="347" spans="1:9" ht="12.95" customHeight="1">
      <c r="A347" s="17" t="s">
        <v>3037</v>
      </c>
      <c r="B347" s="18" t="s">
        <v>3038</v>
      </c>
      <c r="C347" s="14"/>
      <c r="D347" s="14"/>
      <c r="E347" s="19">
        <v>-113100</v>
      </c>
      <c r="F347" s="20">
        <v>-9144.1350000000002</v>
      </c>
      <c r="G347" s="21">
        <v>-8.8000000000000005E-3</v>
      </c>
      <c r="H347" s="22"/>
      <c r="I347" s="23"/>
    </row>
    <row r="348" spans="1:9" ht="12.95" customHeight="1">
      <c r="A348" s="17" t="s">
        <v>2955</v>
      </c>
      <c r="B348" s="18" t="s">
        <v>2956</v>
      </c>
      <c r="C348" s="14"/>
      <c r="D348" s="14"/>
      <c r="E348" s="19">
        <v>-417375</v>
      </c>
      <c r="F348" s="20">
        <v>-9355.8780000000006</v>
      </c>
      <c r="G348" s="21">
        <v>-8.9999999999999993E-3</v>
      </c>
      <c r="H348" s="22"/>
      <c r="I348" s="23"/>
    </row>
    <row r="349" spans="1:9" ht="12.95" customHeight="1">
      <c r="A349" s="17" t="s">
        <v>3043</v>
      </c>
      <c r="B349" s="18" t="s">
        <v>3044</v>
      </c>
      <c r="C349" s="14"/>
      <c r="D349" s="14"/>
      <c r="E349" s="19">
        <v>-323000</v>
      </c>
      <c r="F349" s="20">
        <v>-10028.181</v>
      </c>
      <c r="G349" s="21">
        <v>-9.7000000000000003E-3</v>
      </c>
      <c r="H349" s="22"/>
      <c r="I349" s="23"/>
    </row>
    <row r="350" spans="1:9" ht="12.95" customHeight="1">
      <c r="A350" s="17" t="s">
        <v>3041</v>
      </c>
      <c r="B350" s="18" t="s">
        <v>3042</v>
      </c>
      <c r="C350" s="14"/>
      <c r="D350" s="14"/>
      <c r="E350" s="19">
        <v>-3726000</v>
      </c>
      <c r="F350" s="20">
        <v>-10499.868</v>
      </c>
      <c r="G350" s="21">
        <v>-1.0200000000000001E-2</v>
      </c>
      <c r="H350" s="22"/>
      <c r="I350" s="23"/>
    </row>
    <row r="351" spans="1:9" ht="12.95" customHeight="1">
      <c r="A351" s="17" t="s">
        <v>3440</v>
      </c>
      <c r="B351" s="18" t="s">
        <v>3441</v>
      </c>
      <c r="C351" s="14"/>
      <c r="D351" s="14"/>
      <c r="E351" s="19">
        <v>-828225</v>
      </c>
      <c r="F351" s="20">
        <v>-10577.261500000001</v>
      </c>
      <c r="G351" s="21">
        <v>-1.0200000000000001E-2</v>
      </c>
      <c r="H351" s="22"/>
      <c r="I351" s="23"/>
    </row>
    <row r="352" spans="1:9" ht="12.95" customHeight="1">
      <c r="A352" s="17" t="s">
        <v>3442</v>
      </c>
      <c r="B352" s="18" t="s">
        <v>3443</v>
      </c>
      <c r="C352" s="14"/>
      <c r="D352" s="14"/>
      <c r="E352" s="19">
        <v>-648675</v>
      </c>
      <c r="F352" s="20">
        <v>-10697.9481</v>
      </c>
      <c r="G352" s="21">
        <v>-1.03E-2</v>
      </c>
      <c r="H352" s="22"/>
      <c r="I352" s="23"/>
    </row>
    <row r="353" spans="1:9" ht="12.95" customHeight="1">
      <c r="A353" s="17" t="s">
        <v>3029</v>
      </c>
      <c r="B353" s="18" t="s">
        <v>3030</v>
      </c>
      <c r="C353" s="14"/>
      <c r="D353" s="14"/>
      <c r="E353" s="19">
        <v>-5692500</v>
      </c>
      <c r="F353" s="20">
        <v>-10851.0435</v>
      </c>
      <c r="G353" s="21">
        <v>-1.0500000000000001E-2</v>
      </c>
      <c r="H353" s="22"/>
      <c r="I353" s="23"/>
    </row>
    <row r="354" spans="1:9" ht="12.95" customHeight="1">
      <c r="A354" s="17" t="s">
        <v>3444</v>
      </c>
      <c r="B354" s="18" t="s">
        <v>3445</v>
      </c>
      <c r="C354" s="14"/>
      <c r="D354" s="14"/>
      <c r="E354" s="19">
        <v>-5463450</v>
      </c>
      <c r="F354" s="20">
        <v>-11602.1824</v>
      </c>
      <c r="G354" s="21">
        <v>-1.12E-2</v>
      </c>
      <c r="H354" s="22"/>
      <c r="I354" s="23"/>
    </row>
    <row r="355" spans="1:9" ht="12.95" customHeight="1">
      <c r="A355" s="17" t="s">
        <v>3446</v>
      </c>
      <c r="B355" s="18" t="s">
        <v>3447</v>
      </c>
      <c r="C355" s="14"/>
      <c r="D355" s="14"/>
      <c r="E355" s="19">
        <v>-91702425</v>
      </c>
      <c r="F355" s="20">
        <v>-11985.5069</v>
      </c>
      <c r="G355" s="21">
        <v>-1.1599999999999999E-2</v>
      </c>
      <c r="H355" s="22"/>
      <c r="I355" s="23"/>
    </row>
    <row r="356" spans="1:9" ht="12.95" customHeight="1">
      <c r="A356" s="17" t="s">
        <v>3448</v>
      </c>
      <c r="B356" s="18" t="s">
        <v>3449</v>
      </c>
      <c r="C356" s="14"/>
      <c r="D356" s="14"/>
      <c r="E356" s="19">
        <v>-9625500</v>
      </c>
      <c r="F356" s="20">
        <v>-12058.8264</v>
      </c>
      <c r="G356" s="21">
        <v>-1.17E-2</v>
      </c>
      <c r="H356" s="22"/>
      <c r="I356" s="23"/>
    </row>
    <row r="357" spans="1:9" ht="12.95" customHeight="1">
      <c r="A357" s="17" t="s">
        <v>3450</v>
      </c>
      <c r="B357" s="18" t="s">
        <v>3451</v>
      </c>
      <c r="C357" s="14"/>
      <c r="D357" s="14"/>
      <c r="E357" s="19">
        <v>-1019375</v>
      </c>
      <c r="F357" s="20">
        <v>-12591.32</v>
      </c>
      <c r="G357" s="21">
        <v>-1.2200000000000001E-2</v>
      </c>
      <c r="H357" s="22"/>
      <c r="I357" s="23"/>
    </row>
    <row r="358" spans="1:9" ht="12.95" customHeight="1">
      <c r="A358" s="17" t="s">
        <v>3452</v>
      </c>
      <c r="B358" s="18" t="s">
        <v>3453</v>
      </c>
      <c r="C358" s="14"/>
      <c r="D358" s="14"/>
      <c r="E358" s="19">
        <v>-106100</v>
      </c>
      <c r="F358" s="20">
        <v>-12653.486000000001</v>
      </c>
      <c r="G358" s="21">
        <v>-1.2200000000000001E-2</v>
      </c>
      <c r="H358" s="22"/>
      <c r="I358" s="23"/>
    </row>
    <row r="359" spans="1:9" ht="12.95" customHeight="1">
      <c r="A359" s="17" t="s">
        <v>3454</v>
      </c>
      <c r="B359" s="18" t="s">
        <v>3455</v>
      </c>
      <c r="C359" s="14"/>
      <c r="D359" s="14"/>
      <c r="E359" s="19">
        <v>-4932650</v>
      </c>
      <c r="F359" s="20">
        <v>-12693.681500000001</v>
      </c>
      <c r="G359" s="21">
        <v>-1.23E-2</v>
      </c>
      <c r="H359" s="22"/>
      <c r="I359" s="23"/>
    </row>
    <row r="360" spans="1:9" ht="12.95" customHeight="1">
      <c r="A360" s="17" t="s">
        <v>2969</v>
      </c>
      <c r="B360" s="18" t="s">
        <v>2970</v>
      </c>
      <c r="C360" s="14"/>
      <c r="D360" s="14"/>
      <c r="E360" s="19">
        <v>-3478200</v>
      </c>
      <c r="F360" s="20">
        <v>-13679.7606</v>
      </c>
      <c r="G360" s="21">
        <v>-1.32E-2</v>
      </c>
      <c r="H360" s="22"/>
      <c r="I360" s="23"/>
    </row>
    <row r="361" spans="1:9" ht="12.95" customHeight="1">
      <c r="A361" s="17" t="s">
        <v>3035</v>
      </c>
      <c r="B361" s="18" t="s">
        <v>3036</v>
      </c>
      <c r="C361" s="14"/>
      <c r="D361" s="14"/>
      <c r="E361" s="19">
        <v>-675000</v>
      </c>
      <c r="F361" s="20">
        <v>-14216.174999999999</v>
      </c>
      <c r="G361" s="21">
        <v>-1.37E-2</v>
      </c>
      <c r="H361" s="22"/>
      <c r="I361" s="23"/>
    </row>
    <row r="362" spans="1:9" ht="12.95" customHeight="1">
      <c r="A362" s="17" t="s">
        <v>3027</v>
      </c>
      <c r="B362" s="18" t="s">
        <v>3028</v>
      </c>
      <c r="C362" s="14"/>
      <c r="D362" s="14"/>
      <c r="E362" s="19">
        <v>-1456000</v>
      </c>
      <c r="F362" s="20">
        <v>-14260.064</v>
      </c>
      <c r="G362" s="21">
        <v>-1.38E-2</v>
      </c>
      <c r="H362" s="22"/>
      <c r="I362" s="23"/>
    </row>
    <row r="363" spans="1:9" ht="12.95" customHeight="1">
      <c r="A363" s="17" t="s">
        <v>3456</v>
      </c>
      <c r="B363" s="18" t="s">
        <v>3457</v>
      </c>
      <c r="C363" s="14"/>
      <c r="D363" s="14"/>
      <c r="E363" s="19">
        <v>-500580</v>
      </c>
      <c r="F363" s="20">
        <v>-15145.0479</v>
      </c>
      <c r="G363" s="21">
        <v>-1.46E-2</v>
      </c>
      <c r="H363" s="22"/>
      <c r="I363" s="23"/>
    </row>
    <row r="364" spans="1:9" ht="12.95" customHeight="1">
      <c r="A364" s="17" t="s">
        <v>3458</v>
      </c>
      <c r="B364" s="18" t="s">
        <v>3459</v>
      </c>
      <c r="C364" s="14"/>
      <c r="D364" s="14"/>
      <c r="E364" s="19">
        <v>-891875</v>
      </c>
      <c r="F364" s="20">
        <v>-16562.1188</v>
      </c>
      <c r="G364" s="21">
        <v>-1.6E-2</v>
      </c>
      <c r="H364" s="22"/>
      <c r="I364" s="23"/>
    </row>
    <row r="365" spans="1:9" ht="12.95" customHeight="1">
      <c r="A365" s="17" t="s">
        <v>2993</v>
      </c>
      <c r="B365" s="18" t="s">
        <v>2994</v>
      </c>
      <c r="C365" s="14"/>
      <c r="D365" s="14"/>
      <c r="E365" s="19">
        <v>-882550</v>
      </c>
      <c r="F365" s="20">
        <v>-17443.6008</v>
      </c>
      <c r="G365" s="21">
        <v>-1.6899999999999998E-2</v>
      </c>
      <c r="H365" s="22"/>
      <c r="I365" s="23"/>
    </row>
    <row r="366" spans="1:9" ht="12.95" customHeight="1">
      <c r="A366" s="17" t="s">
        <v>2979</v>
      </c>
      <c r="B366" s="18" t="s">
        <v>2980</v>
      </c>
      <c r="C366" s="14"/>
      <c r="D366" s="14"/>
      <c r="E366" s="19">
        <v>-4556000</v>
      </c>
      <c r="F366" s="20">
        <v>-17823.072</v>
      </c>
      <c r="G366" s="21">
        <v>-1.72E-2</v>
      </c>
      <c r="H366" s="22"/>
      <c r="I366" s="23"/>
    </row>
    <row r="367" spans="1:9" ht="12.95" customHeight="1">
      <c r="A367" s="17" t="s">
        <v>3460</v>
      </c>
      <c r="B367" s="18" t="s">
        <v>3461</v>
      </c>
      <c r="C367" s="14"/>
      <c r="D367" s="14"/>
      <c r="E367" s="19">
        <v>-4676850</v>
      </c>
      <c r="F367" s="20">
        <v>-18230.3613</v>
      </c>
      <c r="G367" s="21">
        <v>-1.7600000000000001E-2</v>
      </c>
      <c r="H367" s="22"/>
      <c r="I367" s="23"/>
    </row>
    <row r="368" spans="1:9" ht="12.95" customHeight="1">
      <c r="A368" s="17" t="s">
        <v>3063</v>
      </c>
      <c r="B368" s="18" t="s">
        <v>3064</v>
      </c>
      <c r="C368" s="14"/>
      <c r="D368" s="14"/>
      <c r="E368" s="19">
        <v>-1881750</v>
      </c>
      <c r="F368" s="20">
        <v>-19430.950499999999</v>
      </c>
      <c r="G368" s="21">
        <v>-1.8800000000000001E-2</v>
      </c>
      <c r="H368" s="22"/>
      <c r="I368" s="23"/>
    </row>
    <row r="369" spans="1:9" ht="12.95" customHeight="1">
      <c r="A369" s="17" t="s">
        <v>3019</v>
      </c>
      <c r="B369" s="18" t="s">
        <v>3020</v>
      </c>
      <c r="C369" s="14"/>
      <c r="D369" s="14"/>
      <c r="E369" s="19">
        <v>-6003375</v>
      </c>
      <c r="F369" s="20">
        <v>-24559.807100000002</v>
      </c>
      <c r="G369" s="21">
        <v>-2.3800000000000002E-2</v>
      </c>
      <c r="H369" s="22"/>
      <c r="I369" s="23"/>
    </row>
    <row r="370" spans="1:9" ht="12.95" customHeight="1">
      <c r="A370" s="17" t="s">
        <v>3057</v>
      </c>
      <c r="B370" s="18" t="s">
        <v>3058</v>
      </c>
      <c r="C370" s="14"/>
      <c r="D370" s="14"/>
      <c r="E370" s="19">
        <v>-1745800</v>
      </c>
      <c r="F370" s="20">
        <v>-24970.1774</v>
      </c>
      <c r="G370" s="21">
        <v>-2.4199999999999999E-2</v>
      </c>
      <c r="H370" s="22"/>
      <c r="I370" s="23"/>
    </row>
    <row r="371" spans="1:9" ht="12.95" customHeight="1">
      <c r="A371" s="17" t="s">
        <v>3059</v>
      </c>
      <c r="B371" s="18" t="s">
        <v>3060</v>
      </c>
      <c r="C371" s="14"/>
      <c r="D371" s="14"/>
      <c r="E371" s="19">
        <v>-2250000</v>
      </c>
      <c r="F371" s="20">
        <v>-29504.25</v>
      </c>
      <c r="G371" s="21">
        <v>-2.8500000000000001E-2</v>
      </c>
      <c r="H371" s="22"/>
      <c r="I371" s="23"/>
    </row>
    <row r="372" spans="1:9" ht="12.95" customHeight="1">
      <c r="A372" s="17" t="s">
        <v>3055</v>
      </c>
      <c r="B372" s="18" t="s">
        <v>3056</v>
      </c>
      <c r="C372" s="14"/>
      <c r="D372" s="14"/>
      <c r="E372" s="19">
        <v>-3992950</v>
      </c>
      <c r="F372" s="20">
        <v>-30026.984</v>
      </c>
      <c r="G372" s="21">
        <v>-2.9000000000000001E-2</v>
      </c>
      <c r="H372" s="22"/>
      <c r="I372" s="23"/>
    </row>
    <row r="373" spans="1:9" ht="12.95" customHeight="1">
      <c r="A373" s="5"/>
      <c r="B373" s="13" t="s">
        <v>1739</v>
      </c>
      <c r="C373" s="14"/>
      <c r="D373" s="14"/>
      <c r="E373" s="14"/>
      <c r="F373" s="24">
        <v>-712302.56880000001</v>
      </c>
      <c r="G373" s="25">
        <v>-0.68889999999999996</v>
      </c>
      <c r="H373" s="26"/>
      <c r="I373" s="27"/>
    </row>
    <row r="374" spans="1:9" ht="12.95" customHeight="1">
      <c r="A374" s="5"/>
      <c r="B374" s="28" t="s">
        <v>1742</v>
      </c>
      <c r="C374" s="29"/>
      <c r="D374" s="2"/>
      <c r="E374" s="29"/>
      <c r="F374" s="24">
        <v>-712302.56880000001</v>
      </c>
      <c r="G374" s="25">
        <v>-0.68889999999999996</v>
      </c>
      <c r="H374" s="26"/>
      <c r="I374" s="27"/>
    </row>
    <row r="375" spans="1:9" ht="12.95" customHeight="1">
      <c r="A375" s="5"/>
      <c r="B375" s="13" t="s">
        <v>1804</v>
      </c>
      <c r="C375" s="14"/>
      <c r="D375" s="14"/>
      <c r="E375" s="14"/>
      <c r="F375" s="14"/>
      <c r="G375" s="14"/>
      <c r="H375" s="15"/>
      <c r="I375" s="16"/>
    </row>
    <row r="376" spans="1:9" ht="12.95" customHeight="1">
      <c r="A376" s="5"/>
      <c r="B376" s="13" t="s">
        <v>2269</v>
      </c>
      <c r="C376" s="14"/>
      <c r="D376" s="14"/>
      <c r="E376" s="14"/>
      <c r="F376" s="5"/>
      <c r="G376" s="15"/>
      <c r="H376" s="15"/>
      <c r="I376" s="16"/>
    </row>
    <row r="377" spans="1:9" ht="12.95" customHeight="1">
      <c r="A377" s="17" t="s">
        <v>3462</v>
      </c>
      <c r="B377" s="18" t="s">
        <v>3463</v>
      </c>
      <c r="C377" s="14" t="s">
        <v>3464</v>
      </c>
      <c r="D377" s="14" t="s">
        <v>2306</v>
      </c>
      <c r="E377" s="19">
        <v>6000</v>
      </c>
      <c r="F377" s="20">
        <v>29432.34</v>
      </c>
      <c r="G377" s="21">
        <v>2.8500000000000001E-2</v>
      </c>
      <c r="H377" s="30">
        <v>6.9699999999999998E-2</v>
      </c>
      <c r="I377" s="23"/>
    </row>
    <row r="378" spans="1:9" ht="12.95" customHeight="1">
      <c r="A378" s="17" t="s">
        <v>3465</v>
      </c>
      <c r="B378" s="18" t="s">
        <v>3466</v>
      </c>
      <c r="C378" s="14" t="s">
        <v>3467</v>
      </c>
      <c r="D378" s="14" t="s">
        <v>2299</v>
      </c>
      <c r="E378" s="19">
        <v>5000</v>
      </c>
      <c r="F378" s="20">
        <v>24032.674999999999</v>
      </c>
      <c r="G378" s="21">
        <v>2.3199999999999998E-2</v>
      </c>
      <c r="H378" s="30">
        <v>6.8974999999999995E-2</v>
      </c>
      <c r="I378" s="23"/>
    </row>
    <row r="379" spans="1:9" ht="12.95" customHeight="1">
      <c r="A379" s="17" t="s">
        <v>2316</v>
      </c>
      <c r="B379" s="18" t="s">
        <v>2317</v>
      </c>
      <c r="C379" s="14" t="s">
        <v>2318</v>
      </c>
      <c r="D379" s="14" t="s">
        <v>2277</v>
      </c>
      <c r="E379" s="19">
        <v>3500</v>
      </c>
      <c r="F379" s="20">
        <v>16908.674999999999</v>
      </c>
      <c r="G379" s="21">
        <v>1.6400000000000001E-2</v>
      </c>
      <c r="H379" s="30">
        <v>6.8999000000000005E-2</v>
      </c>
      <c r="I379" s="23"/>
    </row>
    <row r="380" spans="1:9" ht="12.95" customHeight="1">
      <c r="A380" s="17" t="s">
        <v>3468</v>
      </c>
      <c r="B380" s="18" t="s">
        <v>3469</v>
      </c>
      <c r="C380" s="14" t="s">
        <v>3470</v>
      </c>
      <c r="D380" s="14" t="s">
        <v>2273</v>
      </c>
      <c r="E380" s="19">
        <v>3000</v>
      </c>
      <c r="F380" s="20">
        <v>14626.725</v>
      </c>
      <c r="G380" s="21">
        <v>1.41E-2</v>
      </c>
      <c r="H380" s="30">
        <v>6.9000000000000006E-2</v>
      </c>
      <c r="I380" s="23"/>
    </row>
    <row r="381" spans="1:9" ht="12.95" customHeight="1">
      <c r="A381" s="17" t="s">
        <v>2937</v>
      </c>
      <c r="B381" s="18" t="s">
        <v>2938</v>
      </c>
      <c r="C381" s="14" t="s">
        <v>2939</v>
      </c>
      <c r="D381" s="14" t="s">
        <v>2273</v>
      </c>
      <c r="E381" s="19">
        <v>2900</v>
      </c>
      <c r="F381" s="20">
        <v>13994.53</v>
      </c>
      <c r="G381" s="21">
        <v>1.35E-2</v>
      </c>
      <c r="H381" s="30">
        <v>7.0499999999999993E-2</v>
      </c>
      <c r="I381" s="23"/>
    </row>
    <row r="382" spans="1:9" ht="12.95" customHeight="1">
      <c r="A382" s="17" t="s">
        <v>3471</v>
      </c>
      <c r="B382" s="18" t="s">
        <v>3472</v>
      </c>
      <c r="C382" s="14" t="s">
        <v>3473</v>
      </c>
      <c r="D382" s="14" t="s">
        <v>2273</v>
      </c>
      <c r="E382" s="19">
        <v>2700</v>
      </c>
      <c r="F382" s="20">
        <v>12995.477999999999</v>
      </c>
      <c r="G382" s="21">
        <v>1.26E-2</v>
      </c>
      <c r="H382" s="30">
        <v>7.0499000000000006E-2</v>
      </c>
      <c r="I382" s="23"/>
    </row>
    <row r="383" spans="1:9" ht="12.95" customHeight="1">
      <c r="A383" s="17" t="s">
        <v>3474</v>
      </c>
      <c r="B383" s="18" t="s">
        <v>3475</v>
      </c>
      <c r="C383" s="14" t="s">
        <v>3476</v>
      </c>
      <c r="D383" s="14" t="s">
        <v>2273</v>
      </c>
      <c r="E383" s="19">
        <v>2000</v>
      </c>
      <c r="F383" s="20">
        <v>9817.5</v>
      </c>
      <c r="G383" s="21">
        <v>9.4999999999999998E-3</v>
      </c>
      <c r="H383" s="30">
        <v>6.9950999999999999E-2</v>
      </c>
      <c r="I383" s="23"/>
    </row>
    <row r="384" spans="1:9" ht="12.95" customHeight="1">
      <c r="A384" s="17" t="s">
        <v>2307</v>
      </c>
      <c r="B384" s="18" t="s">
        <v>2308</v>
      </c>
      <c r="C384" s="14" t="s">
        <v>2309</v>
      </c>
      <c r="D384" s="14" t="s">
        <v>2273</v>
      </c>
      <c r="E384" s="19">
        <v>1500</v>
      </c>
      <c r="F384" s="20">
        <v>7257.3450000000003</v>
      </c>
      <c r="G384" s="21">
        <v>7.0000000000000001E-3</v>
      </c>
      <c r="H384" s="30">
        <v>6.8950999999999998E-2</v>
      </c>
      <c r="I384" s="23"/>
    </row>
    <row r="385" spans="1:9" ht="12.95" customHeight="1">
      <c r="A385" s="17" t="s">
        <v>3477</v>
      </c>
      <c r="B385" s="18" t="s">
        <v>3478</v>
      </c>
      <c r="C385" s="14" t="s">
        <v>3479</v>
      </c>
      <c r="D385" s="14" t="s">
        <v>2273</v>
      </c>
      <c r="E385" s="19">
        <v>1500</v>
      </c>
      <c r="F385" s="20">
        <v>7235.625</v>
      </c>
      <c r="G385" s="21">
        <v>7.0000000000000001E-3</v>
      </c>
      <c r="H385" s="30">
        <v>6.9099999999999995E-2</v>
      </c>
      <c r="I385" s="23"/>
    </row>
    <row r="386" spans="1:9" ht="12.95" customHeight="1">
      <c r="A386" s="17" t="s">
        <v>3480</v>
      </c>
      <c r="B386" s="18" t="s">
        <v>3481</v>
      </c>
      <c r="C386" s="14" t="s">
        <v>3482</v>
      </c>
      <c r="D386" s="14" t="s">
        <v>2277</v>
      </c>
      <c r="E386" s="19">
        <v>1000</v>
      </c>
      <c r="F386" s="20">
        <v>4926.9049999999997</v>
      </c>
      <c r="G386" s="21">
        <v>4.7999999999999996E-3</v>
      </c>
      <c r="H386" s="30">
        <v>6.8547999999999998E-2</v>
      </c>
      <c r="I386" s="23"/>
    </row>
    <row r="387" spans="1:9" ht="12.95" customHeight="1">
      <c r="A387" s="17" t="s">
        <v>3483</v>
      </c>
      <c r="B387" s="18" t="s">
        <v>3484</v>
      </c>
      <c r="C387" s="14" t="s">
        <v>3485</v>
      </c>
      <c r="D387" s="14" t="s">
        <v>2273</v>
      </c>
      <c r="E387" s="19">
        <v>1000</v>
      </c>
      <c r="F387" s="20">
        <v>4919.9049999999997</v>
      </c>
      <c r="G387" s="21">
        <v>4.7999999999999996E-3</v>
      </c>
      <c r="H387" s="30">
        <v>6.83E-2</v>
      </c>
      <c r="I387" s="23"/>
    </row>
    <row r="388" spans="1:9" ht="12.95" customHeight="1">
      <c r="A388" s="17" t="s">
        <v>3486</v>
      </c>
      <c r="B388" s="18" t="s">
        <v>3487</v>
      </c>
      <c r="C388" s="14" t="s">
        <v>3488</v>
      </c>
      <c r="D388" s="14" t="s">
        <v>2306</v>
      </c>
      <c r="E388" s="19">
        <v>1000</v>
      </c>
      <c r="F388" s="20">
        <v>4882.8549999999996</v>
      </c>
      <c r="G388" s="21">
        <v>4.7000000000000002E-3</v>
      </c>
      <c r="H388" s="30">
        <v>6.8412000000000001E-2</v>
      </c>
      <c r="I388" s="23"/>
    </row>
    <row r="389" spans="1:9" ht="12.95" customHeight="1">
      <c r="A389" s="17" t="s">
        <v>3489</v>
      </c>
      <c r="B389" s="18" t="s">
        <v>3490</v>
      </c>
      <c r="C389" s="14" t="s">
        <v>3491</v>
      </c>
      <c r="D389" s="14" t="s">
        <v>2277</v>
      </c>
      <c r="E389" s="19">
        <v>1000</v>
      </c>
      <c r="F389" s="20">
        <v>4839.6549999999997</v>
      </c>
      <c r="G389" s="21">
        <v>4.7000000000000002E-3</v>
      </c>
      <c r="H389" s="30">
        <v>6.9500000000000006E-2</v>
      </c>
      <c r="I389" s="23"/>
    </row>
    <row r="390" spans="1:9" ht="12.95" customHeight="1">
      <c r="A390" s="17" t="s">
        <v>2274</v>
      </c>
      <c r="B390" s="18" t="s">
        <v>2275</v>
      </c>
      <c r="C390" s="14" t="s">
        <v>2276</v>
      </c>
      <c r="D390" s="14" t="s">
        <v>2277</v>
      </c>
      <c r="E390" s="19">
        <v>1000</v>
      </c>
      <c r="F390" s="20">
        <v>4834.3500000000004</v>
      </c>
      <c r="G390" s="21">
        <v>4.7000000000000002E-3</v>
      </c>
      <c r="H390" s="30">
        <v>6.9098999999999994E-2</v>
      </c>
      <c r="I390" s="23"/>
    </row>
    <row r="391" spans="1:9" ht="12.95" customHeight="1">
      <c r="A391" s="17" t="s">
        <v>3492</v>
      </c>
      <c r="B391" s="18" t="s">
        <v>3493</v>
      </c>
      <c r="C391" s="14" t="s">
        <v>3494</v>
      </c>
      <c r="D391" s="14" t="s">
        <v>2273</v>
      </c>
      <c r="E391" s="19">
        <v>1000</v>
      </c>
      <c r="F391" s="20">
        <v>4832.0050000000001</v>
      </c>
      <c r="G391" s="21">
        <v>4.7000000000000002E-3</v>
      </c>
      <c r="H391" s="30">
        <v>7.0499999999999993E-2</v>
      </c>
      <c r="I391" s="23"/>
    </row>
    <row r="392" spans="1:9" ht="12.95" customHeight="1">
      <c r="A392" s="17" t="s">
        <v>3495</v>
      </c>
      <c r="B392" s="18" t="s">
        <v>3496</v>
      </c>
      <c r="C392" s="14" t="s">
        <v>3497</v>
      </c>
      <c r="D392" s="14" t="s">
        <v>2277</v>
      </c>
      <c r="E392" s="19">
        <v>1000</v>
      </c>
      <c r="F392" s="20">
        <v>4828.6400000000003</v>
      </c>
      <c r="G392" s="21">
        <v>4.7000000000000002E-3</v>
      </c>
      <c r="H392" s="30">
        <v>6.8900000000000003E-2</v>
      </c>
      <c r="I392" s="23"/>
    </row>
    <row r="393" spans="1:9" ht="12.95" customHeight="1">
      <c r="A393" s="17" t="s">
        <v>2310</v>
      </c>
      <c r="B393" s="18" t="s">
        <v>2311</v>
      </c>
      <c r="C393" s="14" t="s">
        <v>2312</v>
      </c>
      <c r="D393" s="14" t="s">
        <v>2273</v>
      </c>
      <c r="E393" s="19">
        <v>1000</v>
      </c>
      <c r="F393" s="20">
        <v>4796.34</v>
      </c>
      <c r="G393" s="21">
        <v>4.5999999999999999E-3</v>
      </c>
      <c r="H393" s="30">
        <v>6.9500999999999993E-2</v>
      </c>
      <c r="I393" s="23"/>
    </row>
    <row r="394" spans="1:9" ht="12.95" customHeight="1">
      <c r="A394" s="17" t="s">
        <v>3498</v>
      </c>
      <c r="B394" s="18" t="s">
        <v>3499</v>
      </c>
      <c r="C394" s="14" t="s">
        <v>3500</v>
      </c>
      <c r="D394" s="14" t="s">
        <v>2277</v>
      </c>
      <c r="E394" s="19">
        <v>1000</v>
      </c>
      <c r="F394" s="20">
        <v>4786.46</v>
      </c>
      <c r="G394" s="21">
        <v>4.5999999999999999E-3</v>
      </c>
      <c r="H394" s="30">
        <v>6.9000000000000006E-2</v>
      </c>
      <c r="I394" s="23"/>
    </row>
    <row r="395" spans="1:9" ht="12.95" customHeight="1">
      <c r="A395" s="17" t="s">
        <v>3501</v>
      </c>
      <c r="B395" s="18" t="s">
        <v>3502</v>
      </c>
      <c r="C395" s="14" t="s">
        <v>3503</v>
      </c>
      <c r="D395" s="14" t="s">
        <v>2306</v>
      </c>
      <c r="E395" s="19">
        <v>500</v>
      </c>
      <c r="F395" s="20">
        <v>2442.7600000000002</v>
      </c>
      <c r="G395" s="21">
        <v>2.3999999999999998E-3</v>
      </c>
      <c r="H395" s="30">
        <v>6.8423999999999999E-2</v>
      </c>
      <c r="I395" s="23"/>
    </row>
    <row r="396" spans="1:9" ht="12.95" customHeight="1">
      <c r="A396" s="17" t="s">
        <v>3504</v>
      </c>
      <c r="B396" s="18" t="s">
        <v>3505</v>
      </c>
      <c r="C396" s="14" t="s">
        <v>3506</v>
      </c>
      <c r="D396" s="14" t="s">
        <v>2277</v>
      </c>
      <c r="E396" s="19">
        <v>300</v>
      </c>
      <c r="F396" s="20">
        <v>1436.463</v>
      </c>
      <c r="G396" s="21">
        <v>1.4E-3</v>
      </c>
      <c r="H396" s="30">
        <v>7.0499999999999993E-2</v>
      </c>
      <c r="I396" s="23"/>
    </row>
    <row r="397" spans="1:9" ht="12.95" customHeight="1">
      <c r="A397" s="5"/>
      <c r="B397" s="13" t="s">
        <v>1739</v>
      </c>
      <c r="C397" s="14"/>
      <c r="D397" s="14"/>
      <c r="E397" s="14"/>
      <c r="F397" s="24">
        <v>183827.231</v>
      </c>
      <c r="G397" s="25">
        <v>0.17780000000000001</v>
      </c>
      <c r="H397" s="26"/>
      <c r="I397" s="27"/>
    </row>
    <row r="398" spans="1:9" ht="12.95" customHeight="1">
      <c r="A398" s="5"/>
      <c r="B398" s="13" t="s">
        <v>2380</v>
      </c>
      <c r="C398" s="14"/>
      <c r="D398" s="14"/>
      <c r="E398" s="14"/>
      <c r="F398" s="5"/>
      <c r="G398" s="15"/>
      <c r="H398" s="15"/>
      <c r="I398" s="16"/>
    </row>
    <row r="399" spans="1:9" ht="12.95" customHeight="1">
      <c r="A399" s="17" t="s">
        <v>3507</v>
      </c>
      <c r="B399" s="18" t="s">
        <v>3508</v>
      </c>
      <c r="C399" s="14" t="s">
        <v>3509</v>
      </c>
      <c r="D399" s="14" t="s">
        <v>2277</v>
      </c>
      <c r="E399" s="19">
        <v>1000</v>
      </c>
      <c r="F399" s="20">
        <v>4809.7250000000004</v>
      </c>
      <c r="G399" s="21">
        <v>4.7000000000000002E-3</v>
      </c>
      <c r="H399" s="30">
        <v>7.4050000000000005E-2</v>
      </c>
      <c r="I399" s="23"/>
    </row>
    <row r="400" spans="1:9" ht="12.95" customHeight="1">
      <c r="A400" s="5"/>
      <c r="B400" s="13" t="s">
        <v>1739</v>
      </c>
      <c r="C400" s="14"/>
      <c r="D400" s="14"/>
      <c r="E400" s="14"/>
      <c r="F400" s="24">
        <v>4809.7250000000004</v>
      </c>
      <c r="G400" s="25">
        <v>4.7000000000000002E-3</v>
      </c>
      <c r="H400" s="26"/>
      <c r="I400" s="27"/>
    </row>
    <row r="401" spans="1:9" ht="12.95" customHeight="1">
      <c r="A401" s="5"/>
      <c r="B401" s="28" t="s">
        <v>1742</v>
      </c>
      <c r="C401" s="29"/>
      <c r="D401" s="2"/>
      <c r="E401" s="29"/>
      <c r="F401" s="24">
        <v>188636.95600000001</v>
      </c>
      <c r="G401" s="25">
        <v>0.1825</v>
      </c>
      <c r="H401" s="26"/>
      <c r="I401" s="27"/>
    </row>
    <row r="402" spans="1:9" ht="12.95" customHeight="1">
      <c r="A402" s="5"/>
      <c r="B402" s="13" t="s">
        <v>1758</v>
      </c>
      <c r="C402" s="14"/>
      <c r="D402" s="14"/>
      <c r="E402" s="14"/>
      <c r="F402" s="14"/>
      <c r="G402" s="14"/>
      <c r="H402" s="15"/>
      <c r="I402" s="16"/>
    </row>
    <row r="403" spans="1:9" ht="12.95" customHeight="1">
      <c r="A403" s="5"/>
      <c r="B403" s="13" t="s">
        <v>1759</v>
      </c>
      <c r="C403" s="14"/>
      <c r="D403" s="14"/>
      <c r="E403" s="14"/>
      <c r="F403" s="5"/>
      <c r="G403" s="15"/>
      <c r="H403" s="15"/>
      <c r="I403" s="16"/>
    </row>
    <row r="404" spans="1:9" ht="12.95" customHeight="1">
      <c r="A404" s="17" t="s">
        <v>3510</v>
      </c>
      <c r="B404" s="18" t="s">
        <v>3511</v>
      </c>
      <c r="C404" s="14" t="s">
        <v>3512</v>
      </c>
      <c r="D404" s="14"/>
      <c r="E404" s="19">
        <v>8475144.0690000001</v>
      </c>
      <c r="F404" s="20">
        <v>131320.64540000001</v>
      </c>
      <c r="G404" s="21">
        <v>0.127</v>
      </c>
      <c r="H404" s="30"/>
      <c r="I404" s="23"/>
    </row>
    <row r="405" spans="1:9" ht="12.95" customHeight="1">
      <c r="A405" s="5"/>
      <c r="B405" s="13" t="s">
        <v>1739</v>
      </c>
      <c r="C405" s="14"/>
      <c r="D405" s="14"/>
      <c r="E405" s="14"/>
      <c r="F405" s="24">
        <v>131320.64540000001</v>
      </c>
      <c r="G405" s="25">
        <v>0.127</v>
      </c>
      <c r="H405" s="26"/>
      <c r="I405" s="27"/>
    </row>
    <row r="406" spans="1:9" ht="12.95" customHeight="1">
      <c r="A406" s="5"/>
      <c r="B406" s="28" t="s">
        <v>1742</v>
      </c>
      <c r="C406" s="29"/>
      <c r="D406" s="2"/>
      <c r="E406" s="29"/>
      <c r="F406" s="24">
        <v>131320.64540000001</v>
      </c>
      <c r="G406" s="25">
        <v>0.127</v>
      </c>
      <c r="H406" s="26"/>
      <c r="I406" s="27"/>
    </row>
    <row r="407" spans="1:9" ht="12.95" customHeight="1">
      <c r="A407" s="5"/>
      <c r="B407" s="13" t="s">
        <v>1743</v>
      </c>
      <c r="C407" s="14"/>
      <c r="D407" s="14"/>
      <c r="E407" s="14"/>
      <c r="F407" s="14"/>
      <c r="G407" s="14"/>
      <c r="H407" s="15"/>
      <c r="I407" s="16"/>
    </row>
    <row r="408" spans="1:9" ht="12.95" customHeight="1">
      <c r="A408" s="17" t="s">
        <v>1744</v>
      </c>
      <c r="B408" s="18" t="s">
        <v>1745</v>
      </c>
      <c r="C408" s="14"/>
      <c r="D408" s="14"/>
      <c r="E408" s="19"/>
      <c r="F408" s="20">
        <v>5347.8571000000002</v>
      </c>
      <c r="G408" s="21">
        <v>5.1999999999999998E-3</v>
      </c>
      <c r="H408" s="30">
        <v>5.2995256833565603E-2</v>
      </c>
      <c r="I408" s="23"/>
    </row>
    <row r="409" spans="1:9" ht="12.95" customHeight="1">
      <c r="A409" s="5"/>
      <c r="B409" s="13" t="s">
        <v>1739</v>
      </c>
      <c r="C409" s="14"/>
      <c r="D409" s="14"/>
      <c r="E409" s="14"/>
      <c r="F409" s="24">
        <v>5347.8571000000002</v>
      </c>
      <c r="G409" s="25">
        <v>5.1999999999999998E-3</v>
      </c>
      <c r="H409" s="26"/>
      <c r="I409" s="27"/>
    </row>
    <row r="410" spans="1:9" ht="12.95" customHeight="1">
      <c r="A410" s="5"/>
      <c r="B410" s="28" t="s">
        <v>1742</v>
      </c>
      <c r="C410" s="29"/>
      <c r="D410" s="2"/>
      <c r="E410" s="29"/>
      <c r="F410" s="24">
        <v>5347.8571000000002</v>
      </c>
      <c r="G410" s="25">
        <v>5.1999999999999998E-3</v>
      </c>
      <c r="H410" s="26"/>
      <c r="I410" s="27"/>
    </row>
    <row r="411" spans="1:9" ht="12.95" customHeight="1">
      <c r="A411" s="5"/>
      <c r="B411" s="28" t="s">
        <v>1746</v>
      </c>
      <c r="C411" s="14"/>
      <c r="D411" s="2"/>
      <c r="E411" s="14"/>
      <c r="F411" s="31">
        <v>711079.94469999999</v>
      </c>
      <c r="G411" s="25">
        <v>0.68769999999999998</v>
      </c>
      <c r="H411" s="26"/>
      <c r="I411" s="27"/>
    </row>
    <row r="412" spans="1:9" ht="12.95" customHeight="1">
      <c r="A412" s="5"/>
      <c r="B412" s="32" t="s">
        <v>1747</v>
      </c>
      <c r="C412" s="33"/>
      <c r="D412" s="33"/>
      <c r="E412" s="33"/>
      <c r="F412" s="34">
        <v>1033907.48</v>
      </c>
      <c r="G412" s="35">
        <v>1</v>
      </c>
      <c r="H412" s="36"/>
      <c r="I412" s="37"/>
    </row>
    <row r="413" spans="1:9" ht="12.95" customHeight="1">
      <c r="A413" s="5"/>
      <c r="B413" s="7"/>
      <c r="C413" s="5"/>
      <c r="D413" s="5"/>
      <c r="E413" s="5"/>
      <c r="F413" s="5"/>
      <c r="G413" s="5"/>
      <c r="H413" s="5"/>
      <c r="I413" s="5"/>
    </row>
    <row r="414" spans="1:9" ht="12.95" customHeight="1">
      <c r="A414" s="5"/>
      <c r="B414" s="4" t="s">
        <v>2330</v>
      </c>
      <c r="C414" s="5"/>
      <c r="D414" s="5"/>
      <c r="E414" s="5"/>
      <c r="F414" s="5"/>
      <c r="G414" s="5"/>
      <c r="H414" s="5"/>
      <c r="I414" s="5"/>
    </row>
    <row r="415" spans="1:9" ht="12.95" customHeight="1">
      <c r="A415" s="5"/>
      <c r="B415" s="4" t="s">
        <v>1748</v>
      </c>
      <c r="C415" s="5"/>
      <c r="D415" s="5"/>
      <c r="E415" s="5"/>
      <c r="F415" s="5"/>
      <c r="G415" s="5"/>
      <c r="H415" s="5"/>
      <c r="I415" s="5"/>
    </row>
    <row r="416" spans="1:9" ht="12.95" customHeight="1">
      <c r="A416" s="5"/>
      <c r="B416" s="4" t="s">
        <v>1749</v>
      </c>
      <c r="C416" s="5"/>
      <c r="D416" s="5"/>
      <c r="E416" s="5"/>
      <c r="F416" s="5"/>
      <c r="G416" s="5"/>
      <c r="H416" s="5"/>
      <c r="I416" s="5"/>
    </row>
    <row r="417" spans="1:25" ht="26.1" customHeight="1">
      <c r="A417" s="5"/>
      <c r="B417" s="222" t="s">
        <v>1750</v>
      </c>
      <c r="C417" s="222"/>
      <c r="D417" s="222"/>
      <c r="E417" s="222"/>
      <c r="F417" s="222"/>
      <c r="G417" s="222"/>
      <c r="H417" s="222"/>
      <c r="I417" s="222"/>
    </row>
    <row r="418" spans="1:25" ht="12.95" customHeight="1">
      <c r="A418" s="5"/>
      <c r="B418" s="222" t="s">
        <v>1751</v>
      </c>
      <c r="C418" s="222"/>
      <c r="D418" s="222"/>
      <c r="E418" s="222"/>
      <c r="F418" s="222"/>
      <c r="G418" s="222"/>
      <c r="H418" s="222"/>
      <c r="I418" s="222"/>
    </row>
    <row r="419" spans="1:25" ht="12.95" customHeight="1">
      <c r="A419" s="5"/>
      <c r="B419" s="222"/>
      <c r="C419" s="222"/>
      <c r="D419" s="222"/>
      <c r="E419" s="222"/>
      <c r="F419" s="222"/>
      <c r="G419" s="222"/>
      <c r="H419" s="222"/>
      <c r="I419" s="222"/>
    </row>
    <row r="420" spans="1:25" ht="12.95" customHeight="1">
      <c r="A420" s="5"/>
      <c r="B420" s="235"/>
      <c r="C420" s="235"/>
      <c r="D420" s="235"/>
      <c r="E420" s="235"/>
      <c r="F420" s="5"/>
      <c r="G420" s="5"/>
      <c r="H420" s="5"/>
      <c r="I420" s="5"/>
    </row>
    <row r="421" spans="1:25">
      <c r="A421" s="50"/>
      <c r="B421" s="51" t="s">
        <v>5419</v>
      </c>
      <c r="C421" s="52"/>
      <c r="D421" s="52"/>
      <c r="E421" s="52"/>
      <c r="F421" s="52"/>
      <c r="G421" s="52"/>
      <c r="H421" s="52"/>
      <c r="I421" s="53"/>
      <c r="J421" s="54"/>
      <c r="K421" s="54"/>
      <c r="L421" s="54"/>
      <c r="M421" s="54"/>
      <c r="N421" s="54"/>
      <c r="O421" s="54"/>
      <c r="P421" s="54"/>
      <c r="Q421" s="54"/>
      <c r="R421" s="54"/>
      <c r="S421" s="54"/>
      <c r="T421" s="54"/>
      <c r="U421" s="54"/>
      <c r="V421" s="54"/>
      <c r="W421" s="54"/>
      <c r="X421" s="54"/>
      <c r="Y421" s="54"/>
    </row>
    <row r="422" spans="1:25">
      <c r="A422" s="50"/>
      <c r="B422" s="55" t="s">
        <v>5420</v>
      </c>
      <c r="C422" s="50"/>
      <c r="D422" s="50"/>
      <c r="E422" s="50"/>
      <c r="F422" s="50"/>
      <c r="G422" s="50"/>
      <c r="H422" s="50"/>
      <c r="I422" s="56"/>
      <c r="J422" s="54"/>
      <c r="K422" s="54"/>
      <c r="L422" s="54"/>
      <c r="M422" s="54"/>
      <c r="N422" s="54"/>
      <c r="O422" s="54"/>
      <c r="P422" s="54"/>
      <c r="Q422" s="54"/>
      <c r="R422" s="54"/>
      <c r="S422" s="54"/>
      <c r="T422" s="54"/>
      <c r="U422" s="54"/>
      <c r="V422" s="54"/>
      <c r="W422" s="54"/>
      <c r="X422" s="54"/>
      <c r="Y422" s="54"/>
    </row>
    <row r="423" spans="1:25">
      <c r="A423" s="50"/>
      <c r="B423" s="55" t="s">
        <v>5421</v>
      </c>
      <c r="C423" s="50"/>
      <c r="D423" s="50"/>
      <c r="E423" s="50"/>
      <c r="F423" s="50"/>
      <c r="G423" s="50"/>
      <c r="H423" s="50"/>
      <c r="I423" s="56"/>
      <c r="J423" s="54"/>
      <c r="K423" s="54"/>
      <c r="L423" s="54"/>
      <c r="M423" s="54"/>
      <c r="N423" s="54"/>
      <c r="O423" s="54"/>
      <c r="P423" s="54"/>
      <c r="Q423" s="54"/>
      <c r="R423" s="54"/>
      <c r="S423" s="54"/>
      <c r="T423" s="54"/>
      <c r="U423" s="54"/>
      <c r="V423" s="54"/>
      <c r="W423" s="54"/>
      <c r="X423" s="54"/>
      <c r="Y423" s="54"/>
    </row>
    <row r="424" spans="1:25">
      <c r="A424" s="50"/>
      <c r="B424" s="55" t="s">
        <v>5422</v>
      </c>
      <c r="C424" s="50"/>
      <c r="D424" s="50"/>
      <c r="E424" s="50"/>
      <c r="F424" s="50"/>
      <c r="G424" s="50"/>
      <c r="H424" s="50"/>
      <c r="I424" s="56"/>
      <c r="J424" s="54"/>
      <c r="K424" s="54"/>
      <c r="L424" s="54"/>
      <c r="M424" s="54"/>
      <c r="N424" s="54"/>
      <c r="O424" s="54"/>
      <c r="P424" s="54"/>
      <c r="Q424" s="54"/>
      <c r="R424" s="54"/>
      <c r="S424" s="54"/>
      <c r="T424" s="54"/>
      <c r="U424" s="54"/>
      <c r="V424" s="54"/>
      <c r="W424" s="54"/>
      <c r="X424" s="54"/>
      <c r="Y424" s="54"/>
    </row>
    <row r="425" spans="1:25">
      <c r="A425" s="50"/>
      <c r="B425" s="57" t="s">
        <v>5423</v>
      </c>
      <c r="C425" s="58" t="s">
        <v>5424</v>
      </c>
      <c r="D425" s="59" t="s">
        <v>5555</v>
      </c>
      <c r="E425" s="50"/>
      <c r="F425" s="50"/>
      <c r="G425" s="50"/>
      <c r="H425" s="50"/>
      <c r="I425" s="56"/>
      <c r="J425" s="54"/>
      <c r="K425" s="54"/>
      <c r="L425" s="54"/>
      <c r="M425" s="54"/>
      <c r="N425" s="54"/>
      <c r="O425" s="54"/>
      <c r="P425" s="54"/>
      <c r="Q425" s="54"/>
      <c r="R425" s="54"/>
      <c r="S425" s="54"/>
      <c r="T425" s="54"/>
      <c r="U425" s="54"/>
      <c r="V425" s="54"/>
      <c r="W425" s="54"/>
      <c r="X425" s="54"/>
      <c r="Y425" s="54"/>
    </row>
    <row r="426" spans="1:25">
      <c r="A426" s="60" t="s">
        <v>5425</v>
      </c>
      <c r="B426" s="61" t="s">
        <v>5426</v>
      </c>
      <c r="C426" s="62">
        <v>19.771899999999999</v>
      </c>
      <c r="D426" s="63">
        <v>19.886600000000001</v>
      </c>
      <c r="E426" s="50"/>
      <c r="F426" s="64"/>
      <c r="G426" s="65"/>
      <c r="H426" s="144"/>
      <c r="I426" s="56"/>
      <c r="J426" s="54"/>
      <c r="K426" s="54"/>
      <c r="L426" s="54"/>
      <c r="M426" s="54"/>
      <c r="N426" s="54"/>
      <c r="O426" s="54"/>
      <c r="P426" s="54"/>
      <c r="Q426" s="54"/>
      <c r="R426" s="54"/>
      <c r="S426" s="54"/>
      <c r="T426" s="54"/>
      <c r="U426" s="54"/>
      <c r="V426" s="54"/>
      <c r="W426" s="54"/>
      <c r="X426" s="54"/>
      <c r="Y426" s="54"/>
    </row>
    <row r="427" spans="1:25">
      <c r="A427" s="60" t="s">
        <v>5430</v>
      </c>
      <c r="B427" s="61" t="s">
        <v>5433</v>
      </c>
      <c r="C427" s="62">
        <v>11.151300000000001</v>
      </c>
      <c r="D427" s="63">
        <v>11.165900000000001</v>
      </c>
      <c r="E427" s="50"/>
      <c r="F427" s="64"/>
      <c r="G427" s="65"/>
      <c r="H427" s="144"/>
      <c r="I427" s="56"/>
      <c r="J427" s="54"/>
      <c r="K427" s="54"/>
      <c r="L427" s="54"/>
      <c r="M427" s="54"/>
      <c r="N427" s="54"/>
      <c r="O427" s="54"/>
      <c r="P427" s="54"/>
      <c r="Q427" s="54"/>
      <c r="R427" s="54"/>
      <c r="S427" s="54"/>
      <c r="T427" s="54"/>
      <c r="U427" s="54"/>
      <c r="V427" s="54"/>
      <c r="W427" s="54"/>
      <c r="X427" s="54"/>
      <c r="Y427" s="54"/>
    </row>
    <row r="428" spans="1:25">
      <c r="A428" s="60" t="s">
        <v>5427</v>
      </c>
      <c r="B428" s="61" t="s">
        <v>5428</v>
      </c>
      <c r="C428" s="62">
        <v>21.623899999999999</v>
      </c>
      <c r="D428" s="63">
        <v>21.7622</v>
      </c>
      <c r="E428" s="50"/>
      <c r="F428" s="64"/>
      <c r="G428" s="65"/>
      <c r="H428" s="144"/>
      <c r="I428" s="56"/>
      <c r="J428" s="54"/>
      <c r="K428" s="54"/>
      <c r="L428" s="54"/>
      <c r="M428" s="54"/>
      <c r="N428" s="54"/>
      <c r="O428" s="54"/>
      <c r="P428" s="54"/>
      <c r="Q428" s="54"/>
      <c r="R428" s="54"/>
      <c r="S428" s="54"/>
      <c r="T428" s="54"/>
      <c r="U428" s="54"/>
      <c r="V428" s="54"/>
      <c r="W428" s="54"/>
      <c r="X428" s="54"/>
      <c r="Y428" s="54"/>
    </row>
    <row r="429" spans="1:25">
      <c r="A429" s="60" t="s">
        <v>5440</v>
      </c>
      <c r="B429" s="61" t="s">
        <v>5443</v>
      </c>
      <c r="C429" s="62">
        <v>12.3368</v>
      </c>
      <c r="D429" s="63">
        <v>12.3657</v>
      </c>
      <c r="E429" s="50"/>
      <c r="F429" s="64"/>
      <c r="G429" s="65"/>
      <c r="H429" s="144"/>
      <c r="I429" s="56"/>
      <c r="J429" s="54"/>
      <c r="K429" s="54"/>
      <c r="L429" s="54"/>
      <c r="M429" s="54"/>
      <c r="N429" s="54"/>
      <c r="O429" s="54"/>
      <c r="P429" s="54"/>
      <c r="Q429" s="54"/>
      <c r="R429" s="54"/>
      <c r="S429" s="54"/>
      <c r="T429" s="54"/>
      <c r="U429" s="54"/>
      <c r="V429" s="54"/>
      <c r="W429" s="54"/>
      <c r="X429" s="54"/>
      <c r="Y429" s="54"/>
    </row>
    <row r="430" spans="1:25">
      <c r="A430" s="50"/>
      <c r="B430" s="55"/>
      <c r="C430" s="74"/>
      <c r="D430" s="74"/>
      <c r="E430" s="50"/>
      <c r="F430" s="50"/>
      <c r="G430" s="50"/>
      <c r="H430" s="50"/>
      <c r="I430" s="56"/>
      <c r="J430" s="54"/>
      <c r="K430" s="54"/>
      <c r="L430" s="54"/>
      <c r="M430" s="54"/>
      <c r="N430" s="54"/>
      <c r="O430" s="54"/>
      <c r="P430" s="54"/>
      <c r="Q430" s="54"/>
      <c r="R430" s="54"/>
      <c r="S430" s="54"/>
      <c r="T430" s="54"/>
      <c r="U430" s="54"/>
      <c r="V430" s="54"/>
      <c r="W430" s="54"/>
      <c r="X430" s="54"/>
      <c r="Y430" s="54"/>
    </row>
    <row r="431" spans="1:25">
      <c r="A431" s="50"/>
      <c r="B431" s="55" t="s">
        <v>5525</v>
      </c>
      <c r="C431" s="50"/>
      <c r="D431" s="50"/>
      <c r="E431" s="50"/>
      <c r="F431" s="50"/>
      <c r="G431" s="50"/>
      <c r="H431" s="50"/>
      <c r="I431" s="56"/>
      <c r="J431" s="54"/>
      <c r="K431" s="54"/>
      <c r="L431" s="54"/>
      <c r="M431" s="54"/>
      <c r="N431" s="54"/>
      <c r="O431" s="54"/>
      <c r="P431" s="54"/>
      <c r="Q431" s="54"/>
      <c r="R431" s="54"/>
      <c r="S431" s="54"/>
      <c r="T431" s="54"/>
      <c r="U431" s="54"/>
      <c r="V431" s="54"/>
      <c r="W431" s="54"/>
      <c r="X431" s="54"/>
      <c r="Y431" s="54"/>
    </row>
    <row r="432" spans="1:25">
      <c r="A432" s="50"/>
      <c r="B432" s="57" t="s">
        <v>5423</v>
      </c>
      <c r="C432" s="59" t="s">
        <v>5493</v>
      </c>
      <c r="D432" s="50"/>
      <c r="E432" s="50"/>
      <c r="F432" s="50"/>
      <c r="G432" s="50"/>
      <c r="H432" s="50"/>
      <c r="I432" s="56"/>
      <c r="J432" s="54"/>
      <c r="K432" s="54"/>
      <c r="L432" s="54"/>
      <c r="M432" s="54"/>
      <c r="N432" s="54"/>
      <c r="O432" s="54"/>
      <c r="P432" s="54"/>
      <c r="Q432" s="54"/>
      <c r="R432" s="54"/>
      <c r="S432" s="54"/>
      <c r="T432" s="54"/>
      <c r="U432" s="54"/>
      <c r="V432" s="54"/>
      <c r="W432" s="54"/>
      <c r="X432" s="54"/>
      <c r="Y432" s="54"/>
    </row>
    <row r="433" spans="1:25">
      <c r="A433" s="50"/>
      <c r="B433" s="61" t="s">
        <v>5433</v>
      </c>
      <c r="C433" s="62">
        <v>0.05</v>
      </c>
      <c r="D433" s="50"/>
      <c r="E433" s="50"/>
      <c r="F433" s="50"/>
      <c r="G433" s="50"/>
      <c r="H433" s="50"/>
      <c r="I433" s="56"/>
      <c r="J433" s="54"/>
      <c r="K433" s="54"/>
      <c r="L433" s="54"/>
      <c r="M433" s="54"/>
      <c r="N433" s="54"/>
      <c r="O433" s="54"/>
      <c r="P433" s="54"/>
      <c r="Q433" s="54"/>
      <c r="R433" s="54"/>
      <c r="S433" s="54"/>
      <c r="T433" s="54"/>
      <c r="U433" s="54"/>
      <c r="V433" s="54"/>
      <c r="W433" s="54"/>
      <c r="X433" s="54"/>
      <c r="Y433" s="54"/>
    </row>
    <row r="434" spans="1:25">
      <c r="A434" s="50"/>
      <c r="B434" s="61" t="s">
        <v>5443</v>
      </c>
      <c r="C434" s="62">
        <v>0.05</v>
      </c>
      <c r="D434" s="50"/>
      <c r="E434" s="50"/>
      <c r="F434" s="50"/>
      <c r="G434" s="50"/>
      <c r="H434" s="50"/>
      <c r="I434" s="56"/>
      <c r="J434" s="54"/>
      <c r="K434" s="54"/>
      <c r="L434" s="54"/>
      <c r="M434" s="54"/>
      <c r="N434" s="54"/>
      <c r="O434" s="54"/>
      <c r="P434" s="54"/>
      <c r="Q434" s="54"/>
      <c r="R434" s="54"/>
      <c r="S434" s="54"/>
      <c r="T434" s="54"/>
      <c r="U434" s="54"/>
      <c r="V434" s="54"/>
      <c r="W434" s="54"/>
      <c r="X434" s="54"/>
      <c r="Y434" s="54"/>
    </row>
    <row r="435" spans="1:25">
      <c r="A435" s="50"/>
      <c r="B435" s="226" t="s">
        <v>5475</v>
      </c>
      <c r="C435" s="227"/>
      <c r="D435" s="227"/>
      <c r="E435" s="50"/>
      <c r="F435" s="50"/>
      <c r="G435" s="50"/>
      <c r="H435" s="50"/>
      <c r="I435" s="56"/>
      <c r="J435" s="54"/>
      <c r="K435" s="54"/>
      <c r="L435" s="54"/>
      <c r="M435" s="54"/>
      <c r="N435" s="54"/>
      <c r="O435" s="54"/>
      <c r="P435" s="54"/>
      <c r="Q435" s="54"/>
      <c r="R435" s="54"/>
      <c r="S435" s="54"/>
      <c r="T435" s="54"/>
      <c r="U435" s="54"/>
      <c r="V435" s="54"/>
      <c r="W435" s="54"/>
      <c r="X435" s="54"/>
      <c r="Y435" s="54"/>
    </row>
    <row r="436" spans="1:25">
      <c r="A436" s="50"/>
      <c r="B436" s="55" t="s">
        <v>5477</v>
      </c>
      <c r="C436" s="50"/>
      <c r="D436" s="50"/>
      <c r="E436" s="50"/>
      <c r="F436" s="50"/>
      <c r="G436" s="50"/>
      <c r="H436" s="50"/>
      <c r="I436" s="56"/>
      <c r="J436" s="54"/>
      <c r="K436" s="54"/>
      <c r="L436" s="54"/>
      <c r="M436" s="54"/>
      <c r="N436" s="54"/>
      <c r="O436" s="54"/>
      <c r="P436" s="54"/>
      <c r="Q436" s="54"/>
      <c r="R436" s="54"/>
      <c r="S436" s="54"/>
      <c r="T436" s="54"/>
      <c r="U436" s="54"/>
      <c r="V436" s="54"/>
      <c r="W436" s="54"/>
      <c r="X436" s="54"/>
      <c r="Y436" s="54"/>
    </row>
    <row r="437" spans="1:25">
      <c r="A437" s="50"/>
      <c r="B437" s="55"/>
      <c r="C437" s="50"/>
      <c r="D437" s="50"/>
      <c r="E437" s="50"/>
      <c r="F437" s="50"/>
      <c r="G437" s="50"/>
      <c r="H437" s="50"/>
      <c r="I437" s="56"/>
      <c r="J437" s="54"/>
      <c r="K437" s="54"/>
      <c r="L437" s="54"/>
      <c r="M437" s="54"/>
      <c r="N437" s="54"/>
      <c r="O437" s="54"/>
      <c r="P437" s="54"/>
      <c r="Q437" s="54"/>
      <c r="R437" s="54"/>
      <c r="S437" s="54"/>
      <c r="T437" s="54"/>
      <c r="U437" s="54"/>
      <c r="V437" s="54"/>
      <c r="W437" s="54"/>
      <c r="X437" s="54"/>
      <c r="Y437" s="54"/>
    </row>
    <row r="438" spans="1:25">
      <c r="A438" s="50"/>
      <c r="B438" s="55" t="s">
        <v>5582</v>
      </c>
      <c r="C438" s="50"/>
      <c r="D438" s="50"/>
      <c r="E438" s="50"/>
      <c r="F438" s="50"/>
      <c r="G438" s="50"/>
      <c r="H438" s="50"/>
      <c r="I438" s="56"/>
      <c r="J438" s="54"/>
      <c r="K438" s="54"/>
      <c r="L438" s="54"/>
      <c r="M438" s="54"/>
      <c r="N438" s="54"/>
      <c r="O438" s="54"/>
      <c r="P438" s="54"/>
      <c r="Q438" s="54"/>
      <c r="R438" s="54"/>
      <c r="S438" s="54"/>
      <c r="T438" s="54"/>
      <c r="U438" s="54"/>
      <c r="V438" s="54"/>
      <c r="W438" s="54"/>
      <c r="X438" s="54"/>
      <c r="Y438" s="54"/>
    </row>
    <row r="439" spans="1:25">
      <c r="A439" s="81"/>
      <c r="B439" s="82" t="s">
        <v>5564</v>
      </c>
      <c r="C439" s="83"/>
      <c r="D439" s="83"/>
      <c r="E439" s="83"/>
      <c r="F439" s="83"/>
      <c r="G439" s="83"/>
      <c r="H439" s="83"/>
      <c r="I439" s="84"/>
      <c r="J439" s="54"/>
      <c r="K439" s="54"/>
      <c r="L439" s="54"/>
      <c r="M439" s="54"/>
      <c r="N439" s="54"/>
      <c r="O439" s="54"/>
      <c r="P439" s="54"/>
      <c r="Q439" s="54"/>
      <c r="R439" s="54"/>
      <c r="S439" s="54"/>
      <c r="T439" s="54"/>
      <c r="U439" s="54"/>
      <c r="V439" s="54"/>
      <c r="W439" s="54"/>
      <c r="X439" s="54"/>
      <c r="Y439" s="54"/>
    </row>
    <row r="440" spans="1:25" ht="24">
      <c r="A440" s="81"/>
      <c r="B440" s="165" t="s">
        <v>5450</v>
      </c>
      <c r="C440" s="165" t="s">
        <v>5451</v>
      </c>
      <c r="D440" s="218" t="s">
        <v>5452</v>
      </c>
      <c r="E440" s="219" t="s">
        <v>5453</v>
      </c>
      <c r="F440" s="219" t="s">
        <v>5454</v>
      </c>
      <c r="G440" s="81"/>
      <c r="H440" s="81"/>
      <c r="I440" s="88"/>
      <c r="J440" s="54"/>
      <c r="K440" s="54"/>
      <c r="L440" s="54"/>
      <c r="M440" s="54"/>
      <c r="N440" s="54"/>
      <c r="O440" s="54"/>
      <c r="P440" s="54"/>
      <c r="Q440" s="54"/>
      <c r="R440" s="54"/>
      <c r="S440" s="54"/>
      <c r="T440" s="54"/>
      <c r="U440" s="54"/>
      <c r="V440" s="54"/>
      <c r="W440" s="54"/>
      <c r="X440" s="54"/>
      <c r="Y440" s="54"/>
    </row>
    <row r="441" spans="1:25">
      <c r="A441" s="89" t="s">
        <v>3162</v>
      </c>
      <c r="B441" s="85" t="s">
        <v>3163</v>
      </c>
      <c r="C441" s="85" t="s">
        <v>5511</v>
      </c>
      <c r="D441" s="98">
        <v>1336.8929866666667</v>
      </c>
      <c r="E441" s="98">
        <v>1328.7</v>
      </c>
      <c r="F441" s="98">
        <v>1.0361043999999999</v>
      </c>
      <c r="G441" s="220"/>
      <c r="H441" s="81"/>
      <c r="I441" s="88"/>
      <c r="J441" s="54"/>
      <c r="K441" s="54"/>
      <c r="L441" s="54"/>
      <c r="M441" s="54"/>
      <c r="N441" s="54"/>
      <c r="O441" s="54"/>
      <c r="P441" s="54"/>
      <c r="Q441" s="54"/>
      <c r="R441" s="54"/>
      <c r="S441" s="54"/>
      <c r="T441" s="54"/>
      <c r="U441" s="54"/>
      <c r="V441" s="54"/>
      <c r="W441" s="54"/>
      <c r="X441" s="54"/>
      <c r="Y441" s="54"/>
    </row>
    <row r="442" spans="1:25">
      <c r="A442" s="89" t="s">
        <v>3164</v>
      </c>
      <c r="B442" s="85" t="s">
        <v>3165</v>
      </c>
      <c r="C442" s="85" t="s">
        <v>5511</v>
      </c>
      <c r="D442" s="98">
        <v>290</v>
      </c>
      <c r="E442" s="98">
        <v>286.10000000000002</v>
      </c>
      <c r="F442" s="98">
        <v>0.95687831220657293</v>
      </c>
      <c r="G442" s="220"/>
      <c r="H442" s="81"/>
      <c r="I442" s="88"/>
      <c r="J442" s="54"/>
      <c r="K442" s="54"/>
      <c r="L442" s="54"/>
      <c r="M442" s="54"/>
      <c r="N442" s="54"/>
      <c r="O442" s="54"/>
      <c r="P442" s="54"/>
      <c r="Q442" s="54"/>
      <c r="R442" s="54"/>
      <c r="S442" s="54"/>
      <c r="T442" s="54"/>
      <c r="U442" s="54"/>
      <c r="V442" s="54"/>
      <c r="W442" s="54"/>
      <c r="X442" s="54"/>
      <c r="Y442" s="54"/>
    </row>
    <row r="443" spans="1:25">
      <c r="A443" s="89" t="s">
        <v>3166</v>
      </c>
      <c r="B443" s="85" t="s">
        <v>3167</v>
      </c>
      <c r="C443" s="85" t="s">
        <v>5511</v>
      </c>
      <c r="D443" s="98">
        <v>381.85</v>
      </c>
      <c r="E443" s="98">
        <v>383.95</v>
      </c>
      <c r="F443" s="98">
        <v>0.97865548503480282</v>
      </c>
      <c r="G443" s="220"/>
      <c r="H443" s="81"/>
      <c r="I443" s="88"/>
      <c r="J443" s="54"/>
      <c r="K443" s="54"/>
      <c r="L443" s="54"/>
      <c r="M443" s="54"/>
      <c r="N443" s="54"/>
      <c r="O443" s="54"/>
      <c r="P443" s="54"/>
      <c r="Q443" s="54"/>
      <c r="R443" s="54"/>
      <c r="S443" s="54"/>
      <c r="T443" s="54"/>
      <c r="U443" s="54"/>
      <c r="V443" s="54"/>
      <c r="W443" s="54"/>
      <c r="X443" s="54"/>
      <c r="Y443" s="54"/>
    </row>
    <row r="444" spans="1:25">
      <c r="A444" s="89" t="s">
        <v>3168</v>
      </c>
      <c r="B444" s="85" t="s">
        <v>3169</v>
      </c>
      <c r="C444" s="85" t="s">
        <v>5511</v>
      </c>
      <c r="D444" s="98">
        <v>256.35000000000002</v>
      </c>
      <c r="E444" s="98">
        <v>263.25</v>
      </c>
      <c r="F444" s="98">
        <v>1.0968516019417476</v>
      </c>
      <c r="G444" s="220"/>
      <c r="H444" s="81"/>
      <c r="I444" s="88"/>
      <c r="J444" s="54"/>
      <c r="K444" s="54"/>
      <c r="L444" s="54"/>
      <c r="M444" s="54"/>
      <c r="N444" s="54"/>
      <c r="O444" s="54"/>
      <c r="P444" s="54"/>
      <c r="Q444" s="54"/>
      <c r="R444" s="54"/>
      <c r="S444" s="54"/>
      <c r="T444" s="54"/>
      <c r="U444" s="54"/>
      <c r="V444" s="54"/>
      <c r="W444" s="54"/>
      <c r="X444" s="54"/>
      <c r="Y444" s="54"/>
    </row>
    <row r="445" spans="1:25">
      <c r="A445" s="89" t="s">
        <v>3170</v>
      </c>
      <c r="B445" s="85" t="s">
        <v>3171</v>
      </c>
      <c r="C445" s="85" t="s">
        <v>5511</v>
      </c>
      <c r="D445" s="98">
        <v>1876.8</v>
      </c>
      <c r="E445" s="98">
        <v>2049.1999999999998</v>
      </c>
      <c r="F445" s="98">
        <v>1.0804235</v>
      </c>
      <c r="G445" s="220"/>
      <c r="H445" s="81"/>
      <c r="I445" s="88"/>
      <c r="J445" s="54"/>
      <c r="K445" s="54"/>
      <c r="L445" s="54"/>
      <c r="M445" s="54"/>
      <c r="N445" s="54"/>
      <c r="O445" s="54"/>
      <c r="P445" s="54"/>
      <c r="Q445" s="54"/>
      <c r="R445" s="54"/>
      <c r="S445" s="54"/>
      <c r="T445" s="54"/>
      <c r="U445" s="54"/>
      <c r="V445" s="54"/>
      <c r="W445" s="54"/>
      <c r="X445" s="54"/>
      <c r="Y445" s="54"/>
    </row>
    <row r="446" spans="1:25">
      <c r="A446" s="89" t="s">
        <v>3172</v>
      </c>
      <c r="B446" s="85" t="s">
        <v>3173</v>
      </c>
      <c r="C446" s="85" t="s">
        <v>5511</v>
      </c>
      <c r="D446" s="98">
        <v>524</v>
      </c>
      <c r="E446" s="98">
        <v>544.6</v>
      </c>
      <c r="F446" s="98">
        <v>1.6155707768518519</v>
      </c>
      <c r="G446" s="220"/>
      <c r="H446" s="81"/>
      <c r="I446" s="88"/>
      <c r="J446" s="54"/>
      <c r="K446" s="54"/>
      <c r="L446" s="54"/>
      <c r="M446" s="54"/>
      <c r="N446" s="54"/>
      <c r="O446" s="54"/>
      <c r="P446" s="54"/>
      <c r="Q446" s="54"/>
      <c r="R446" s="54"/>
      <c r="S446" s="54"/>
      <c r="T446" s="54"/>
      <c r="U446" s="54"/>
      <c r="V446" s="54"/>
      <c r="W446" s="54"/>
      <c r="X446" s="54"/>
      <c r="Y446" s="54"/>
    </row>
    <row r="447" spans="1:25">
      <c r="A447" s="89" t="s">
        <v>3174</v>
      </c>
      <c r="B447" s="85" t="s">
        <v>3175</v>
      </c>
      <c r="C447" s="85" t="s">
        <v>5511</v>
      </c>
      <c r="D447" s="98">
        <v>3219.8</v>
      </c>
      <c r="E447" s="98">
        <v>3424.3</v>
      </c>
      <c r="F447" s="98">
        <v>1.3022010000000002</v>
      </c>
      <c r="G447" s="220"/>
      <c r="H447" s="81"/>
      <c r="I447" s="88"/>
      <c r="J447" s="54"/>
      <c r="K447" s="54"/>
      <c r="L447" s="54"/>
      <c r="M447" s="54"/>
      <c r="N447" s="54"/>
      <c r="O447" s="54"/>
      <c r="P447" s="54"/>
      <c r="Q447" s="54"/>
      <c r="R447" s="54"/>
      <c r="S447" s="54"/>
      <c r="T447" s="54"/>
      <c r="U447" s="54"/>
      <c r="V447" s="54"/>
      <c r="W447" s="54"/>
      <c r="X447" s="54"/>
      <c r="Y447" s="54"/>
    </row>
    <row r="448" spans="1:25">
      <c r="A448" s="89" t="s">
        <v>3176</v>
      </c>
      <c r="B448" s="85" t="s">
        <v>3177</v>
      </c>
      <c r="C448" s="85" t="s">
        <v>5511</v>
      </c>
      <c r="D448" s="98">
        <v>3847</v>
      </c>
      <c r="E448" s="98">
        <v>3976.8</v>
      </c>
      <c r="F448" s="98">
        <v>1.2222832796078431</v>
      </c>
      <c r="G448" s="220"/>
      <c r="H448" s="81"/>
      <c r="I448" s="88"/>
      <c r="J448" s="54"/>
      <c r="K448" s="54"/>
      <c r="L448" s="54"/>
      <c r="M448" s="54"/>
      <c r="N448" s="54"/>
      <c r="O448" s="54"/>
      <c r="P448" s="54"/>
      <c r="Q448" s="54"/>
      <c r="R448" s="54"/>
      <c r="S448" s="54"/>
      <c r="T448" s="54"/>
      <c r="U448" s="54"/>
      <c r="V448" s="54"/>
      <c r="W448" s="54"/>
      <c r="X448" s="54"/>
      <c r="Y448" s="54"/>
    </row>
    <row r="449" spans="1:25">
      <c r="A449" s="89" t="s">
        <v>2987</v>
      </c>
      <c r="B449" s="85" t="s">
        <v>2988</v>
      </c>
      <c r="C449" s="85" t="s">
        <v>5511</v>
      </c>
      <c r="D449" s="98">
        <v>1020.4218142857143</v>
      </c>
      <c r="E449" s="98">
        <v>1010.25</v>
      </c>
      <c r="F449" s="98">
        <v>1.5624613000000001</v>
      </c>
      <c r="G449" s="220"/>
      <c r="H449" s="81"/>
      <c r="I449" s="88"/>
      <c r="J449" s="54"/>
      <c r="K449" s="54"/>
      <c r="L449" s="54"/>
      <c r="M449" s="54"/>
      <c r="N449" s="54"/>
      <c r="O449" s="54"/>
      <c r="P449" s="54"/>
      <c r="Q449" s="54"/>
      <c r="R449" s="54"/>
      <c r="S449" s="54"/>
      <c r="T449" s="54"/>
      <c r="U449" s="54"/>
      <c r="V449" s="54"/>
      <c r="W449" s="54"/>
      <c r="X449" s="54"/>
      <c r="Y449" s="54"/>
    </row>
    <row r="450" spans="1:25">
      <c r="A450" s="89" t="s">
        <v>3178</v>
      </c>
      <c r="B450" s="85" t="s">
        <v>3179</v>
      </c>
      <c r="C450" s="85" t="s">
        <v>5511</v>
      </c>
      <c r="D450" s="98">
        <v>1838</v>
      </c>
      <c r="E450" s="98">
        <v>1897.8</v>
      </c>
      <c r="F450" s="98">
        <v>1.2516514083333332</v>
      </c>
      <c r="G450" s="220"/>
      <c r="H450" s="81"/>
      <c r="I450" s="88"/>
      <c r="J450" s="54"/>
      <c r="K450" s="54"/>
      <c r="L450" s="54"/>
      <c r="M450" s="54"/>
      <c r="N450" s="54"/>
      <c r="O450" s="54"/>
      <c r="P450" s="54"/>
      <c r="Q450" s="54"/>
      <c r="R450" s="54"/>
      <c r="S450" s="54"/>
      <c r="T450" s="54"/>
      <c r="U450" s="54"/>
      <c r="V450" s="54"/>
      <c r="W450" s="54"/>
      <c r="X450" s="54"/>
      <c r="Y450" s="54"/>
    </row>
    <row r="451" spans="1:25">
      <c r="A451" s="89" t="s">
        <v>3180</v>
      </c>
      <c r="B451" s="85" t="s">
        <v>3181</v>
      </c>
      <c r="C451" s="85" t="s">
        <v>5511</v>
      </c>
      <c r="D451" s="98">
        <v>736.85</v>
      </c>
      <c r="E451" s="98">
        <v>746.1</v>
      </c>
      <c r="F451" s="98">
        <v>1.3480461691542287</v>
      </c>
      <c r="G451" s="220"/>
      <c r="H451" s="81"/>
      <c r="I451" s="88"/>
      <c r="J451" s="54"/>
      <c r="K451" s="54"/>
      <c r="L451" s="54"/>
      <c r="M451" s="54"/>
      <c r="N451" s="54"/>
      <c r="O451" s="54"/>
      <c r="P451" s="54"/>
      <c r="Q451" s="54"/>
      <c r="R451" s="54"/>
      <c r="S451" s="54"/>
      <c r="T451" s="54"/>
      <c r="U451" s="54"/>
      <c r="V451" s="54"/>
      <c r="W451" s="54"/>
      <c r="X451" s="54"/>
      <c r="Y451" s="54"/>
    </row>
    <row r="452" spans="1:25">
      <c r="A452" s="89" t="s">
        <v>3182</v>
      </c>
      <c r="B452" s="85" t="s">
        <v>3183</v>
      </c>
      <c r="C452" s="85" t="s">
        <v>5511</v>
      </c>
      <c r="D452" s="98">
        <v>302.45</v>
      </c>
      <c r="E452" s="98">
        <v>298.85000000000002</v>
      </c>
      <c r="F452" s="98">
        <v>2.0354938000000002</v>
      </c>
      <c r="G452" s="220"/>
      <c r="H452" s="81"/>
      <c r="I452" s="88"/>
      <c r="J452" s="54"/>
      <c r="K452" s="54"/>
      <c r="L452" s="54"/>
      <c r="M452" s="54"/>
      <c r="N452" s="54"/>
      <c r="O452" s="54"/>
      <c r="P452" s="54"/>
      <c r="Q452" s="54"/>
      <c r="R452" s="54"/>
      <c r="S452" s="54"/>
      <c r="T452" s="54"/>
      <c r="U452" s="54"/>
      <c r="V452" s="54"/>
      <c r="W452" s="54"/>
      <c r="X452" s="54"/>
      <c r="Y452" s="54"/>
    </row>
    <row r="453" spans="1:25">
      <c r="A453" s="89" t="s">
        <v>3184</v>
      </c>
      <c r="B453" s="85" t="s">
        <v>3185</v>
      </c>
      <c r="C453" s="85" t="s">
        <v>5511</v>
      </c>
      <c r="D453" s="98">
        <v>1455.6502599999999</v>
      </c>
      <c r="E453" s="98">
        <v>1511.8</v>
      </c>
      <c r="F453" s="98">
        <v>1.3420412500000001</v>
      </c>
      <c r="G453" s="220"/>
      <c r="H453" s="81"/>
      <c r="I453" s="88"/>
      <c r="J453" s="54"/>
      <c r="K453" s="54"/>
      <c r="L453" s="54"/>
      <c r="M453" s="54"/>
      <c r="N453" s="54"/>
      <c r="O453" s="54"/>
      <c r="P453" s="54"/>
      <c r="Q453" s="54"/>
      <c r="R453" s="54"/>
      <c r="S453" s="54"/>
      <c r="T453" s="54"/>
      <c r="U453" s="54"/>
      <c r="V453" s="54"/>
      <c r="W453" s="54"/>
      <c r="X453" s="54"/>
      <c r="Y453" s="54"/>
    </row>
    <row r="454" spans="1:25">
      <c r="A454" s="89" t="s">
        <v>3186</v>
      </c>
      <c r="B454" s="85" t="s">
        <v>3187</v>
      </c>
      <c r="C454" s="85" t="s">
        <v>5511</v>
      </c>
      <c r="D454" s="98">
        <v>1443.8</v>
      </c>
      <c r="E454" s="98">
        <v>1522.1</v>
      </c>
      <c r="F454" s="98">
        <v>1.3420412500000001</v>
      </c>
      <c r="G454" s="220"/>
      <c r="H454" s="81"/>
      <c r="I454" s="88"/>
      <c r="J454" s="54"/>
      <c r="K454" s="54"/>
      <c r="L454" s="54"/>
      <c r="M454" s="54"/>
      <c r="N454" s="54"/>
      <c r="O454" s="54"/>
      <c r="P454" s="54"/>
      <c r="Q454" s="54"/>
      <c r="R454" s="54"/>
      <c r="S454" s="54"/>
      <c r="T454" s="54"/>
      <c r="U454" s="54"/>
      <c r="V454" s="54"/>
      <c r="W454" s="54"/>
      <c r="X454" s="54"/>
      <c r="Y454" s="54"/>
    </row>
    <row r="455" spans="1:25">
      <c r="A455" s="89" t="s">
        <v>3188</v>
      </c>
      <c r="B455" s="85" t="s">
        <v>3189</v>
      </c>
      <c r="C455" s="85" t="s">
        <v>5511</v>
      </c>
      <c r="D455" s="98">
        <v>1335</v>
      </c>
      <c r="E455" s="98">
        <v>1242.8</v>
      </c>
      <c r="F455" s="98">
        <v>1.362767770220588</v>
      </c>
      <c r="G455" s="220"/>
      <c r="H455" s="81"/>
      <c r="I455" s="88"/>
      <c r="J455" s="54"/>
      <c r="K455" s="54"/>
      <c r="L455" s="54"/>
      <c r="M455" s="54"/>
      <c r="N455" s="54"/>
      <c r="O455" s="54"/>
      <c r="P455" s="54"/>
      <c r="Q455" s="54"/>
      <c r="R455" s="54"/>
      <c r="S455" s="54"/>
      <c r="T455" s="54"/>
      <c r="U455" s="54"/>
      <c r="V455" s="54"/>
      <c r="W455" s="54"/>
      <c r="X455" s="54"/>
      <c r="Y455" s="54"/>
    </row>
    <row r="456" spans="1:25">
      <c r="A456" s="89" t="s">
        <v>3190</v>
      </c>
      <c r="B456" s="85" t="s">
        <v>3191</v>
      </c>
      <c r="C456" s="85" t="s">
        <v>5511</v>
      </c>
      <c r="D456" s="98">
        <v>4870</v>
      </c>
      <c r="E456" s="98">
        <v>5428.3</v>
      </c>
      <c r="F456" s="98">
        <v>1.4351193029239766</v>
      </c>
      <c r="G456" s="220"/>
      <c r="H456" s="81"/>
      <c r="I456" s="88"/>
      <c r="J456" s="54"/>
      <c r="K456" s="54"/>
      <c r="L456" s="54"/>
      <c r="M456" s="54"/>
      <c r="N456" s="54"/>
      <c r="O456" s="54"/>
      <c r="P456" s="54"/>
      <c r="Q456" s="54"/>
      <c r="R456" s="54"/>
      <c r="S456" s="54"/>
      <c r="T456" s="54"/>
      <c r="U456" s="54"/>
      <c r="V456" s="54"/>
      <c r="W456" s="54"/>
      <c r="X456" s="54"/>
      <c r="Y456" s="54"/>
    </row>
    <row r="457" spans="1:25">
      <c r="A457" s="89" t="s">
        <v>3192</v>
      </c>
      <c r="B457" s="85" t="s">
        <v>3193</v>
      </c>
      <c r="C457" s="85" t="s">
        <v>5511</v>
      </c>
      <c r="D457" s="98">
        <v>285.02499999999998</v>
      </c>
      <c r="E457" s="98">
        <v>283.55</v>
      </c>
      <c r="F457" s="98">
        <v>1.7185587530064754</v>
      </c>
      <c r="G457" s="220"/>
      <c r="H457" s="81"/>
      <c r="I457" s="88"/>
      <c r="J457" s="54"/>
      <c r="K457" s="54"/>
      <c r="L457" s="54"/>
      <c r="M457" s="54"/>
      <c r="N457" s="54"/>
      <c r="O457" s="54"/>
      <c r="P457" s="54"/>
      <c r="Q457" s="54"/>
      <c r="R457" s="54"/>
      <c r="S457" s="54"/>
      <c r="T457" s="54"/>
      <c r="U457" s="54"/>
      <c r="V457" s="54"/>
      <c r="W457" s="54"/>
      <c r="X457" s="54"/>
      <c r="Y457" s="54"/>
    </row>
    <row r="458" spans="1:25">
      <c r="A458" s="89" t="s">
        <v>3194</v>
      </c>
      <c r="B458" s="85" t="s">
        <v>3195</v>
      </c>
      <c r="C458" s="85" t="s">
        <v>5511</v>
      </c>
      <c r="D458" s="98">
        <v>544.15</v>
      </c>
      <c r="E458" s="98">
        <v>518.79999999999995</v>
      </c>
      <c r="F458" s="98">
        <v>3.4735547881355933</v>
      </c>
      <c r="G458" s="220"/>
      <c r="H458" s="81"/>
      <c r="I458" s="88"/>
      <c r="J458" s="54"/>
      <c r="K458" s="54"/>
      <c r="L458" s="54"/>
      <c r="M458" s="54"/>
      <c r="N458" s="54"/>
      <c r="O458" s="54"/>
      <c r="P458" s="54"/>
      <c r="Q458" s="54"/>
      <c r="R458" s="54"/>
      <c r="S458" s="54"/>
      <c r="T458" s="54"/>
      <c r="U458" s="54"/>
      <c r="V458" s="54"/>
      <c r="W458" s="54"/>
      <c r="X458" s="54"/>
      <c r="Y458" s="54"/>
    </row>
    <row r="459" spans="1:25">
      <c r="A459" s="89" t="s">
        <v>3196</v>
      </c>
      <c r="B459" s="85" t="s">
        <v>3197</v>
      </c>
      <c r="C459" s="85" t="s">
        <v>5511</v>
      </c>
      <c r="D459" s="98">
        <v>276.14999999999998</v>
      </c>
      <c r="E459" s="98">
        <v>282.85000000000002</v>
      </c>
      <c r="F459" s="98">
        <v>2.1059950078740157</v>
      </c>
      <c r="G459" s="220"/>
      <c r="H459" s="81"/>
      <c r="I459" s="88"/>
      <c r="J459" s="54"/>
      <c r="K459" s="54"/>
      <c r="L459" s="54"/>
      <c r="M459" s="54"/>
      <c r="N459" s="54"/>
      <c r="O459" s="54"/>
      <c r="P459" s="54"/>
      <c r="Q459" s="54"/>
      <c r="R459" s="54"/>
      <c r="S459" s="54"/>
      <c r="T459" s="54"/>
      <c r="U459" s="54"/>
      <c r="V459" s="54"/>
      <c r="W459" s="54"/>
      <c r="X459" s="54"/>
      <c r="Y459" s="54"/>
    </row>
    <row r="460" spans="1:25">
      <c r="A460" s="89" t="s">
        <v>3198</v>
      </c>
      <c r="B460" s="85" t="s">
        <v>3199</v>
      </c>
      <c r="C460" s="85" t="s">
        <v>5511</v>
      </c>
      <c r="D460" s="98">
        <v>434.875</v>
      </c>
      <c r="E460" s="98">
        <v>437.35</v>
      </c>
      <c r="F460" s="98">
        <v>2.2584313000000003</v>
      </c>
      <c r="G460" s="220"/>
      <c r="H460" s="81"/>
      <c r="I460" s="88"/>
      <c r="J460" s="54"/>
      <c r="K460" s="54"/>
      <c r="L460" s="54"/>
      <c r="M460" s="54"/>
      <c r="N460" s="54"/>
      <c r="O460" s="54"/>
      <c r="P460" s="54"/>
      <c r="Q460" s="54"/>
      <c r="R460" s="54"/>
      <c r="S460" s="54"/>
      <c r="T460" s="54"/>
      <c r="U460" s="54"/>
      <c r="V460" s="54"/>
      <c r="W460" s="54"/>
      <c r="X460" s="54"/>
      <c r="Y460" s="54"/>
    </row>
    <row r="461" spans="1:25">
      <c r="A461" s="89" t="s">
        <v>3200</v>
      </c>
      <c r="B461" s="85" t="s">
        <v>3201</v>
      </c>
      <c r="C461" s="85" t="s">
        <v>5511</v>
      </c>
      <c r="D461" s="98">
        <v>240.38499999999999</v>
      </c>
      <c r="E461" s="98">
        <v>243.54</v>
      </c>
      <c r="F461" s="98">
        <v>1.9450755</v>
      </c>
      <c r="G461" s="220"/>
      <c r="H461" s="81"/>
      <c r="I461" s="88"/>
      <c r="J461" s="54"/>
      <c r="K461" s="54"/>
      <c r="L461" s="54"/>
      <c r="M461" s="54"/>
      <c r="N461" s="54"/>
      <c r="O461" s="54"/>
      <c r="P461" s="54"/>
      <c r="Q461" s="54"/>
      <c r="R461" s="54"/>
      <c r="S461" s="54"/>
      <c r="T461" s="54"/>
      <c r="U461" s="54"/>
      <c r="V461" s="54"/>
      <c r="W461" s="54"/>
      <c r="X461" s="54"/>
      <c r="Y461" s="54"/>
    </row>
    <row r="462" spans="1:25">
      <c r="A462" s="89" t="s">
        <v>3202</v>
      </c>
      <c r="B462" s="85" t="s">
        <v>3203</v>
      </c>
      <c r="C462" s="85" t="s">
        <v>5511</v>
      </c>
      <c r="D462" s="98">
        <v>124.27500000000001</v>
      </c>
      <c r="E462" s="98">
        <v>133.63</v>
      </c>
      <c r="F462" s="98">
        <v>4.5893492356495464</v>
      </c>
      <c r="G462" s="220"/>
      <c r="H462" s="81"/>
      <c r="I462" s="88"/>
      <c r="J462" s="54"/>
      <c r="K462" s="54"/>
      <c r="L462" s="54"/>
      <c r="M462" s="54"/>
      <c r="N462" s="54"/>
      <c r="O462" s="54"/>
      <c r="P462" s="54"/>
      <c r="Q462" s="54"/>
      <c r="R462" s="54"/>
      <c r="S462" s="54"/>
      <c r="T462" s="54"/>
      <c r="U462" s="54"/>
      <c r="V462" s="54"/>
      <c r="W462" s="54"/>
      <c r="X462" s="54"/>
      <c r="Y462" s="54"/>
    </row>
    <row r="463" spans="1:25">
      <c r="A463" s="89" t="s">
        <v>3204</v>
      </c>
      <c r="B463" s="85" t="s">
        <v>3205</v>
      </c>
      <c r="C463" s="85" t="s">
        <v>5511</v>
      </c>
      <c r="D463" s="98">
        <v>355.875</v>
      </c>
      <c r="E463" s="98">
        <v>372.25</v>
      </c>
      <c r="F463" s="98">
        <v>2.4582205999999998</v>
      </c>
      <c r="G463" s="220"/>
      <c r="H463" s="81"/>
      <c r="I463" s="88"/>
      <c r="J463" s="54"/>
      <c r="K463" s="54"/>
      <c r="L463" s="54"/>
      <c r="M463" s="54"/>
      <c r="N463" s="54"/>
      <c r="O463" s="54"/>
      <c r="P463" s="54"/>
      <c r="Q463" s="54"/>
      <c r="R463" s="54"/>
      <c r="S463" s="54"/>
      <c r="T463" s="54"/>
      <c r="U463" s="54"/>
      <c r="V463" s="54"/>
      <c r="W463" s="54"/>
      <c r="X463" s="54"/>
      <c r="Y463" s="54"/>
    </row>
    <row r="464" spans="1:25">
      <c r="A464" s="89" t="s">
        <v>3206</v>
      </c>
      <c r="B464" s="85" t="s">
        <v>3207</v>
      </c>
      <c r="C464" s="85" t="s">
        <v>5511</v>
      </c>
      <c r="D464" s="98">
        <v>11618.5</v>
      </c>
      <c r="E464" s="98">
        <v>11990</v>
      </c>
      <c r="F464" s="98">
        <v>2.1097722881355931</v>
      </c>
      <c r="G464" s="220"/>
      <c r="H464" s="81"/>
      <c r="I464" s="88"/>
      <c r="J464" s="54"/>
      <c r="K464" s="54"/>
      <c r="L464" s="54"/>
      <c r="M464" s="54"/>
      <c r="N464" s="54"/>
      <c r="O464" s="54"/>
      <c r="P464" s="54"/>
      <c r="Q464" s="54"/>
      <c r="R464" s="54"/>
      <c r="S464" s="54"/>
      <c r="T464" s="54"/>
      <c r="U464" s="54"/>
      <c r="V464" s="54"/>
      <c r="W464" s="54"/>
      <c r="X464" s="54"/>
      <c r="Y464" s="54"/>
    </row>
    <row r="465" spans="1:25">
      <c r="A465" s="89" t="s">
        <v>3208</v>
      </c>
      <c r="B465" s="85" t="s">
        <v>3209</v>
      </c>
      <c r="C465" s="85" t="s">
        <v>5511</v>
      </c>
      <c r="D465" s="98">
        <v>95.54</v>
      </c>
      <c r="E465" s="98">
        <v>95.54</v>
      </c>
      <c r="F465" s="98">
        <v>4.9586311428571426</v>
      </c>
      <c r="G465" s="220"/>
      <c r="H465" s="81"/>
      <c r="I465" s="88"/>
      <c r="J465" s="54"/>
      <c r="K465" s="54"/>
      <c r="L465" s="54"/>
      <c r="M465" s="54"/>
      <c r="N465" s="54"/>
      <c r="O465" s="54"/>
      <c r="P465" s="54"/>
      <c r="Q465" s="54"/>
      <c r="R465" s="54"/>
      <c r="S465" s="54"/>
      <c r="T465" s="54"/>
      <c r="U465" s="54"/>
      <c r="V465" s="54"/>
      <c r="W465" s="54"/>
      <c r="X465" s="54"/>
      <c r="Y465" s="54"/>
    </row>
    <row r="466" spans="1:25">
      <c r="A466" s="89" t="s">
        <v>3210</v>
      </c>
      <c r="B466" s="85" t="s">
        <v>3211</v>
      </c>
      <c r="C466" s="85" t="s">
        <v>5511</v>
      </c>
      <c r="D466" s="98">
        <v>2375.1</v>
      </c>
      <c r="E466" s="98">
        <v>2341.3000000000002</v>
      </c>
      <c r="F466" s="98">
        <v>2.6179752999999999</v>
      </c>
      <c r="G466" s="220"/>
      <c r="H466" s="81"/>
      <c r="I466" s="88"/>
      <c r="J466" s="54"/>
      <c r="K466" s="54"/>
      <c r="L466" s="54"/>
      <c r="M466" s="54"/>
      <c r="N466" s="54"/>
      <c r="O466" s="54"/>
      <c r="P466" s="54"/>
      <c r="Q466" s="54"/>
      <c r="R466" s="54"/>
      <c r="S466" s="54"/>
      <c r="T466" s="54"/>
      <c r="U466" s="54"/>
      <c r="V466" s="54"/>
      <c r="W466" s="54"/>
      <c r="X466" s="54"/>
      <c r="Y466" s="54"/>
    </row>
    <row r="467" spans="1:25">
      <c r="A467" s="89" t="s">
        <v>3212</v>
      </c>
      <c r="B467" s="85" t="s">
        <v>3213</v>
      </c>
      <c r="C467" s="85" t="s">
        <v>5511</v>
      </c>
      <c r="D467" s="98">
        <v>144.38</v>
      </c>
      <c r="E467" s="98">
        <v>139.08000000000001</v>
      </c>
      <c r="F467" s="98">
        <v>3.1608378224066387</v>
      </c>
      <c r="G467" s="220"/>
      <c r="H467" s="81"/>
      <c r="I467" s="88"/>
      <c r="J467" s="54"/>
      <c r="K467" s="54"/>
      <c r="L467" s="54"/>
      <c r="M467" s="54"/>
      <c r="N467" s="54"/>
      <c r="O467" s="54"/>
      <c r="P467" s="54"/>
      <c r="Q467" s="54"/>
      <c r="R467" s="54"/>
      <c r="S467" s="54"/>
      <c r="T467" s="54"/>
      <c r="U467" s="54"/>
      <c r="V467" s="54"/>
      <c r="W467" s="54"/>
      <c r="X467" s="54"/>
      <c r="Y467" s="54"/>
    </row>
    <row r="468" spans="1:25">
      <c r="A468" s="89" t="s">
        <v>3214</v>
      </c>
      <c r="B468" s="85" t="s">
        <v>3215</v>
      </c>
      <c r="C468" s="85" t="s">
        <v>5511</v>
      </c>
      <c r="D468" s="98">
        <v>1551</v>
      </c>
      <c r="E468" s="98">
        <v>1398.8</v>
      </c>
      <c r="F468" s="98">
        <v>4.6962843915789474</v>
      </c>
      <c r="G468" s="220"/>
      <c r="H468" s="81"/>
      <c r="I468" s="88"/>
      <c r="J468" s="54"/>
      <c r="K468" s="54"/>
      <c r="L468" s="54"/>
      <c r="M468" s="54"/>
      <c r="N468" s="54"/>
      <c r="O468" s="54"/>
      <c r="P468" s="54"/>
      <c r="Q468" s="54"/>
      <c r="R468" s="54"/>
      <c r="S468" s="54"/>
      <c r="T468" s="54"/>
      <c r="U468" s="54"/>
      <c r="V468" s="54"/>
      <c r="W468" s="54"/>
      <c r="X468" s="54"/>
      <c r="Y468" s="54"/>
    </row>
    <row r="469" spans="1:25">
      <c r="A469" s="89" t="s">
        <v>3216</v>
      </c>
      <c r="B469" s="85" t="s">
        <v>3217</v>
      </c>
      <c r="C469" s="85" t="s">
        <v>5511</v>
      </c>
      <c r="D469" s="98">
        <v>1252.0999999999999</v>
      </c>
      <c r="E469" s="98">
        <v>1283.7</v>
      </c>
      <c r="F469" s="98">
        <v>3.0411550903173317</v>
      </c>
      <c r="G469" s="220"/>
      <c r="H469" s="81"/>
      <c r="I469" s="88"/>
      <c r="J469" s="54"/>
      <c r="K469" s="54"/>
      <c r="L469" s="54"/>
      <c r="M469" s="54"/>
      <c r="N469" s="54"/>
      <c r="O469" s="54"/>
      <c r="P469" s="54"/>
      <c r="Q469" s="54"/>
      <c r="R469" s="54"/>
      <c r="S469" s="54"/>
      <c r="T469" s="54"/>
      <c r="U469" s="54"/>
      <c r="V469" s="54"/>
      <c r="W469" s="54"/>
      <c r="X469" s="54"/>
      <c r="Y469" s="54"/>
    </row>
    <row r="470" spans="1:25">
      <c r="A470" s="89" t="s">
        <v>3218</v>
      </c>
      <c r="B470" s="85" t="s">
        <v>3219</v>
      </c>
      <c r="C470" s="85" t="s">
        <v>5511</v>
      </c>
      <c r="D470" s="98">
        <v>1748.25</v>
      </c>
      <c r="E470" s="98">
        <v>1864.3</v>
      </c>
      <c r="F470" s="98">
        <v>5.0627301091672496</v>
      </c>
      <c r="G470" s="220"/>
      <c r="H470" s="81"/>
      <c r="I470" s="88"/>
      <c r="J470" s="54"/>
      <c r="K470" s="54"/>
      <c r="L470" s="54"/>
      <c r="M470" s="54"/>
      <c r="N470" s="54"/>
      <c r="O470" s="54"/>
      <c r="P470" s="54"/>
      <c r="Q470" s="54"/>
      <c r="R470" s="54"/>
      <c r="S470" s="54"/>
      <c r="T470" s="54"/>
      <c r="U470" s="54"/>
      <c r="V470" s="54"/>
      <c r="W470" s="54"/>
      <c r="X470" s="54"/>
      <c r="Y470" s="54"/>
    </row>
    <row r="471" spans="1:25">
      <c r="A471" s="89" t="s">
        <v>3220</v>
      </c>
      <c r="B471" s="85" t="s">
        <v>3221</v>
      </c>
      <c r="C471" s="85" t="s">
        <v>5511</v>
      </c>
      <c r="D471" s="98">
        <v>40125</v>
      </c>
      <c r="E471" s="98">
        <v>40255</v>
      </c>
      <c r="F471" s="98">
        <v>4.289625</v>
      </c>
      <c r="G471" s="220"/>
      <c r="H471" s="81"/>
      <c r="I471" s="88"/>
      <c r="J471" s="54"/>
      <c r="K471" s="54"/>
      <c r="L471" s="54"/>
      <c r="M471" s="54"/>
      <c r="N471" s="54"/>
      <c r="O471" s="54"/>
      <c r="P471" s="54"/>
      <c r="Q471" s="54"/>
      <c r="R471" s="54"/>
      <c r="S471" s="54"/>
      <c r="T471" s="54"/>
      <c r="U471" s="54"/>
      <c r="V471" s="54"/>
      <c r="W471" s="54"/>
      <c r="X471" s="54"/>
      <c r="Y471" s="54"/>
    </row>
    <row r="472" spans="1:25">
      <c r="A472" s="89" t="s">
        <v>3222</v>
      </c>
      <c r="B472" s="85" t="s">
        <v>3223</v>
      </c>
      <c r="C472" s="85" t="s">
        <v>5511</v>
      </c>
      <c r="D472" s="98">
        <v>1858.633298245614</v>
      </c>
      <c r="E472" s="98">
        <v>1714.2</v>
      </c>
      <c r="F472" s="98">
        <v>4.8708176228323694</v>
      </c>
      <c r="G472" s="220"/>
      <c r="H472" s="81"/>
      <c r="I472" s="88"/>
      <c r="J472" s="54"/>
      <c r="K472" s="54"/>
      <c r="L472" s="54"/>
      <c r="M472" s="54"/>
      <c r="N472" s="54"/>
      <c r="O472" s="54"/>
      <c r="P472" s="54"/>
      <c r="Q472" s="54"/>
      <c r="R472" s="54"/>
      <c r="S472" s="54"/>
      <c r="T472" s="54"/>
      <c r="U472" s="54"/>
      <c r="V472" s="54"/>
      <c r="W472" s="54"/>
      <c r="X472" s="54"/>
      <c r="Y472" s="54"/>
    </row>
    <row r="473" spans="1:25">
      <c r="A473" s="89" t="s">
        <v>3224</v>
      </c>
      <c r="B473" s="85" t="s">
        <v>3225</v>
      </c>
      <c r="C473" s="85" t="s">
        <v>5511</v>
      </c>
      <c r="D473" s="98">
        <v>157.0933</v>
      </c>
      <c r="E473" s="98">
        <v>167.51</v>
      </c>
      <c r="F473" s="98">
        <v>5.7141510099337749</v>
      </c>
      <c r="G473" s="220"/>
      <c r="H473" s="81"/>
      <c r="I473" s="88"/>
      <c r="J473" s="54"/>
      <c r="K473" s="54"/>
      <c r="L473" s="54"/>
      <c r="M473" s="54"/>
      <c r="N473" s="54"/>
      <c r="O473" s="54"/>
      <c r="P473" s="54"/>
      <c r="Q473" s="54"/>
      <c r="R473" s="54"/>
      <c r="S473" s="54"/>
      <c r="T473" s="54"/>
      <c r="U473" s="54"/>
      <c r="V473" s="54"/>
      <c r="W473" s="54"/>
      <c r="X473" s="54"/>
      <c r="Y473" s="54"/>
    </row>
    <row r="474" spans="1:25">
      <c r="A474" s="89" t="s">
        <v>2985</v>
      </c>
      <c r="B474" s="85" t="s">
        <v>2986</v>
      </c>
      <c r="C474" s="85" t="s">
        <v>5511</v>
      </c>
      <c r="D474" s="98">
        <v>2023.38</v>
      </c>
      <c r="E474" s="98">
        <v>2036.2</v>
      </c>
      <c r="F474" s="98">
        <v>5.4021175000000001</v>
      </c>
      <c r="G474" s="220"/>
      <c r="H474" s="81"/>
      <c r="I474" s="88"/>
      <c r="J474" s="54"/>
      <c r="K474" s="54"/>
      <c r="L474" s="54"/>
      <c r="M474" s="54"/>
      <c r="N474" s="54"/>
      <c r="O474" s="54"/>
      <c r="P474" s="54"/>
      <c r="Q474" s="54"/>
      <c r="R474" s="54"/>
      <c r="S474" s="54"/>
      <c r="T474" s="54"/>
      <c r="U474" s="54"/>
      <c r="V474" s="54"/>
      <c r="W474" s="54"/>
      <c r="X474" s="54"/>
      <c r="Y474" s="54"/>
    </row>
    <row r="475" spans="1:25">
      <c r="A475" s="89" t="s">
        <v>3226</v>
      </c>
      <c r="B475" s="85" t="s">
        <v>3227</v>
      </c>
      <c r="C475" s="85" t="s">
        <v>5511</v>
      </c>
      <c r="D475" s="98">
        <v>4221.42</v>
      </c>
      <c r="E475" s="98">
        <v>4380.6000000000004</v>
      </c>
      <c r="F475" s="98">
        <v>6.7905075000000004</v>
      </c>
      <c r="G475" s="220"/>
      <c r="H475" s="81"/>
      <c r="I475" s="88"/>
      <c r="J475" s="54"/>
      <c r="K475" s="54"/>
      <c r="L475" s="54"/>
      <c r="M475" s="54"/>
      <c r="N475" s="54"/>
      <c r="O475" s="54"/>
      <c r="P475" s="54"/>
      <c r="Q475" s="54"/>
      <c r="R475" s="54"/>
      <c r="S475" s="54"/>
      <c r="T475" s="54"/>
      <c r="U475" s="54"/>
      <c r="V475" s="54"/>
      <c r="W475" s="54"/>
      <c r="X475" s="54"/>
      <c r="Y475" s="54"/>
    </row>
    <row r="476" spans="1:25">
      <c r="A476" s="89" t="s">
        <v>3228</v>
      </c>
      <c r="B476" s="85" t="s">
        <v>3229</v>
      </c>
      <c r="C476" s="85" t="s">
        <v>5511</v>
      </c>
      <c r="D476" s="98">
        <v>915.7</v>
      </c>
      <c r="E476" s="98">
        <v>872.25</v>
      </c>
      <c r="F476" s="98">
        <v>8.2004193085106394</v>
      </c>
      <c r="G476" s="220"/>
      <c r="H476" s="81"/>
      <c r="I476" s="88"/>
      <c r="J476" s="54"/>
      <c r="K476" s="54"/>
      <c r="L476" s="54"/>
      <c r="M476" s="54"/>
      <c r="N476" s="54"/>
      <c r="O476" s="54"/>
      <c r="P476" s="54"/>
      <c r="Q476" s="54"/>
      <c r="R476" s="54"/>
      <c r="S476" s="54"/>
      <c r="T476" s="54"/>
      <c r="U476" s="54"/>
      <c r="V476" s="54"/>
      <c r="W476" s="54"/>
      <c r="X476" s="54"/>
      <c r="Y476" s="54"/>
    </row>
    <row r="477" spans="1:25">
      <c r="A477" s="89" t="s">
        <v>3230</v>
      </c>
      <c r="B477" s="85" t="s">
        <v>3231</v>
      </c>
      <c r="C477" s="85" t="s">
        <v>5511</v>
      </c>
      <c r="D477" s="98">
        <v>498.25</v>
      </c>
      <c r="E477" s="98">
        <v>484.8</v>
      </c>
      <c r="F477" s="98">
        <v>8.3695540000000008</v>
      </c>
      <c r="G477" s="220"/>
      <c r="H477" s="81"/>
      <c r="I477" s="88"/>
      <c r="J477" s="54"/>
      <c r="K477" s="54"/>
      <c r="L477" s="54"/>
      <c r="M477" s="54"/>
      <c r="N477" s="54"/>
      <c r="O477" s="54"/>
      <c r="P477" s="54"/>
      <c r="Q477" s="54"/>
      <c r="R477" s="54"/>
      <c r="S477" s="54"/>
      <c r="T477" s="54"/>
      <c r="U477" s="54"/>
      <c r="V477" s="54"/>
      <c r="W477" s="54"/>
      <c r="X477" s="54"/>
      <c r="Y477" s="54"/>
    </row>
    <row r="478" spans="1:25">
      <c r="A478" s="89" t="s">
        <v>3232</v>
      </c>
      <c r="B478" s="85" t="s">
        <v>3233</v>
      </c>
      <c r="C478" s="85" t="s">
        <v>5511</v>
      </c>
      <c r="D478" s="98">
        <v>174.7328</v>
      </c>
      <c r="E478" s="98">
        <v>182.91</v>
      </c>
      <c r="F478" s="98">
        <v>8.4087263060606059</v>
      </c>
      <c r="G478" s="220"/>
      <c r="H478" s="81"/>
      <c r="I478" s="88"/>
      <c r="J478" s="54"/>
      <c r="K478" s="54"/>
      <c r="L478" s="54"/>
      <c r="M478" s="54"/>
      <c r="N478" s="54"/>
      <c r="O478" s="54"/>
      <c r="P478" s="54"/>
      <c r="Q478" s="54"/>
      <c r="R478" s="54"/>
      <c r="S478" s="54"/>
      <c r="T478" s="54"/>
      <c r="U478" s="54"/>
      <c r="V478" s="54"/>
      <c r="W478" s="54"/>
      <c r="X478" s="54"/>
      <c r="Y478" s="54"/>
    </row>
    <row r="479" spans="1:25">
      <c r="A479" s="89" t="s">
        <v>3234</v>
      </c>
      <c r="B479" s="85" t="s">
        <v>3235</v>
      </c>
      <c r="C479" s="85" t="s">
        <v>5511</v>
      </c>
      <c r="D479" s="98">
        <v>1054.4666999999999</v>
      </c>
      <c r="E479" s="98">
        <v>1038.4000000000001</v>
      </c>
      <c r="F479" s="98">
        <v>8.1996177089463238</v>
      </c>
      <c r="G479" s="220"/>
      <c r="H479" s="81"/>
      <c r="I479" s="88"/>
      <c r="J479" s="54"/>
      <c r="K479" s="54"/>
      <c r="L479" s="54"/>
      <c r="M479" s="54"/>
      <c r="N479" s="54"/>
      <c r="O479" s="54"/>
      <c r="P479" s="54"/>
      <c r="Q479" s="54"/>
      <c r="R479" s="54"/>
      <c r="S479" s="54"/>
      <c r="T479" s="54"/>
      <c r="U479" s="54"/>
      <c r="V479" s="54"/>
      <c r="W479" s="54"/>
      <c r="X479" s="54"/>
      <c r="Y479" s="54"/>
    </row>
    <row r="480" spans="1:25">
      <c r="A480" s="89" t="s">
        <v>3236</v>
      </c>
      <c r="B480" s="85" t="s">
        <v>3237</v>
      </c>
      <c r="C480" s="85" t="s">
        <v>5511</v>
      </c>
      <c r="D480" s="98">
        <v>110.18427697594501</v>
      </c>
      <c r="E480" s="98">
        <v>107.68</v>
      </c>
      <c r="F480" s="98">
        <v>9.1223261999999998</v>
      </c>
      <c r="G480" s="220"/>
      <c r="H480" s="81"/>
      <c r="I480" s="88"/>
      <c r="J480" s="54"/>
      <c r="K480" s="54"/>
      <c r="L480" s="54"/>
      <c r="M480" s="54"/>
      <c r="N480" s="54"/>
      <c r="O480" s="54"/>
      <c r="P480" s="54"/>
      <c r="Q480" s="54"/>
      <c r="R480" s="54"/>
      <c r="S480" s="54"/>
      <c r="T480" s="54"/>
      <c r="U480" s="54"/>
      <c r="V480" s="54"/>
      <c r="W480" s="54"/>
      <c r="X480" s="54"/>
      <c r="Y480" s="54"/>
    </row>
    <row r="481" spans="1:25">
      <c r="A481" s="89" t="s">
        <v>3238</v>
      </c>
      <c r="B481" s="85" t="s">
        <v>3239</v>
      </c>
      <c r="C481" s="85" t="s">
        <v>5511</v>
      </c>
      <c r="D481" s="98">
        <v>429.71106666666668</v>
      </c>
      <c r="E481" s="98">
        <v>425.2</v>
      </c>
      <c r="F481" s="98">
        <v>8.4057551949295775</v>
      </c>
      <c r="G481" s="220"/>
      <c r="H481" s="81"/>
      <c r="I481" s="88"/>
      <c r="J481" s="54"/>
      <c r="K481" s="54"/>
      <c r="L481" s="54"/>
      <c r="M481" s="54"/>
      <c r="N481" s="54"/>
      <c r="O481" s="54"/>
      <c r="P481" s="54"/>
      <c r="Q481" s="54"/>
      <c r="R481" s="54"/>
      <c r="S481" s="54"/>
      <c r="T481" s="54"/>
      <c r="U481" s="54"/>
      <c r="V481" s="54"/>
      <c r="W481" s="54"/>
      <c r="X481" s="54"/>
      <c r="Y481" s="54"/>
    </row>
    <row r="482" spans="1:25">
      <c r="A482" s="89" t="s">
        <v>2991</v>
      </c>
      <c r="B482" s="85" t="s">
        <v>2992</v>
      </c>
      <c r="C482" s="85" t="s">
        <v>5511</v>
      </c>
      <c r="D482" s="98">
        <v>718.15</v>
      </c>
      <c r="E482" s="98">
        <v>768.55</v>
      </c>
      <c r="F482" s="98">
        <v>12.042184900000001</v>
      </c>
      <c r="G482" s="220"/>
      <c r="H482" s="81"/>
      <c r="I482" s="88"/>
      <c r="J482" s="54"/>
      <c r="K482" s="54"/>
      <c r="L482" s="54"/>
      <c r="M482" s="54"/>
      <c r="N482" s="54"/>
      <c r="O482" s="54"/>
      <c r="P482" s="54"/>
      <c r="Q482" s="54"/>
      <c r="R482" s="54"/>
      <c r="S482" s="54"/>
      <c r="T482" s="54"/>
      <c r="U482" s="54"/>
      <c r="V482" s="54"/>
      <c r="W482" s="54"/>
      <c r="X482" s="54"/>
      <c r="Y482" s="54"/>
    </row>
    <row r="483" spans="1:25">
      <c r="A483" s="89" t="s">
        <v>3240</v>
      </c>
      <c r="B483" s="85" t="s">
        <v>3241</v>
      </c>
      <c r="C483" s="85" t="s">
        <v>5511</v>
      </c>
      <c r="D483" s="98">
        <v>2753.7583</v>
      </c>
      <c r="E483" s="98">
        <v>2766.7</v>
      </c>
      <c r="F483" s="98">
        <v>15.073308000000001</v>
      </c>
      <c r="G483" s="220"/>
      <c r="H483" s="81"/>
      <c r="I483" s="88"/>
      <c r="J483" s="54"/>
      <c r="K483" s="54"/>
      <c r="L483" s="54"/>
      <c r="M483" s="54"/>
      <c r="N483" s="54"/>
      <c r="O483" s="54"/>
      <c r="P483" s="54"/>
      <c r="Q483" s="54"/>
      <c r="R483" s="54"/>
      <c r="S483" s="54"/>
      <c r="T483" s="54"/>
      <c r="U483" s="54"/>
      <c r="V483" s="54"/>
      <c r="W483" s="54"/>
      <c r="X483" s="54"/>
      <c r="Y483" s="54"/>
    </row>
    <row r="484" spans="1:25">
      <c r="A484" s="89" t="s">
        <v>3242</v>
      </c>
      <c r="B484" s="85" t="s">
        <v>3243</v>
      </c>
      <c r="C484" s="85" t="s">
        <v>5511</v>
      </c>
      <c r="D484" s="98">
        <v>1178.2091</v>
      </c>
      <c r="E484" s="98">
        <v>1271.8</v>
      </c>
      <c r="F484" s="98">
        <v>12.295705125000001</v>
      </c>
      <c r="G484" s="220"/>
      <c r="H484" s="81"/>
      <c r="I484" s="88"/>
      <c r="J484" s="54"/>
      <c r="K484" s="54"/>
      <c r="L484" s="54"/>
      <c r="M484" s="54"/>
      <c r="N484" s="54"/>
      <c r="O484" s="54"/>
      <c r="P484" s="54"/>
      <c r="Q484" s="54"/>
      <c r="R484" s="54"/>
      <c r="S484" s="54"/>
      <c r="T484" s="54"/>
      <c r="U484" s="54"/>
      <c r="V484" s="54"/>
      <c r="W484" s="54"/>
      <c r="X484" s="54"/>
      <c r="Y484" s="54"/>
    </row>
    <row r="485" spans="1:25">
      <c r="A485" s="89" t="s">
        <v>3244</v>
      </c>
      <c r="B485" s="85" t="s">
        <v>3245</v>
      </c>
      <c r="C485" s="85" t="s">
        <v>5511</v>
      </c>
      <c r="D485" s="98">
        <v>506.67669981981982</v>
      </c>
      <c r="E485" s="98">
        <v>519.85</v>
      </c>
      <c r="F485" s="98">
        <v>12.685880245614035</v>
      </c>
      <c r="G485" s="220"/>
      <c r="H485" s="81"/>
      <c r="I485" s="88"/>
      <c r="J485" s="54"/>
      <c r="K485" s="54"/>
      <c r="L485" s="54"/>
      <c r="M485" s="54"/>
      <c r="N485" s="54"/>
      <c r="O485" s="54"/>
      <c r="P485" s="54"/>
      <c r="Q485" s="54"/>
      <c r="R485" s="54"/>
      <c r="S485" s="54"/>
      <c r="T485" s="54"/>
      <c r="U485" s="54"/>
      <c r="V485" s="54"/>
      <c r="W485" s="54"/>
      <c r="X485" s="54"/>
      <c r="Y485" s="54"/>
    </row>
    <row r="486" spans="1:25">
      <c r="A486" s="89" t="s">
        <v>3049</v>
      </c>
      <c r="B486" s="85" t="s">
        <v>3050</v>
      </c>
      <c r="C486" s="85" t="s">
        <v>5511</v>
      </c>
      <c r="D486" s="98">
        <v>1835.6459321212121</v>
      </c>
      <c r="E486" s="98">
        <v>1885.9</v>
      </c>
      <c r="F486" s="98">
        <v>13.768165491666666</v>
      </c>
      <c r="G486" s="220"/>
      <c r="H486" s="81"/>
      <c r="I486" s="88"/>
      <c r="J486" s="54"/>
      <c r="K486" s="54"/>
      <c r="L486" s="54"/>
      <c r="M486" s="54"/>
      <c r="N486" s="54"/>
      <c r="O486" s="54"/>
      <c r="P486" s="54"/>
      <c r="Q486" s="54"/>
      <c r="R486" s="54"/>
      <c r="S486" s="54"/>
      <c r="T486" s="54"/>
      <c r="U486" s="54"/>
      <c r="V486" s="54"/>
      <c r="W486" s="54"/>
      <c r="X486" s="54"/>
      <c r="Y486" s="54"/>
    </row>
    <row r="487" spans="1:25">
      <c r="A487" s="89" t="s">
        <v>3246</v>
      </c>
      <c r="B487" s="85" t="s">
        <v>3247</v>
      </c>
      <c r="C487" s="85" t="s">
        <v>5511</v>
      </c>
      <c r="D487" s="98">
        <v>217.43450012804098</v>
      </c>
      <c r="E487" s="98">
        <v>213.64</v>
      </c>
      <c r="F487" s="98">
        <v>21.217835838064513</v>
      </c>
      <c r="G487" s="220"/>
      <c r="H487" s="81"/>
      <c r="I487" s="88"/>
      <c r="J487" s="54"/>
      <c r="K487" s="54"/>
      <c r="L487" s="54"/>
      <c r="M487" s="54"/>
      <c r="N487" s="54"/>
      <c r="O487" s="54"/>
      <c r="P487" s="54"/>
      <c r="Q487" s="54"/>
      <c r="R487" s="54"/>
      <c r="S487" s="54"/>
      <c r="T487" s="54"/>
      <c r="U487" s="54"/>
      <c r="V487" s="54"/>
      <c r="W487" s="54"/>
      <c r="X487" s="54"/>
      <c r="Y487" s="54"/>
    </row>
    <row r="488" spans="1:25">
      <c r="A488" s="89" t="s">
        <v>3248</v>
      </c>
      <c r="B488" s="85" t="s">
        <v>3249</v>
      </c>
      <c r="C488" s="85" t="s">
        <v>5511</v>
      </c>
      <c r="D488" s="98">
        <v>222.63636363636363</v>
      </c>
      <c r="E488" s="98">
        <v>225.95</v>
      </c>
      <c r="F488" s="98">
        <v>25.549013900000002</v>
      </c>
      <c r="G488" s="220"/>
      <c r="H488" s="81"/>
      <c r="I488" s="88"/>
      <c r="J488" s="54"/>
      <c r="K488" s="54"/>
      <c r="L488" s="54"/>
      <c r="M488" s="54"/>
      <c r="N488" s="54"/>
      <c r="O488" s="54"/>
      <c r="P488" s="54"/>
      <c r="Q488" s="54"/>
      <c r="R488" s="54"/>
      <c r="S488" s="54"/>
      <c r="T488" s="54"/>
      <c r="U488" s="54"/>
      <c r="V488" s="54"/>
      <c r="W488" s="54"/>
      <c r="X488" s="54"/>
      <c r="Y488" s="54"/>
    </row>
    <row r="489" spans="1:25">
      <c r="A489" s="89" t="s">
        <v>3250</v>
      </c>
      <c r="B489" s="85" t="s">
        <v>3251</v>
      </c>
      <c r="C489" s="85" t="s">
        <v>5511</v>
      </c>
      <c r="D489" s="98">
        <v>572.31110000000001</v>
      </c>
      <c r="E489" s="98">
        <v>555.15</v>
      </c>
      <c r="F489" s="98">
        <v>19.262912218262809</v>
      </c>
      <c r="G489" s="220"/>
      <c r="H489" s="81"/>
      <c r="I489" s="88"/>
      <c r="J489" s="54"/>
      <c r="K489" s="54"/>
      <c r="L489" s="54"/>
      <c r="M489" s="54"/>
      <c r="N489" s="54"/>
      <c r="O489" s="54"/>
      <c r="P489" s="54"/>
      <c r="Q489" s="54"/>
      <c r="R489" s="54"/>
      <c r="S489" s="54"/>
      <c r="T489" s="54"/>
      <c r="U489" s="54"/>
      <c r="V489" s="54"/>
      <c r="W489" s="54"/>
      <c r="X489" s="54"/>
      <c r="Y489" s="54"/>
    </row>
    <row r="490" spans="1:25">
      <c r="A490" s="89" t="s">
        <v>3252</v>
      </c>
      <c r="B490" s="85" t="s">
        <v>3253</v>
      </c>
      <c r="C490" s="85" t="s">
        <v>5511</v>
      </c>
      <c r="D490" s="98">
        <v>1335.9294</v>
      </c>
      <c r="E490" s="98">
        <v>1318.8</v>
      </c>
      <c r="F490" s="98">
        <v>18.717036965685189</v>
      </c>
      <c r="G490" s="220"/>
      <c r="H490" s="81"/>
      <c r="I490" s="88"/>
      <c r="J490" s="54"/>
      <c r="K490" s="54"/>
      <c r="L490" s="54"/>
      <c r="M490" s="54"/>
      <c r="N490" s="54"/>
      <c r="O490" s="54"/>
      <c r="P490" s="54"/>
      <c r="Q490" s="54"/>
      <c r="R490" s="54"/>
      <c r="S490" s="54"/>
      <c r="T490" s="54"/>
      <c r="U490" s="54"/>
      <c r="V490" s="54"/>
      <c r="W490" s="54"/>
      <c r="X490" s="54"/>
      <c r="Y490" s="54"/>
    </row>
    <row r="491" spans="1:25">
      <c r="A491" s="89" t="s">
        <v>3051</v>
      </c>
      <c r="B491" s="85" t="s">
        <v>3052</v>
      </c>
      <c r="C491" s="85" t="s">
        <v>5511</v>
      </c>
      <c r="D491" s="98">
        <v>1949.0176352941176</v>
      </c>
      <c r="E491" s="98">
        <v>1993.6</v>
      </c>
      <c r="F491" s="98">
        <v>20.990767000000002</v>
      </c>
      <c r="G491" s="220"/>
      <c r="H491" s="81"/>
      <c r="I491" s="88"/>
      <c r="J491" s="54"/>
      <c r="K491" s="54"/>
      <c r="L491" s="54"/>
      <c r="M491" s="54"/>
      <c r="N491" s="54"/>
      <c r="O491" s="54"/>
      <c r="P491" s="54"/>
      <c r="Q491" s="54"/>
      <c r="R491" s="54"/>
      <c r="S491" s="54"/>
      <c r="T491" s="54"/>
      <c r="U491" s="54"/>
      <c r="V491" s="54"/>
      <c r="W491" s="54"/>
      <c r="X491" s="54"/>
      <c r="Y491" s="54"/>
    </row>
    <row r="492" spans="1:25">
      <c r="A492" s="89" t="s">
        <v>2975</v>
      </c>
      <c r="B492" s="85" t="s">
        <v>2976</v>
      </c>
      <c r="C492" s="85" t="s">
        <v>5511</v>
      </c>
      <c r="D492" s="98">
        <v>397.49000999999998</v>
      </c>
      <c r="E492" s="98">
        <v>406.15</v>
      </c>
      <c r="F492" s="98">
        <v>27.325027500000001</v>
      </c>
      <c r="G492" s="220"/>
      <c r="H492" s="81"/>
      <c r="I492" s="88"/>
      <c r="J492" s="54"/>
      <c r="K492" s="54"/>
      <c r="L492" s="54"/>
      <c r="M492" s="54"/>
      <c r="N492" s="54"/>
      <c r="O492" s="54"/>
      <c r="P492" s="54"/>
      <c r="Q492" s="54"/>
      <c r="R492" s="54"/>
      <c r="S492" s="54"/>
      <c r="T492" s="54"/>
      <c r="U492" s="54"/>
      <c r="V492" s="54"/>
      <c r="W492" s="54"/>
      <c r="X492" s="54"/>
      <c r="Y492" s="54"/>
    </row>
    <row r="493" spans="1:25">
      <c r="A493" s="89" t="s">
        <v>3021</v>
      </c>
      <c r="B493" s="85" t="s">
        <v>3022</v>
      </c>
      <c r="C493" s="85" t="s">
        <v>5511</v>
      </c>
      <c r="D493" s="98">
        <v>5117.7670982456139</v>
      </c>
      <c r="E493" s="98">
        <v>5191.5</v>
      </c>
      <c r="F493" s="98">
        <v>31.8627863</v>
      </c>
      <c r="G493" s="220"/>
      <c r="H493" s="81"/>
      <c r="I493" s="88"/>
      <c r="J493" s="54"/>
      <c r="K493" s="54"/>
      <c r="L493" s="54"/>
      <c r="M493" s="54"/>
      <c r="N493" s="54"/>
      <c r="O493" s="54"/>
      <c r="P493" s="54"/>
      <c r="Q493" s="54"/>
      <c r="R493" s="54"/>
      <c r="S493" s="54"/>
      <c r="T493" s="54"/>
      <c r="U493" s="54"/>
      <c r="V493" s="54"/>
      <c r="W493" s="54"/>
      <c r="X493" s="54"/>
      <c r="Y493" s="54"/>
    </row>
    <row r="494" spans="1:25">
      <c r="A494" s="89" t="s">
        <v>3254</v>
      </c>
      <c r="B494" s="85" t="s">
        <v>3255</v>
      </c>
      <c r="C494" s="85" t="s">
        <v>5511</v>
      </c>
      <c r="D494" s="98">
        <v>13797.3182</v>
      </c>
      <c r="E494" s="98">
        <v>14219</v>
      </c>
      <c r="F494" s="98">
        <v>27.707359043977057</v>
      </c>
      <c r="G494" s="220"/>
      <c r="H494" s="81"/>
      <c r="I494" s="88"/>
      <c r="J494" s="54"/>
      <c r="K494" s="54"/>
      <c r="L494" s="54"/>
      <c r="M494" s="54"/>
      <c r="N494" s="54"/>
      <c r="O494" s="54"/>
      <c r="P494" s="54"/>
      <c r="Q494" s="54"/>
      <c r="R494" s="54"/>
      <c r="S494" s="54"/>
      <c r="T494" s="54"/>
      <c r="U494" s="54"/>
      <c r="V494" s="54"/>
      <c r="W494" s="54"/>
      <c r="X494" s="54"/>
      <c r="Y494" s="54"/>
    </row>
    <row r="495" spans="1:25">
      <c r="A495" s="89" t="s">
        <v>3256</v>
      </c>
      <c r="B495" s="85" t="s">
        <v>3257</v>
      </c>
      <c r="C495" s="85" t="s">
        <v>5511</v>
      </c>
      <c r="D495" s="98">
        <v>4132.5000055555556</v>
      </c>
      <c r="E495" s="98">
        <v>4355.1000000000004</v>
      </c>
      <c r="F495" s="98">
        <v>33.148026000000002</v>
      </c>
      <c r="G495" s="220"/>
      <c r="H495" s="81"/>
      <c r="I495" s="88"/>
      <c r="J495" s="54"/>
      <c r="K495" s="54"/>
      <c r="L495" s="54"/>
      <c r="M495" s="54"/>
      <c r="N495" s="54"/>
      <c r="O495" s="54"/>
      <c r="P495" s="54"/>
      <c r="Q495" s="54"/>
      <c r="R495" s="54"/>
      <c r="S495" s="54"/>
      <c r="T495" s="54"/>
      <c r="U495" s="54"/>
      <c r="V495" s="54"/>
      <c r="W495" s="54"/>
      <c r="X495" s="54"/>
      <c r="Y495" s="54"/>
    </row>
    <row r="496" spans="1:25">
      <c r="A496" s="89" t="s">
        <v>3258</v>
      </c>
      <c r="B496" s="85" t="s">
        <v>3259</v>
      </c>
      <c r="C496" s="85" t="s">
        <v>5511</v>
      </c>
      <c r="D496" s="98">
        <v>2173.3000000000002</v>
      </c>
      <c r="E496" s="98">
        <v>2211.5</v>
      </c>
      <c r="F496" s="98">
        <v>35.423400000000001</v>
      </c>
      <c r="G496" s="220"/>
      <c r="H496" s="81"/>
      <c r="I496" s="88"/>
      <c r="J496" s="54"/>
      <c r="K496" s="54"/>
      <c r="L496" s="54"/>
      <c r="M496" s="54"/>
      <c r="N496" s="54"/>
      <c r="O496" s="54"/>
      <c r="P496" s="54"/>
      <c r="Q496" s="54"/>
      <c r="R496" s="54"/>
      <c r="S496" s="54"/>
      <c r="T496" s="54"/>
      <c r="U496" s="54"/>
      <c r="V496" s="54"/>
      <c r="W496" s="54"/>
      <c r="X496" s="54"/>
      <c r="Y496" s="54"/>
    </row>
    <row r="497" spans="1:25">
      <c r="A497" s="89" t="s">
        <v>3260</v>
      </c>
      <c r="B497" s="85" t="s">
        <v>3261</v>
      </c>
      <c r="C497" s="85" t="s">
        <v>5511</v>
      </c>
      <c r="D497" s="98">
        <v>2149.6</v>
      </c>
      <c r="E497" s="98">
        <v>2078.8000000000002</v>
      </c>
      <c r="F497" s="98">
        <v>32.378543999999998</v>
      </c>
      <c r="G497" s="220"/>
      <c r="H497" s="81"/>
      <c r="I497" s="88"/>
      <c r="J497" s="54"/>
      <c r="K497" s="54"/>
      <c r="L497" s="54"/>
      <c r="M497" s="54"/>
      <c r="N497" s="54"/>
      <c r="O497" s="54"/>
      <c r="P497" s="54"/>
      <c r="Q497" s="54"/>
      <c r="R497" s="54"/>
      <c r="S497" s="54"/>
      <c r="T497" s="54"/>
      <c r="U497" s="54"/>
      <c r="V497" s="54"/>
      <c r="W497" s="54"/>
      <c r="X497" s="54"/>
      <c r="Y497" s="54"/>
    </row>
    <row r="498" spans="1:25">
      <c r="A498" s="89" t="s">
        <v>3262</v>
      </c>
      <c r="B498" s="85" t="s">
        <v>3263</v>
      </c>
      <c r="C498" s="85" t="s">
        <v>5511</v>
      </c>
      <c r="D498" s="98">
        <v>160.7063</v>
      </c>
      <c r="E498" s="98">
        <v>168.94</v>
      </c>
      <c r="F498" s="98">
        <v>81.835473481880513</v>
      </c>
      <c r="G498" s="220"/>
      <c r="H498" s="81"/>
      <c r="I498" s="88"/>
      <c r="J498" s="54"/>
      <c r="K498" s="54"/>
      <c r="L498" s="54"/>
      <c r="M498" s="54"/>
      <c r="N498" s="54"/>
      <c r="O498" s="54"/>
      <c r="P498" s="54"/>
      <c r="Q498" s="54"/>
      <c r="R498" s="54"/>
      <c r="S498" s="54"/>
      <c r="T498" s="54"/>
      <c r="U498" s="54"/>
      <c r="V498" s="54"/>
      <c r="W498" s="54"/>
      <c r="X498" s="54"/>
      <c r="Y498" s="54"/>
    </row>
    <row r="499" spans="1:25">
      <c r="A499" s="89" t="s">
        <v>3264</v>
      </c>
      <c r="B499" s="85" t="s">
        <v>3265</v>
      </c>
      <c r="C499" s="85" t="s">
        <v>5511</v>
      </c>
      <c r="D499" s="98">
        <v>912.11281990783414</v>
      </c>
      <c r="E499" s="98">
        <v>856.65</v>
      </c>
      <c r="F499" s="98">
        <v>61.7426709</v>
      </c>
      <c r="G499" s="220"/>
      <c r="H499" s="81"/>
      <c r="I499" s="88"/>
      <c r="J499" s="54"/>
      <c r="K499" s="54"/>
      <c r="L499" s="54"/>
      <c r="M499" s="54"/>
      <c r="N499" s="54"/>
      <c r="O499" s="54"/>
      <c r="P499" s="54"/>
      <c r="Q499" s="54"/>
      <c r="R499" s="54"/>
      <c r="S499" s="54"/>
      <c r="T499" s="54"/>
      <c r="U499" s="54"/>
      <c r="V499" s="54"/>
      <c r="W499" s="54"/>
      <c r="X499" s="54"/>
      <c r="Y499" s="54"/>
    </row>
    <row r="500" spans="1:25">
      <c r="A500" s="89" t="s">
        <v>3266</v>
      </c>
      <c r="B500" s="85" t="s">
        <v>3267</v>
      </c>
      <c r="C500" s="85" t="s">
        <v>5511</v>
      </c>
      <c r="D500" s="98">
        <v>1821.6</v>
      </c>
      <c r="E500" s="98">
        <v>1808.9</v>
      </c>
      <c r="F500" s="98">
        <v>48.305614500000004</v>
      </c>
      <c r="G500" s="220"/>
      <c r="H500" s="81"/>
      <c r="I500" s="88"/>
      <c r="J500" s="54"/>
      <c r="K500" s="54"/>
      <c r="L500" s="54"/>
      <c r="M500" s="54"/>
      <c r="N500" s="54"/>
      <c r="O500" s="54"/>
      <c r="P500" s="54"/>
      <c r="Q500" s="54"/>
      <c r="R500" s="54"/>
      <c r="S500" s="54"/>
      <c r="T500" s="54"/>
      <c r="U500" s="54"/>
      <c r="V500" s="54"/>
      <c r="W500" s="54"/>
      <c r="X500" s="54"/>
      <c r="Y500" s="54"/>
    </row>
    <row r="501" spans="1:25">
      <c r="A501" s="89" t="s">
        <v>3005</v>
      </c>
      <c r="B501" s="85" t="s">
        <v>3006</v>
      </c>
      <c r="C501" s="85" t="s">
        <v>5511</v>
      </c>
      <c r="D501" s="98">
        <v>326.827579136</v>
      </c>
      <c r="E501" s="98">
        <v>334.65</v>
      </c>
      <c r="F501" s="98">
        <v>49.283398399999996</v>
      </c>
      <c r="G501" s="220"/>
      <c r="H501" s="81"/>
      <c r="I501" s="88"/>
      <c r="J501" s="54"/>
      <c r="K501" s="54"/>
      <c r="L501" s="54"/>
      <c r="M501" s="54"/>
      <c r="N501" s="54"/>
      <c r="O501" s="54"/>
      <c r="P501" s="54"/>
      <c r="Q501" s="54"/>
      <c r="R501" s="54"/>
      <c r="S501" s="54"/>
      <c r="T501" s="54"/>
      <c r="U501" s="54"/>
      <c r="V501" s="54"/>
      <c r="W501" s="54"/>
      <c r="X501" s="54"/>
      <c r="Y501" s="54"/>
    </row>
    <row r="502" spans="1:25">
      <c r="A502" s="89" t="s">
        <v>3268</v>
      </c>
      <c r="B502" s="85" t="s">
        <v>3269</v>
      </c>
      <c r="C502" s="85" t="s">
        <v>5511</v>
      </c>
      <c r="D502" s="98">
        <v>1340.0631047619047</v>
      </c>
      <c r="E502" s="98">
        <v>1335.1</v>
      </c>
      <c r="F502" s="98">
        <v>61.433730799999999</v>
      </c>
      <c r="G502" s="220"/>
      <c r="H502" s="81"/>
      <c r="I502" s="88"/>
      <c r="J502" s="54"/>
      <c r="K502" s="54"/>
      <c r="L502" s="54"/>
      <c r="M502" s="54"/>
      <c r="N502" s="54"/>
      <c r="O502" s="54"/>
      <c r="P502" s="54"/>
      <c r="Q502" s="54"/>
      <c r="R502" s="54"/>
      <c r="S502" s="54"/>
      <c r="T502" s="54"/>
      <c r="U502" s="54"/>
      <c r="V502" s="54"/>
      <c r="W502" s="54"/>
      <c r="X502" s="54"/>
      <c r="Y502" s="54"/>
    </row>
    <row r="503" spans="1:25">
      <c r="A503" s="89" t="s">
        <v>3270</v>
      </c>
      <c r="B503" s="85" t="s">
        <v>3271</v>
      </c>
      <c r="C503" s="85" t="s">
        <v>5511</v>
      </c>
      <c r="D503" s="98">
        <v>1077.8974548323472</v>
      </c>
      <c r="E503" s="98">
        <v>1054.0999999999999</v>
      </c>
      <c r="F503" s="98">
        <v>61.573502300000001</v>
      </c>
      <c r="G503" s="220"/>
      <c r="H503" s="81"/>
      <c r="I503" s="88"/>
      <c r="J503" s="54"/>
      <c r="K503" s="54"/>
      <c r="L503" s="54"/>
      <c r="M503" s="54"/>
      <c r="N503" s="54"/>
      <c r="O503" s="54"/>
      <c r="P503" s="54"/>
      <c r="Q503" s="54"/>
      <c r="R503" s="54"/>
      <c r="S503" s="54"/>
      <c r="T503" s="54"/>
      <c r="U503" s="54"/>
      <c r="V503" s="54"/>
      <c r="W503" s="54"/>
      <c r="X503" s="54"/>
      <c r="Y503" s="54"/>
    </row>
    <row r="504" spans="1:25">
      <c r="A504" s="89" t="s">
        <v>3053</v>
      </c>
      <c r="B504" s="85" t="s">
        <v>3054</v>
      </c>
      <c r="C504" s="85" t="s">
        <v>5511</v>
      </c>
      <c r="D504" s="98">
        <v>4707.2352974789919</v>
      </c>
      <c r="E504" s="98">
        <v>4883.5</v>
      </c>
      <c r="F504" s="98">
        <v>51.4123138</v>
      </c>
      <c r="G504" s="220"/>
      <c r="H504" s="81"/>
      <c r="I504" s="88"/>
      <c r="J504" s="54"/>
      <c r="K504" s="54"/>
      <c r="L504" s="54"/>
      <c r="M504" s="54"/>
      <c r="N504" s="54"/>
      <c r="O504" s="54"/>
      <c r="P504" s="54"/>
      <c r="Q504" s="54"/>
      <c r="R504" s="54"/>
      <c r="S504" s="54"/>
      <c r="T504" s="54"/>
      <c r="U504" s="54"/>
      <c r="V504" s="54"/>
      <c r="W504" s="54"/>
      <c r="X504" s="54"/>
      <c r="Y504" s="54"/>
    </row>
    <row r="505" spans="1:25">
      <c r="A505" s="89" t="s">
        <v>3272</v>
      </c>
      <c r="B505" s="85" t="s">
        <v>3273</v>
      </c>
      <c r="C505" s="85" t="s">
        <v>5511</v>
      </c>
      <c r="D505" s="98">
        <v>49.746545275590549</v>
      </c>
      <c r="E505" s="98">
        <v>48.12</v>
      </c>
      <c r="F505" s="98">
        <v>70.739203200000006</v>
      </c>
      <c r="G505" s="220"/>
      <c r="H505" s="81"/>
      <c r="I505" s="88"/>
      <c r="J505" s="54"/>
      <c r="K505" s="54"/>
      <c r="L505" s="54"/>
      <c r="M505" s="54"/>
      <c r="N505" s="54"/>
      <c r="O505" s="54"/>
      <c r="P505" s="54"/>
      <c r="Q505" s="54"/>
      <c r="R505" s="54"/>
      <c r="S505" s="54"/>
      <c r="T505" s="54"/>
      <c r="U505" s="54"/>
      <c r="V505" s="54"/>
      <c r="W505" s="54"/>
      <c r="X505" s="54"/>
      <c r="Y505" s="54"/>
    </row>
    <row r="506" spans="1:25">
      <c r="A506" s="89" t="s">
        <v>3274</v>
      </c>
      <c r="B506" s="85" t="s">
        <v>3275</v>
      </c>
      <c r="C506" s="85" t="s">
        <v>5511</v>
      </c>
      <c r="D506" s="98">
        <v>763.60329993265998</v>
      </c>
      <c r="E506" s="98">
        <v>798.25</v>
      </c>
      <c r="F506" s="98">
        <v>64.114410899999996</v>
      </c>
      <c r="G506" s="220"/>
      <c r="H506" s="81"/>
      <c r="I506" s="88"/>
      <c r="J506" s="54"/>
      <c r="K506" s="54"/>
      <c r="L506" s="54"/>
      <c r="M506" s="54"/>
      <c r="N506" s="54"/>
      <c r="O506" s="54"/>
      <c r="P506" s="54"/>
      <c r="Q506" s="54"/>
      <c r="R506" s="54"/>
      <c r="S506" s="54"/>
      <c r="T506" s="54"/>
      <c r="U506" s="54"/>
      <c r="V506" s="54"/>
      <c r="W506" s="54"/>
      <c r="X506" s="54"/>
      <c r="Y506" s="54"/>
    </row>
    <row r="507" spans="1:25">
      <c r="A507" s="89" t="s">
        <v>3276</v>
      </c>
      <c r="B507" s="85" t="s">
        <v>3277</v>
      </c>
      <c r="C507" s="85" t="s">
        <v>5511</v>
      </c>
      <c r="D507" s="98">
        <v>345.10202700000002</v>
      </c>
      <c r="E507" s="98">
        <v>348.05</v>
      </c>
      <c r="F507" s="98">
        <v>55.620202329360779</v>
      </c>
      <c r="G507" s="220"/>
      <c r="H507" s="81"/>
      <c r="I507" s="88"/>
      <c r="J507" s="54"/>
      <c r="K507" s="54"/>
      <c r="L507" s="54"/>
      <c r="M507" s="54"/>
      <c r="N507" s="54"/>
      <c r="O507" s="54"/>
      <c r="P507" s="54"/>
      <c r="Q507" s="54"/>
      <c r="R507" s="54"/>
      <c r="S507" s="54"/>
      <c r="T507" s="54"/>
      <c r="U507" s="54"/>
      <c r="V507" s="54"/>
      <c r="W507" s="54"/>
      <c r="X507" s="54"/>
      <c r="Y507" s="54"/>
    </row>
    <row r="508" spans="1:25">
      <c r="A508" s="89" t="s">
        <v>3278</v>
      </c>
      <c r="B508" s="85" t="s">
        <v>3279</v>
      </c>
      <c r="C508" s="85" t="s">
        <v>5511</v>
      </c>
      <c r="D508" s="98">
        <v>10697.854177777777</v>
      </c>
      <c r="E508" s="98">
        <v>11406</v>
      </c>
      <c r="F508" s="98">
        <v>80.875079999999997</v>
      </c>
      <c r="G508" s="220"/>
      <c r="H508" s="81"/>
      <c r="I508" s="88"/>
      <c r="J508" s="54"/>
      <c r="K508" s="54"/>
      <c r="L508" s="54"/>
      <c r="M508" s="54"/>
      <c r="N508" s="54"/>
      <c r="O508" s="54"/>
      <c r="P508" s="54"/>
      <c r="Q508" s="54"/>
      <c r="R508" s="54"/>
      <c r="S508" s="54"/>
      <c r="T508" s="54"/>
      <c r="U508" s="54"/>
      <c r="V508" s="54"/>
      <c r="W508" s="54"/>
      <c r="X508" s="54"/>
      <c r="Y508" s="54"/>
    </row>
    <row r="509" spans="1:25">
      <c r="A509" s="89" t="s">
        <v>3280</v>
      </c>
      <c r="B509" s="85" t="s">
        <v>3281</v>
      </c>
      <c r="C509" s="85" t="s">
        <v>5511</v>
      </c>
      <c r="D509" s="98">
        <v>2636.68354556962</v>
      </c>
      <c r="E509" s="98">
        <v>2634.6</v>
      </c>
      <c r="F509" s="98">
        <v>83.395718000000002</v>
      </c>
      <c r="G509" s="220"/>
      <c r="H509" s="81"/>
      <c r="I509" s="88"/>
      <c r="J509" s="54"/>
      <c r="K509" s="54"/>
      <c r="L509" s="54"/>
      <c r="M509" s="54"/>
      <c r="N509" s="54"/>
      <c r="O509" s="54"/>
      <c r="P509" s="54"/>
      <c r="Q509" s="54"/>
      <c r="R509" s="54"/>
      <c r="S509" s="54"/>
      <c r="T509" s="54"/>
      <c r="U509" s="54"/>
      <c r="V509" s="54"/>
      <c r="W509" s="54"/>
      <c r="X509" s="54"/>
      <c r="Y509" s="54"/>
    </row>
    <row r="510" spans="1:25">
      <c r="A510" s="89" t="s">
        <v>3282</v>
      </c>
      <c r="B510" s="85" t="s">
        <v>3283</v>
      </c>
      <c r="C510" s="85" t="s">
        <v>5511</v>
      </c>
      <c r="D510" s="98">
        <v>338.709</v>
      </c>
      <c r="E510" s="98">
        <v>350.9</v>
      </c>
      <c r="F510" s="98">
        <v>112.55248130000001</v>
      </c>
      <c r="G510" s="220"/>
      <c r="H510" s="81"/>
      <c r="I510" s="88"/>
      <c r="J510" s="54"/>
      <c r="K510" s="54"/>
      <c r="L510" s="54"/>
      <c r="M510" s="54"/>
      <c r="N510" s="54"/>
      <c r="O510" s="54"/>
      <c r="P510" s="54"/>
      <c r="Q510" s="54"/>
      <c r="R510" s="54"/>
      <c r="S510" s="54"/>
      <c r="T510" s="54"/>
      <c r="U510" s="54"/>
      <c r="V510" s="54"/>
      <c r="W510" s="54"/>
      <c r="X510" s="54"/>
      <c r="Y510" s="54"/>
    </row>
    <row r="511" spans="1:25">
      <c r="A511" s="89" t="s">
        <v>2963</v>
      </c>
      <c r="B511" s="85" t="s">
        <v>2964</v>
      </c>
      <c r="C511" s="85" t="s">
        <v>5511</v>
      </c>
      <c r="D511" s="98">
        <v>5394.835785074627</v>
      </c>
      <c r="E511" s="98">
        <v>5426</v>
      </c>
      <c r="F511" s="98">
        <v>80.401674999999997</v>
      </c>
      <c r="G511" s="220"/>
      <c r="H511" s="81"/>
      <c r="I511" s="88"/>
      <c r="J511" s="54"/>
      <c r="K511" s="54"/>
      <c r="L511" s="54"/>
      <c r="M511" s="54"/>
      <c r="N511" s="54"/>
      <c r="O511" s="54"/>
      <c r="P511" s="54"/>
      <c r="Q511" s="54"/>
      <c r="R511" s="54"/>
      <c r="S511" s="54"/>
      <c r="T511" s="54"/>
      <c r="U511" s="54"/>
      <c r="V511" s="54"/>
      <c r="W511" s="54"/>
      <c r="X511" s="54"/>
      <c r="Y511" s="54"/>
    </row>
    <row r="512" spans="1:25">
      <c r="A512" s="89" t="s">
        <v>3017</v>
      </c>
      <c r="B512" s="85" t="s">
        <v>3018</v>
      </c>
      <c r="C512" s="85" t="s">
        <v>5511</v>
      </c>
      <c r="D512" s="98">
        <v>2056.7844985915494</v>
      </c>
      <c r="E512" s="98">
        <v>1903.3</v>
      </c>
      <c r="F512" s="98">
        <v>96.879091799999998</v>
      </c>
      <c r="G512" s="220"/>
      <c r="H512" s="81"/>
      <c r="I512" s="88"/>
      <c r="J512" s="54"/>
      <c r="K512" s="54"/>
      <c r="L512" s="54"/>
      <c r="M512" s="54"/>
      <c r="N512" s="54"/>
      <c r="O512" s="54"/>
      <c r="P512" s="54"/>
      <c r="Q512" s="54"/>
      <c r="R512" s="54"/>
      <c r="S512" s="54"/>
      <c r="T512" s="54"/>
      <c r="U512" s="54"/>
      <c r="V512" s="54"/>
      <c r="W512" s="54"/>
      <c r="X512" s="54"/>
      <c r="Y512" s="54"/>
    </row>
    <row r="513" spans="1:25">
      <c r="A513" s="89" t="s">
        <v>3284</v>
      </c>
      <c r="B513" s="85" t="s">
        <v>3285</v>
      </c>
      <c r="C513" s="85" t="s">
        <v>5511</v>
      </c>
      <c r="D513" s="98">
        <v>354.72180740740743</v>
      </c>
      <c r="E513" s="98">
        <v>356.7</v>
      </c>
      <c r="F513" s="98">
        <v>179.78012440000001</v>
      </c>
      <c r="G513" s="220"/>
      <c r="H513" s="81"/>
      <c r="I513" s="88"/>
      <c r="J513" s="54"/>
      <c r="K513" s="54"/>
      <c r="L513" s="54"/>
      <c r="M513" s="54"/>
      <c r="N513" s="54"/>
      <c r="O513" s="54"/>
      <c r="P513" s="54"/>
      <c r="Q513" s="54"/>
      <c r="R513" s="54"/>
      <c r="S513" s="54"/>
      <c r="T513" s="54"/>
      <c r="U513" s="54"/>
      <c r="V513" s="54"/>
      <c r="W513" s="54"/>
      <c r="X513" s="54"/>
      <c r="Y513" s="54"/>
    </row>
    <row r="514" spans="1:25">
      <c r="A514" s="89" t="s">
        <v>3286</v>
      </c>
      <c r="B514" s="85" t="s">
        <v>3287</v>
      </c>
      <c r="C514" s="85" t="s">
        <v>5511</v>
      </c>
      <c r="D514" s="98">
        <v>4255.1112163265307</v>
      </c>
      <c r="E514" s="98">
        <v>4323</v>
      </c>
      <c r="F514" s="98">
        <v>148.8724125</v>
      </c>
      <c r="G514" s="220"/>
      <c r="H514" s="81"/>
      <c r="I514" s="88"/>
      <c r="J514" s="54"/>
      <c r="K514" s="54"/>
      <c r="L514" s="54"/>
      <c r="M514" s="54"/>
      <c r="N514" s="54"/>
      <c r="O514" s="54"/>
      <c r="P514" s="54"/>
      <c r="Q514" s="54"/>
      <c r="R514" s="54"/>
      <c r="S514" s="54"/>
      <c r="T514" s="54"/>
      <c r="U514" s="54"/>
      <c r="V514" s="54"/>
      <c r="W514" s="54"/>
      <c r="X514" s="54"/>
      <c r="Y514" s="54"/>
    </row>
    <row r="515" spans="1:25">
      <c r="A515" s="89" t="s">
        <v>3039</v>
      </c>
      <c r="B515" s="85" t="s">
        <v>3040</v>
      </c>
      <c r="C515" s="85" t="s">
        <v>5511</v>
      </c>
      <c r="D515" s="98">
        <v>1041.0878431938431</v>
      </c>
      <c r="E515" s="98">
        <v>1050</v>
      </c>
      <c r="F515" s="98">
        <v>124.708815</v>
      </c>
      <c r="G515" s="220"/>
      <c r="H515" s="81"/>
      <c r="I515" s="88"/>
      <c r="J515" s="54"/>
      <c r="K515" s="54"/>
      <c r="L515" s="54"/>
      <c r="M515" s="54"/>
      <c r="N515" s="54"/>
      <c r="O515" s="54"/>
      <c r="P515" s="54"/>
      <c r="Q515" s="54"/>
      <c r="R515" s="54"/>
      <c r="S515" s="54"/>
      <c r="T515" s="54"/>
      <c r="U515" s="54"/>
      <c r="V515" s="54"/>
      <c r="W515" s="54"/>
      <c r="X515" s="54"/>
      <c r="Y515" s="54"/>
    </row>
    <row r="516" spans="1:25">
      <c r="A516" s="89" t="s">
        <v>3288</v>
      </c>
      <c r="B516" s="85" t="s">
        <v>3289</v>
      </c>
      <c r="C516" s="85" t="s">
        <v>5511</v>
      </c>
      <c r="D516" s="98">
        <v>1491.0862623684211</v>
      </c>
      <c r="E516" s="98">
        <v>1519.5</v>
      </c>
      <c r="F516" s="98">
        <v>102.11075</v>
      </c>
      <c r="G516" s="220"/>
      <c r="H516" s="81"/>
      <c r="I516" s="88"/>
      <c r="J516" s="54"/>
      <c r="K516" s="54"/>
      <c r="L516" s="54"/>
      <c r="M516" s="54"/>
      <c r="N516" s="54"/>
      <c r="O516" s="54"/>
      <c r="P516" s="54"/>
      <c r="Q516" s="54"/>
      <c r="R516" s="54"/>
      <c r="S516" s="54"/>
      <c r="T516" s="54"/>
      <c r="U516" s="54"/>
      <c r="V516" s="54"/>
      <c r="W516" s="54"/>
      <c r="X516" s="54"/>
      <c r="Y516" s="54"/>
    </row>
    <row r="517" spans="1:25">
      <c r="A517" s="89" t="s">
        <v>3290</v>
      </c>
      <c r="B517" s="85" t="s">
        <v>3291</v>
      </c>
      <c r="C517" s="85" t="s">
        <v>5511</v>
      </c>
      <c r="D517" s="98">
        <v>177.74271307409674</v>
      </c>
      <c r="E517" s="98">
        <v>182.42</v>
      </c>
      <c r="F517" s="98">
        <v>110.5146885939394</v>
      </c>
      <c r="G517" s="220"/>
      <c r="H517" s="81"/>
      <c r="I517" s="88"/>
      <c r="J517" s="54"/>
      <c r="K517" s="54"/>
      <c r="L517" s="54"/>
      <c r="M517" s="54"/>
      <c r="N517" s="54"/>
      <c r="O517" s="54"/>
      <c r="P517" s="54"/>
      <c r="Q517" s="54"/>
      <c r="R517" s="54"/>
      <c r="S517" s="54"/>
      <c r="T517" s="54"/>
      <c r="U517" s="54"/>
      <c r="V517" s="54"/>
      <c r="W517" s="54"/>
      <c r="X517" s="54"/>
      <c r="Y517" s="54"/>
    </row>
    <row r="518" spans="1:25">
      <c r="A518" s="89" t="s">
        <v>3292</v>
      </c>
      <c r="B518" s="85" t="s">
        <v>3293</v>
      </c>
      <c r="C518" s="85" t="s">
        <v>5511</v>
      </c>
      <c r="D518" s="98">
        <v>262.11040000000003</v>
      </c>
      <c r="E518" s="98">
        <v>265.5</v>
      </c>
      <c r="F518" s="98">
        <v>214.39740379999998</v>
      </c>
      <c r="G518" s="220"/>
      <c r="H518" s="81"/>
      <c r="I518" s="88"/>
      <c r="J518" s="54"/>
      <c r="K518" s="54"/>
      <c r="L518" s="54"/>
      <c r="M518" s="54"/>
      <c r="N518" s="54"/>
      <c r="O518" s="54"/>
      <c r="P518" s="54"/>
      <c r="Q518" s="54"/>
      <c r="R518" s="54"/>
      <c r="S518" s="54"/>
      <c r="T518" s="54"/>
      <c r="U518" s="54"/>
      <c r="V518" s="54"/>
      <c r="W518" s="54"/>
      <c r="X518" s="54"/>
      <c r="Y518" s="54"/>
    </row>
    <row r="519" spans="1:25">
      <c r="A519" s="89" t="s">
        <v>3033</v>
      </c>
      <c r="B519" s="85" t="s">
        <v>3034</v>
      </c>
      <c r="C519" s="85" t="s">
        <v>5511</v>
      </c>
      <c r="D519" s="98">
        <v>903.85728089887641</v>
      </c>
      <c r="E519" s="98">
        <v>867.95</v>
      </c>
      <c r="F519" s="98">
        <v>145.96746369148937</v>
      </c>
      <c r="G519" s="220"/>
      <c r="H519" s="81"/>
      <c r="I519" s="88"/>
      <c r="J519" s="54"/>
      <c r="K519" s="54"/>
      <c r="L519" s="54"/>
      <c r="M519" s="54"/>
      <c r="N519" s="54"/>
      <c r="O519" s="54"/>
      <c r="P519" s="54"/>
      <c r="Q519" s="54"/>
      <c r="R519" s="54"/>
      <c r="S519" s="54"/>
      <c r="T519" s="54"/>
      <c r="U519" s="54"/>
      <c r="V519" s="54"/>
      <c r="W519" s="54"/>
      <c r="X519" s="54"/>
      <c r="Y519" s="54"/>
    </row>
    <row r="520" spans="1:25">
      <c r="A520" s="89" t="s">
        <v>3294</v>
      </c>
      <c r="B520" s="85" t="s">
        <v>3295</v>
      </c>
      <c r="C520" s="85" t="s">
        <v>5511</v>
      </c>
      <c r="D520" s="98">
        <v>274.5220152</v>
      </c>
      <c r="E520" s="98">
        <v>281.3</v>
      </c>
      <c r="F520" s="98">
        <v>131.62468799212598</v>
      </c>
      <c r="G520" s="220"/>
      <c r="H520" s="81"/>
      <c r="I520" s="88"/>
      <c r="J520" s="54"/>
      <c r="K520" s="54"/>
      <c r="L520" s="54"/>
      <c r="M520" s="54"/>
      <c r="N520" s="54"/>
      <c r="O520" s="54"/>
      <c r="P520" s="54"/>
      <c r="Q520" s="54"/>
      <c r="R520" s="54"/>
      <c r="S520" s="54"/>
      <c r="T520" s="54"/>
      <c r="U520" s="54"/>
      <c r="V520" s="54"/>
      <c r="W520" s="54"/>
      <c r="X520" s="54"/>
      <c r="Y520" s="54"/>
    </row>
    <row r="521" spans="1:25">
      <c r="A521" s="89" t="s">
        <v>3296</v>
      </c>
      <c r="B521" s="85" t="s">
        <v>3297</v>
      </c>
      <c r="C521" s="85" t="s">
        <v>5511</v>
      </c>
      <c r="D521" s="98">
        <v>83.3404517773902</v>
      </c>
      <c r="E521" s="98">
        <v>84.86</v>
      </c>
      <c r="F521" s="98">
        <v>138.6759509</v>
      </c>
      <c r="G521" s="220"/>
      <c r="H521" s="81"/>
      <c r="I521" s="88"/>
      <c r="J521" s="54"/>
      <c r="K521" s="54"/>
      <c r="L521" s="54"/>
      <c r="M521" s="54"/>
      <c r="N521" s="54"/>
      <c r="O521" s="54"/>
      <c r="P521" s="54"/>
      <c r="Q521" s="54"/>
      <c r="R521" s="54"/>
      <c r="S521" s="54"/>
      <c r="T521" s="54"/>
      <c r="U521" s="54"/>
      <c r="V521" s="54"/>
      <c r="W521" s="54"/>
      <c r="X521" s="54"/>
      <c r="Y521" s="54"/>
    </row>
    <row r="522" spans="1:25">
      <c r="A522" s="89" t="s">
        <v>3298</v>
      </c>
      <c r="B522" s="85" t="s">
        <v>3299</v>
      </c>
      <c r="C522" s="85" t="s">
        <v>5511</v>
      </c>
      <c r="D522" s="98">
        <v>835.67954939759034</v>
      </c>
      <c r="E522" s="98">
        <v>839</v>
      </c>
      <c r="F522" s="98">
        <v>150.09305000000001</v>
      </c>
      <c r="G522" s="220"/>
      <c r="H522" s="81"/>
      <c r="I522" s="88"/>
      <c r="J522" s="54"/>
      <c r="K522" s="54"/>
      <c r="L522" s="54"/>
      <c r="M522" s="54"/>
      <c r="N522" s="54"/>
      <c r="O522" s="54"/>
      <c r="P522" s="54"/>
      <c r="Q522" s="54"/>
      <c r="R522" s="54"/>
      <c r="S522" s="54"/>
      <c r="T522" s="54"/>
      <c r="U522" s="54"/>
      <c r="V522" s="54"/>
      <c r="W522" s="54"/>
      <c r="X522" s="54"/>
      <c r="Y522" s="54"/>
    </row>
    <row r="523" spans="1:25">
      <c r="A523" s="89" t="s">
        <v>3300</v>
      </c>
      <c r="B523" s="85" t="s">
        <v>3301</v>
      </c>
      <c r="C523" s="85" t="s">
        <v>5511</v>
      </c>
      <c r="D523" s="98">
        <v>532.88222803738313</v>
      </c>
      <c r="E523" s="98">
        <v>541.29999999999995</v>
      </c>
      <c r="F523" s="98">
        <v>172.86607312314817</v>
      </c>
      <c r="G523" s="220"/>
      <c r="H523" s="81"/>
      <c r="I523" s="88"/>
      <c r="J523" s="54"/>
      <c r="K523" s="54"/>
      <c r="L523" s="54"/>
      <c r="M523" s="54"/>
      <c r="N523" s="54"/>
      <c r="O523" s="54"/>
      <c r="P523" s="54"/>
      <c r="Q523" s="54"/>
      <c r="R523" s="54"/>
      <c r="S523" s="54"/>
      <c r="T523" s="54"/>
      <c r="U523" s="54"/>
      <c r="V523" s="54"/>
      <c r="W523" s="54"/>
      <c r="X523" s="54"/>
      <c r="Y523" s="54"/>
    </row>
    <row r="524" spans="1:25">
      <c r="A524" s="89" t="s">
        <v>2967</v>
      </c>
      <c r="B524" s="85" t="s">
        <v>2968</v>
      </c>
      <c r="C524" s="85" t="s">
        <v>5511</v>
      </c>
      <c r="D524" s="98">
        <v>503.22659556479556</v>
      </c>
      <c r="E524" s="98">
        <v>517.15</v>
      </c>
      <c r="F524" s="98">
        <v>131.93315455438596</v>
      </c>
      <c r="G524" s="220"/>
      <c r="H524" s="81"/>
      <c r="I524" s="88"/>
      <c r="J524" s="54"/>
      <c r="K524" s="54"/>
      <c r="L524" s="54"/>
      <c r="M524" s="54"/>
      <c r="N524" s="54"/>
      <c r="O524" s="54"/>
      <c r="P524" s="54"/>
      <c r="Q524" s="54"/>
      <c r="R524" s="54"/>
      <c r="S524" s="54"/>
      <c r="T524" s="54"/>
      <c r="U524" s="54"/>
      <c r="V524" s="54"/>
      <c r="W524" s="54"/>
      <c r="X524" s="54"/>
      <c r="Y524" s="54"/>
    </row>
    <row r="525" spans="1:25">
      <c r="A525" s="89" t="s">
        <v>3302</v>
      </c>
      <c r="B525" s="85" t="s">
        <v>3303</v>
      </c>
      <c r="C525" s="85" t="s">
        <v>5511</v>
      </c>
      <c r="D525" s="98">
        <v>127.46671000823045</v>
      </c>
      <c r="E525" s="98">
        <v>126.16</v>
      </c>
      <c r="F525" s="98">
        <v>195.70180517810024</v>
      </c>
      <c r="G525" s="220"/>
      <c r="H525" s="81"/>
      <c r="I525" s="88"/>
      <c r="J525" s="54"/>
      <c r="K525" s="54"/>
      <c r="L525" s="54"/>
      <c r="M525" s="54"/>
      <c r="N525" s="54"/>
      <c r="O525" s="54"/>
      <c r="P525" s="54"/>
      <c r="Q525" s="54"/>
      <c r="R525" s="54"/>
      <c r="S525" s="54"/>
      <c r="T525" s="54"/>
      <c r="U525" s="54"/>
      <c r="V525" s="54"/>
      <c r="W525" s="54"/>
      <c r="X525" s="54"/>
      <c r="Y525" s="54"/>
    </row>
    <row r="526" spans="1:25">
      <c r="A526" s="89" t="s">
        <v>3304</v>
      </c>
      <c r="B526" s="85" t="s">
        <v>3305</v>
      </c>
      <c r="C526" s="85" t="s">
        <v>5511</v>
      </c>
      <c r="D526" s="98">
        <v>11296.164816117216</v>
      </c>
      <c r="E526" s="98">
        <v>11546</v>
      </c>
      <c r="F526" s="98">
        <v>139.37127749999999</v>
      </c>
      <c r="G526" s="220"/>
      <c r="H526" s="81"/>
      <c r="I526" s="88"/>
      <c r="J526" s="54"/>
      <c r="K526" s="54"/>
      <c r="L526" s="54"/>
      <c r="M526" s="54"/>
      <c r="N526" s="54"/>
      <c r="O526" s="54"/>
      <c r="P526" s="54"/>
      <c r="Q526" s="54"/>
      <c r="R526" s="54"/>
      <c r="S526" s="54"/>
      <c r="T526" s="54"/>
      <c r="U526" s="54"/>
      <c r="V526" s="54"/>
      <c r="W526" s="54"/>
      <c r="X526" s="54"/>
      <c r="Y526" s="54"/>
    </row>
    <row r="527" spans="1:25">
      <c r="A527" s="89" t="s">
        <v>3306</v>
      </c>
      <c r="B527" s="85" t="s">
        <v>3307</v>
      </c>
      <c r="C527" s="85" t="s">
        <v>5511</v>
      </c>
      <c r="D527" s="98">
        <v>1550.7910200396825</v>
      </c>
      <c r="E527" s="98">
        <v>1605.5</v>
      </c>
      <c r="F527" s="98">
        <v>183.69918000000001</v>
      </c>
      <c r="G527" s="220"/>
      <c r="H527" s="81"/>
      <c r="I527" s="88"/>
      <c r="J527" s="54"/>
      <c r="K527" s="54"/>
      <c r="L527" s="54"/>
      <c r="M527" s="54"/>
      <c r="N527" s="54"/>
      <c r="O527" s="54"/>
      <c r="P527" s="54"/>
      <c r="Q527" s="54"/>
      <c r="R527" s="54"/>
      <c r="S527" s="54"/>
      <c r="T527" s="54"/>
      <c r="U527" s="54"/>
      <c r="V527" s="54"/>
      <c r="W527" s="54"/>
      <c r="X527" s="54"/>
      <c r="Y527" s="54"/>
    </row>
    <row r="528" spans="1:25">
      <c r="A528" s="89" t="s">
        <v>3031</v>
      </c>
      <c r="B528" s="85" t="s">
        <v>3032</v>
      </c>
      <c r="C528" s="85" t="s">
        <v>5511</v>
      </c>
      <c r="D528" s="98">
        <v>316.30251168807172</v>
      </c>
      <c r="E528" s="98">
        <v>321.14999999999998</v>
      </c>
      <c r="F528" s="98">
        <v>172.68164140000002</v>
      </c>
      <c r="G528" s="220"/>
      <c r="H528" s="81"/>
      <c r="I528" s="88"/>
      <c r="J528" s="54"/>
      <c r="K528" s="54"/>
      <c r="L528" s="54"/>
      <c r="M528" s="54"/>
      <c r="N528" s="54"/>
      <c r="O528" s="54"/>
      <c r="P528" s="54"/>
      <c r="Q528" s="54"/>
      <c r="R528" s="54"/>
      <c r="S528" s="54"/>
      <c r="T528" s="54"/>
      <c r="U528" s="54"/>
      <c r="V528" s="54"/>
      <c r="W528" s="54"/>
      <c r="X528" s="54"/>
      <c r="Y528" s="54"/>
    </row>
    <row r="529" spans="1:25">
      <c r="A529" s="89" t="s">
        <v>3308</v>
      </c>
      <c r="B529" s="85" t="s">
        <v>3309</v>
      </c>
      <c r="C529" s="85" t="s">
        <v>5511</v>
      </c>
      <c r="D529" s="98">
        <v>9018.6907736842113</v>
      </c>
      <c r="E529" s="98">
        <v>9153.5</v>
      </c>
      <c r="F529" s="98">
        <v>181.97653750000001</v>
      </c>
      <c r="G529" s="220"/>
      <c r="H529" s="81"/>
      <c r="I529" s="88"/>
      <c r="J529" s="54"/>
      <c r="K529" s="54"/>
      <c r="L529" s="54"/>
      <c r="M529" s="54"/>
      <c r="N529" s="54"/>
      <c r="O529" s="54"/>
      <c r="P529" s="54"/>
      <c r="Q529" s="54"/>
      <c r="R529" s="54"/>
      <c r="S529" s="54"/>
      <c r="T529" s="54"/>
      <c r="U529" s="54"/>
      <c r="V529" s="54"/>
      <c r="W529" s="54"/>
      <c r="X529" s="54"/>
      <c r="Y529" s="54"/>
    </row>
    <row r="530" spans="1:25">
      <c r="A530" s="89" t="s">
        <v>3310</v>
      </c>
      <c r="B530" s="85" t="s">
        <v>3311</v>
      </c>
      <c r="C530" s="85" t="s">
        <v>5511</v>
      </c>
      <c r="D530" s="98">
        <v>1232.3047295302013</v>
      </c>
      <c r="E530" s="98">
        <v>1263.4000000000001</v>
      </c>
      <c r="F530" s="98">
        <v>166.55091487500002</v>
      </c>
      <c r="G530" s="220"/>
      <c r="H530" s="81"/>
      <c r="I530" s="88"/>
      <c r="J530" s="54"/>
      <c r="K530" s="54"/>
      <c r="L530" s="54"/>
      <c r="M530" s="54"/>
      <c r="N530" s="54"/>
      <c r="O530" s="54"/>
      <c r="P530" s="54"/>
      <c r="Q530" s="54"/>
      <c r="R530" s="54"/>
      <c r="S530" s="54"/>
      <c r="T530" s="54"/>
      <c r="U530" s="54"/>
      <c r="V530" s="54"/>
      <c r="W530" s="54"/>
      <c r="X530" s="54"/>
      <c r="Y530" s="54"/>
    </row>
    <row r="531" spans="1:25">
      <c r="A531" s="89" t="s">
        <v>3312</v>
      </c>
      <c r="B531" s="85" t="s">
        <v>3313</v>
      </c>
      <c r="C531" s="85" t="s">
        <v>5511</v>
      </c>
      <c r="D531" s="98">
        <v>83.685299999999998</v>
      </c>
      <c r="E531" s="98">
        <v>85.3</v>
      </c>
      <c r="F531" s="98">
        <v>334.21304291009983</v>
      </c>
      <c r="G531" s="220"/>
      <c r="H531" s="81"/>
      <c r="I531" s="88"/>
      <c r="J531" s="54"/>
      <c r="K531" s="54"/>
      <c r="L531" s="54"/>
      <c r="M531" s="54"/>
      <c r="N531" s="54"/>
      <c r="O531" s="54"/>
      <c r="P531" s="54"/>
      <c r="Q531" s="54"/>
      <c r="R531" s="54"/>
      <c r="S531" s="54"/>
      <c r="T531" s="54"/>
      <c r="U531" s="54"/>
      <c r="V531" s="54"/>
      <c r="W531" s="54"/>
      <c r="X531" s="54"/>
      <c r="Y531" s="54"/>
    </row>
    <row r="532" spans="1:25">
      <c r="A532" s="89" t="s">
        <v>3314</v>
      </c>
      <c r="B532" s="85" t="s">
        <v>3315</v>
      </c>
      <c r="C532" s="85" t="s">
        <v>5511</v>
      </c>
      <c r="D532" s="98">
        <v>1105.7411711764705</v>
      </c>
      <c r="E532" s="98">
        <v>1140</v>
      </c>
      <c r="F532" s="98">
        <v>205.751</v>
      </c>
      <c r="G532" s="220"/>
      <c r="H532" s="81"/>
      <c r="I532" s="88"/>
      <c r="J532" s="54"/>
      <c r="K532" s="54"/>
      <c r="L532" s="54"/>
      <c r="M532" s="54"/>
      <c r="N532" s="54"/>
      <c r="O532" s="54"/>
      <c r="P532" s="54"/>
      <c r="Q532" s="54"/>
      <c r="R532" s="54"/>
      <c r="S532" s="54"/>
      <c r="T532" s="54"/>
      <c r="U532" s="54"/>
      <c r="V532" s="54"/>
      <c r="W532" s="54"/>
      <c r="X532" s="54"/>
      <c r="Y532" s="54"/>
    </row>
    <row r="533" spans="1:25">
      <c r="A533" s="89" t="s">
        <v>3316</v>
      </c>
      <c r="B533" s="85" t="s">
        <v>3317</v>
      </c>
      <c r="C533" s="85" t="s">
        <v>5511</v>
      </c>
      <c r="D533" s="98">
        <v>361.74709998168834</v>
      </c>
      <c r="E533" s="98">
        <v>375.2</v>
      </c>
      <c r="F533" s="98">
        <v>380.47333100000003</v>
      </c>
      <c r="G533" s="220"/>
      <c r="H533" s="81"/>
      <c r="I533" s="88"/>
      <c r="J533" s="54"/>
      <c r="K533" s="54"/>
      <c r="L533" s="54"/>
      <c r="M533" s="54"/>
      <c r="N533" s="54"/>
      <c r="O533" s="54"/>
      <c r="P533" s="54"/>
      <c r="Q533" s="54"/>
      <c r="R533" s="54"/>
      <c r="S533" s="54"/>
      <c r="T533" s="54"/>
      <c r="U533" s="54"/>
      <c r="V533" s="54"/>
      <c r="W533" s="54"/>
      <c r="X533" s="54"/>
      <c r="Y533" s="54"/>
    </row>
    <row r="534" spans="1:25">
      <c r="A534" s="89" t="s">
        <v>3318</v>
      </c>
      <c r="B534" s="85" t="s">
        <v>3319</v>
      </c>
      <c r="C534" s="85" t="s">
        <v>5511</v>
      </c>
      <c r="D534" s="98">
        <v>552.68391584387325</v>
      </c>
      <c r="E534" s="98">
        <v>557.45000000000005</v>
      </c>
      <c r="F534" s="98">
        <v>222.79727870000002</v>
      </c>
      <c r="G534" s="220"/>
      <c r="H534" s="81"/>
      <c r="I534" s="88"/>
      <c r="J534" s="54"/>
      <c r="K534" s="54"/>
      <c r="L534" s="54"/>
      <c r="M534" s="54"/>
      <c r="N534" s="54"/>
      <c r="O534" s="54"/>
      <c r="P534" s="54"/>
      <c r="Q534" s="54"/>
      <c r="R534" s="54"/>
      <c r="S534" s="54"/>
      <c r="T534" s="54"/>
      <c r="U534" s="54"/>
      <c r="V534" s="54"/>
      <c r="W534" s="54"/>
      <c r="X534" s="54"/>
      <c r="Y534" s="54"/>
    </row>
    <row r="535" spans="1:25">
      <c r="A535" s="89" t="s">
        <v>3320</v>
      </c>
      <c r="B535" s="85" t="s">
        <v>3321</v>
      </c>
      <c r="C535" s="85" t="s">
        <v>5511</v>
      </c>
      <c r="D535" s="98">
        <v>11413.0188</v>
      </c>
      <c r="E535" s="98">
        <v>11209</v>
      </c>
      <c r="F535" s="98">
        <v>231.79977</v>
      </c>
      <c r="G535" s="220"/>
      <c r="H535" s="81"/>
      <c r="I535" s="88"/>
      <c r="J535" s="54"/>
      <c r="K535" s="54"/>
      <c r="L535" s="54"/>
      <c r="M535" s="54"/>
      <c r="N535" s="54"/>
      <c r="O535" s="54"/>
      <c r="P535" s="54"/>
      <c r="Q535" s="54"/>
      <c r="R535" s="54"/>
      <c r="S535" s="54"/>
      <c r="T535" s="54"/>
      <c r="U535" s="54"/>
      <c r="V535" s="54"/>
      <c r="W535" s="54"/>
      <c r="X535" s="54"/>
      <c r="Y535" s="54"/>
    </row>
    <row r="536" spans="1:25">
      <c r="A536" s="89" t="s">
        <v>2981</v>
      </c>
      <c r="B536" s="85" t="s">
        <v>2982</v>
      </c>
      <c r="C536" s="85" t="s">
        <v>5511</v>
      </c>
      <c r="D536" s="98">
        <v>1435.0151988795519</v>
      </c>
      <c r="E536" s="98">
        <v>1475.7</v>
      </c>
      <c r="F536" s="98">
        <v>186.43218300000001</v>
      </c>
      <c r="G536" s="220"/>
      <c r="H536" s="81"/>
      <c r="I536" s="88"/>
      <c r="J536" s="54"/>
      <c r="K536" s="54"/>
      <c r="L536" s="54"/>
      <c r="M536" s="54"/>
      <c r="N536" s="54"/>
      <c r="O536" s="54"/>
      <c r="P536" s="54"/>
      <c r="Q536" s="54"/>
      <c r="R536" s="54"/>
      <c r="S536" s="54"/>
      <c r="T536" s="54"/>
      <c r="U536" s="54"/>
      <c r="V536" s="54"/>
      <c r="W536" s="54"/>
      <c r="X536" s="54"/>
      <c r="Y536" s="54"/>
    </row>
    <row r="537" spans="1:25">
      <c r="A537" s="89" t="s">
        <v>3322</v>
      </c>
      <c r="B537" s="85" t="s">
        <v>3323</v>
      </c>
      <c r="C537" s="85" t="s">
        <v>5511</v>
      </c>
      <c r="D537" s="98">
        <v>1005.801</v>
      </c>
      <c r="E537" s="98">
        <v>1059.4000000000001</v>
      </c>
      <c r="F537" s="98">
        <v>209.87591747572816</v>
      </c>
      <c r="G537" s="220"/>
      <c r="H537" s="81"/>
      <c r="I537" s="88"/>
      <c r="J537" s="54"/>
      <c r="K537" s="54"/>
      <c r="L537" s="54"/>
      <c r="M537" s="54"/>
      <c r="N537" s="54"/>
      <c r="O537" s="54"/>
      <c r="P537" s="54"/>
      <c r="Q537" s="54"/>
      <c r="R537" s="54"/>
      <c r="S537" s="54"/>
      <c r="T537" s="54"/>
      <c r="U537" s="54"/>
      <c r="V537" s="54"/>
      <c r="W537" s="54"/>
      <c r="X537" s="54"/>
      <c r="Y537" s="54"/>
    </row>
    <row r="538" spans="1:25">
      <c r="A538" s="89" t="s">
        <v>2995</v>
      </c>
      <c r="B538" s="85" t="s">
        <v>2996</v>
      </c>
      <c r="C538" s="85" t="s">
        <v>5511</v>
      </c>
      <c r="D538" s="98">
        <v>148.65440088432464</v>
      </c>
      <c r="E538" s="98">
        <v>151.6</v>
      </c>
      <c r="F538" s="98">
        <v>235.26111600000002</v>
      </c>
      <c r="G538" s="220"/>
      <c r="H538" s="81"/>
      <c r="I538" s="88"/>
      <c r="J538" s="54"/>
      <c r="K538" s="54"/>
      <c r="L538" s="54"/>
      <c r="M538" s="54"/>
      <c r="N538" s="54"/>
      <c r="O538" s="54"/>
      <c r="P538" s="54"/>
      <c r="Q538" s="54"/>
      <c r="R538" s="54"/>
      <c r="S538" s="54"/>
      <c r="T538" s="54"/>
      <c r="U538" s="54"/>
      <c r="V538" s="54"/>
      <c r="W538" s="54"/>
      <c r="X538" s="54"/>
      <c r="Y538" s="54"/>
    </row>
    <row r="539" spans="1:25">
      <c r="A539" s="89" t="s">
        <v>3324</v>
      </c>
      <c r="B539" s="85" t="s">
        <v>3325</v>
      </c>
      <c r="C539" s="85" t="s">
        <v>5511</v>
      </c>
      <c r="D539" s="98">
        <v>187.11790243902439</v>
      </c>
      <c r="E539" s="98">
        <v>191.67</v>
      </c>
      <c r="F539" s="98">
        <v>195.79731652527474</v>
      </c>
      <c r="G539" s="220"/>
      <c r="H539" s="81"/>
      <c r="I539" s="88"/>
      <c r="J539" s="54"/>
      <c r="K539" s="54"/>
      <c r="L539" s="54"/>
      <c r="M539" s="54"/>
      <c r="N539" s="54"/>
      <c r="O539" s="54"/>
      <c r="P539" s="54"/>
      <c r="Q539" s="54"/>
      <c r="R539" s="54"/>
      <c r="S539" s="54"/>
      <c r="T539" s="54"/>
      <c r="U539" s="54"/>
      <c r="V539" s="54"/>
      <c r="W539" s="54"/>
      <c r="X539" s="54"/>
      <c r="Y539" s="54"/>
    </row>
    <row r="540" spans="1:25">
      <c r="A540" s="89" t="s">
        <v>3326</v>
      </c>
      <c r="B540" s="85" t="s">
        <v>3327</v>
      </c>
      <c r="C540" s="85" t="s">
        <v>5511</v>
      </c>
      <c r="D540" s="98">
        <v>3456.1955544141251</v>
      </c>
      <c r="E540" s="98">
        <v>3480.9</v>
      </c>
      <c r="F540" s="98">
        <v>214.29066230000001</v>
      </c>
      <c r="G540" s="220"/>
      <c r="H540" s="81"/>
      <c r="I540" s="88"/>
      <c r="J540" s="54"/>
      <c r="K540" s="54"/>
      <c r="L540" s="54"/>
      <c r="M540" s="54"/>
      <c r="N540" s="54"/>
      <c r="O540" s="54"/>
      <c r="P540" s="54"/>
      <c r="Q540" s="54"/>
      <c r="R540" s="54"/>
      <c r="S540" s="54"/>
      <c r="T540" s="54"/>
      <c r="U540" s="54"/>
      <c r="V540" s="54"/>
      <c r="W540" s="54"/>
      <c r="X540" s="54"/>
      <c r="Y540" s="54"/>
    </row>
    <row r="541" spans="1:25">
      <c r="A541" s="89" t="s">
        <v>3328</v>
      </c>
      <c r="B541" s="85" t="s">
        <v>3329</v>
      </c>
      <c r="C541" s="85" t="s">
        <v>5511</v>
      </c>
      <c r="D541" s="98">
        <v>1053.1698537735849</v>
      </c>
      <c r="E541" s="98">
        <v>1052.9000000000001</v>
      </c>
      <c r="F541" s="98">
        <v>222.46847252427182</v>
      </c>
      <c r="G541" s="220"/>
      <c r="H541" s="81"/>
      <c r="I541" s="88"/>
      <c r="J541" s="54"/>
      <c r="K541" s="54"/>
      <c r="L541" s="54"/>
      <c r="M541" s="54"/>
      <c r="N541" s="54"/>
      <c r="O541" s="54"/>
      <c r="P541" s="54"/>
      <c r="Q541" s="54"/>
      <c r="R541" s="54"/>
      <c r="S541" s="54"/>
      <c r="T541" s="54"/>
      <c r="U541" s="54"/>
      <c r="V541" s="54"/>
      <c r="W541" s="54"/>
      <c r="X541" s="54"/>
      <c r="Y541" s="54"/>
    </row>
    <row r="542" spans="1:25">
      <c r="A542" s="89" t="s">
        <v>3330</v>
      </c>
      <c r="B542" s="85" t="s">
        <v>3331</v>
      </c>
      <c r="C542" s="85" t="s">
        <v>5511</v>
      </c>
      <c r="D542" s="98">
        <v>113.26</v>
      </c>
      <c r="E542" s="98">
        <v>113.84</v>
      </c>
      <c r="F542" s="98">
        <v>221.10726351351354</v>
      </c>
      <c r="G542" s="220"/>
      <c r="H542" s="81"/>
      <c r="I542" s="88"/>
      <c r="J542" s="54"/>
      <c r="K542" s="54"/>
      <c r="L542" s="54"/>
      <c r="M542" s="54"/>
      <c r="N542" s="54"/>
      <c r="O542" s="54"/>
      <c r="P542" s="54"/>
      <c r="Q542" s="54"/>
      <c r="R542" s="54"/>
      <c r="S542" s="54"/>
      <c r="T542" s="54"/>
      <c r="U542" s="54"/>
      <c r="V542" s="54"/>
      <c r="W542" s="54"/>
      <c r="X542" s="54"/>
      <c r="Y542" s="54"/>
    </row>
    <row r="543" spans="1:25">
      <c r="A543" s="89" t="s">
        <v>3332</v>
      </c>
      <c r="B543" s="85" t="s">
        <v>3333</v>
      </c>
      <c r="C543" s="85" t="s">
        <v>5511</v>
      </c>
      <c r="D543" s="98">
        <v>1563.3285698820264</v>
      </c>
      <c r="E543" s="98">
        <v>1584.4</v>
      </c>
      <c r="F543" s="98">
        <v>378.64004200000005</v>
      </c>
      <c r="G543" s="220"/>
      <c r="H543" s="81"/>
      <c r="I543" s="88"/>
      <c r="J543" s="54"/>
      <c r="K543" s="54"/>
      <c r="L543" s="54"/>
      <c r="M543" s="54"/>
      <c r="N543" s="54"/>
      <c r="O543" s="54"/>
      <c r="P543" s="54"/>
      <c r="Q543" s="54"/>
      <c r="R543" s="54"/>
      <c r="S543" s="54"/>
      <c r="T543" s="54"/>
      <c r="U543" s="54"/>
      <c r="V543" s="54"/>
      <c r="W543" s="54"/>
      <c r="X543" s="54"/>
      <c r="Y543" s="54"/>
    </row>
    <row r="544" spans="1:25">
      <c r="A544" s="89" t="s">
        <v>2971</v>
      </c>
      <c r="B544" s="85" t="s">
        <v>2972</v>
      </c>
      <c r="C544" s="85" t="s">
        <v>5511</v>
      </c>
      <c r="D544" s="98">
        <v>288.30446745283018</v>
      </c>
      <c r="E544" s="98">
        <v>284.3</v>
      </c>
      <c r="F544" s="98">
        <v>202.85820218779344</v>
      </c>
      <c r="G544" s="220"/>
      <c r="H544" s="81"/>
      <c r="I544" s="88"/>
      <c r="J544" s="54"/>
      <c r="K544" s="54"/>
      <c r="L544" s="54"/>
      <c r="M544" s="54"/>
      <c r="N544" s="54"/>
      <c r="O544" s="54"/>
      <c r="P544" s="54"/>
      <c r="Q544" s="54"/>
      <c r="R544" s="54"/>
      <c r="S544" s="54"/>
      <c r="T544" s="54"/>
      <c r="U544" s="54"/>
      <c r="V544" s="54"/>
      <c r="W544" s="54"/>
      <c r="X544" s="54"/>
      <c r="Y544" s="54"/>
    </row>
    <row r="545" spans="1:25">
      <c r="A545" s="89" t="s">
        <v>3334</v>
      </c>
      <c r="B545" s="85" t="s">
        <v>3335</v>
      </c>
      <c r="C545" s="85" t="s">
        <v>5511</v>
      </c>
      <c r="D545" s="98">
        <v>41712.629310344826</v>
      </c>
      <c r="E545" s="98">
        <v>41030</v>
      </c>
      <c r="F545" s="98">
        <v>216.98525000000001</v>
      </c>
      <c r="G545" s="220"/>
      <c r="H545" s="81"/>
      <c r="I545" s="88"/>
      <c r="J545" s="54"/>
      <c r="K545" s="54"/>
      <c r="L545" s="54"/>
      <c r="M545" s="54"/>
      <c r="N545" s="54"/>
      <c r="O545" s="54"/>
      <c r="P545" s="54"/>
      <c r="Q545" s="54"/>
      <c r="R545" s="54"/>
      <c r="S545" s="54"/>
      <c r="T545" s="54"/>
      <c r="U545" s="54"/>
      <c r="V545" s="54"/>
      <c r="W545" s="54"/>
      <c r="X545" s="54"/>
      <c r="Y545" s="54"/>
    </row>
    <row r="546" spans="1:25">
      <c r="A546" s="89" t="s">
        <v>3336</v>
      </c>
      <c r="B546" s="85" t="s">
        <v>3337</v>
      </c>
      <c r="C546" s="85" t="s">
        <v>5511</v>
      </c>
      <c r="D546" s="98">
        <v>540.79383222222225</v>
      </c>
      <c r="E546" s="98">
        <v>515.45000000000005</v>
      </c>
      <c r="F546" s="98">
        <v>406.40591021186441</v>
      </c>
      <c r="G546" s="220"/>
      <c r="H546" s="81"/>
      <c r="I546" s="88"/>
      <c r="J546" s="54"/>
      <c r="K546" s="54"/>
      <c r="L546" s="54"/>
      <c r="M546" s="54"/>
      <c r="N546" s="54"/>
      <c r="O546" s="54"/>
      <c r="P546" s="54"/>
      <c r="Q546" s="54"/>
      <c r="R546" s="54"/>
      <c r="S546" s="54"/>
      <c r="T546" s="54"/>
      <c r="U546" s="54"/>
      <c r="V546" s="54"/>
      <c r="W546" s="54"/>
      <c r="X546" s="54"/>
      <c r="Y546" s="54"/>
    </row>
    <row r="547" spans="1:25">
      <c r="A547" s="89" t="s">
        <v>3338</v>
      </c>
      <c r="B547" s="85" t="s">
        <v>3339</v>
      </c>
      <c r="C547" s="85" t="s">
        <v>5511</v>
      </c>
      <c r="D547" s="98">
        <v>1127.3325333333332</v>
      </c>
      <c r="E547" s="98">
        <v>1132.7</v>
      </c>
      <c r="F547" s="98">
        <v>221.23893149999998</v>
      </c>
      <c r="G547" s="220"/>
      <c r="H547" s="81"/>
      <c r="I547" s="88"/>
      <c r="J547" s="54"/>
      <c r="K547" s="54"/>
      <c r="L547" s="54"/>
      <c r="M547" s="54"/>
      <c r="N547" s="54"/>
      <c r="O547" s="54"/>
      <c r="P547" s="54"/>
      <c r="Q547" s="54"/>
      <c r="R547" s="54"/>
      <c r="S547" s="54"/>
      <c r="T547" s="54"/>
      <c r="U547" s="54"/>
      <c r="V547" s="54"/>
      <c r="W547" s="54"/>
      <c r="X547" s="54"/>
      <c r="Y547" s="54"/>
    </row>
    <row r="548" spans="1:25">
      <c r="A548" s="89" t="s">
        <v>3340</v>
      </c>
      <c r="B548" s="85" t="s">
        <v>3341</v>
      </c>
      <c r="C548" s="85" t="s">
        <v>5511</v>
      </c>
      <c r="D548" s="98">
        <v>78.441127949999995</v>
      </c>
      <c r="E548" s="98">
        <v>78.5</v>
      </c>
      <c r="F548" s="98">
        <v>384.56</v>
      </c>
      <c r="G548" s="220"/>
      <c r="H548" s="81"/>
      <c r="I548" s="88"/>
      <c r="J548" s="54"/>
      <c r="K548" s="54"/>
      <c r="L548" s="54"/>
      <c r="M548" s="54"/>
      <c r="N548" s="54"/>
      <c r="O548" s="54"/>
      <c r="P548" s="54"/>
      <c r="Q548" s="54"/>
      <c r="R548" s="54"/>
      <c r="S548" s="54"/>
      <c r="T548" s="54"/>
      <c r="U548" s="54"/>
      <c r="V548" s="54"/>
      <c r="W548" s="54"/>
      <c r="X548" s="54"/>
      <c r="Y548" s="54"/>
    </row>
    <row r="549" spans="1:25">
      <c r="A549" s="89" t="s">
        <v>3342</v>
      </c>
      <c r="B549" s="85" t="s">
        <v>3343</v>
      </c>
      <c r="C549" s="85" t="s">
        <v>5511</v>
      </c>
      <c r="D549" s="98">
        <v>7244.5155000000004</v>
      </c>
      <c r="E549" s="98">
        <v>7476</v>
      </c>
      <c r="F549" s="98">
        <v>353.89305000000002</v>
      </c>
      <c r="G549" s="220"/>
      <c r="H549" s="81"/>
      <c r="I549" s="88"/>
      <c r="J549" s="54"/>
      <c r="K549" s="54"/>
      <c r="L549" s="54"/>
      <c r="M549" s="54"/>
      <c r="N549" s="54"/>
      <c r="O549" s="54"/>
      <c r="P549" s="54"/>
      <c r="Q549" s="54"/>
      <c r="R549" s="54"/>
      <c r="S549" s="54"/>
      <c r="T549" s="54"/>
      <c r="U549" s="54"/>
      <c r="V549" s="54"/>
      <c r="W549" s="54"/>
      <c r="X549" s="54"/>
      <c r="Y549" s="54"/>
    </row>
    <row r="550" spans="1:25">
      <c r="A550" s="89" t="s">
        <v>3344</v>
      </c>
      <c r="B550" s="85" t="s">
        <v>3345</v>
      </c>
      <c r="C550" s="85" t="s">
        <v>5511</v>
      </c>
      <c r="D550" s="98">
        <v>409.98335107129526</v>
      </c>
      <c r="E550" s="98">
        <v>391.9</v>
      </c>
      <c r="F550" s="98">
        <v>243.63262042934318</v>
      </c>
      <c r="G550" s="220"/>
      <c r="H550" s="81"/>
      <c r="I550" s="88"/>
      <c r="J550" s="54"/>
      <c r="K550" s="54"/>
      <c r="L550" s="54"/>
      <c r="M550" s="54"/>
      <c r="N550" s="54"/>
      <c r="O550" s="54"/>
      <c r="P550" s="54"/>
      <c r="Q550" s="54"/>
      <c r="R550" s="54"/>
      <c r="S550" s="54"/>
      <c r="T550" s="54"/>
      <c r="U550" s="54"/>
      <c r="V550" s="54"/>
      <c r="W550" s="54"/>
      <c r="X550" s="54"/>
      <c r="Y550" s="54"/>
    </row>
    <row r="551" spans="1:25">
      <c r="A551" s="89" t="s">
        <v>3346</v>
      </c>
      <c r="B551" s="85" t="s">
        <v>3347</v>
      </c>
      <c r="C551" s="85" t="s">
        <v>5511</v>
      </c>
      <c r="D551" s="98">
        <v>952.81252723822672</v>
      </c>
      <c r="E551" s="98">
        <v>949.55</v>
      </c>
      <c r="F551" s="98">
        <v>246.8279268</v>
      </c>
      <c r="G551" s="220"/>
      <c r="H551" s="81"/>
      <c r="I551" s="88"/>
      <c r="J551" s="54"/>
      <c r="K551" s="54"/>
      <c r="L551" s="54"/>
      <c r="M551" s="54"/>
      <c r="N551" s="54"/>
      <c r="O551" s="54"/>
      <c r="P551" s="54"/>
      <c r="Q551" s="54"/>
      <c r="R551" s="54"/>
      <c r="S551" s="54"/>
      <c r="T551" s="54"/>
      <c r="U551" s="54"/>
      <c r="V551" s="54"/>
      <c r="W551" s="54"/>
      <c r="X551" s="54"/>
      <c r="Y551" s="54"/>
    </row>
    <row r="552" spans="1:25">
      <c r="A552" s="89" t="s">
        <v>3348</v>
      </c>
      <c r="B552" s="85" t="s">
        <v>3349</v>
      </c>
      <c r="C552" s="85" t="s">
        <v>5511</v>
      </c>
      <c r="D552" s="98">
        <v>5121.309423529412</v>
      </c>
      <c r="E552" s="98">
        <v>5401.2</v>
      </c>
      <c r="F552" s="98">
        <v>243.970281497076</v>
      </c>
      <c r="G552" s="220"/>
      <c r="H552" s="81"/>
      <c r="I552" s="88"/>
      <c r="J552" s="54"/>
      <c r="K552" s="54"/>
      <c r="L552" s="54"/>
      <c r="M552" s="54"/>
      <c r="N552" s="54"/>
      <c r="O552" s="54"/>
      <c r="P552" s="54"/>
      <c r="Q552" s="54"/>
      <c r="R552" s="54"/>
      <c r="S552" s="54"/>
      <c r="T552" s="54"/>
      <c r="U552" s="54"/>
      <c r="V552" s="54"/>
      <c r="W552" s="54"/>
      <c r="X552" s="54"/>
      <c r="Y552" s="54"/>
    </row>
    <row r="553" spans="1:25">
      <c r="A553" s="89" t="s">
        <v>3350</v>
      </c>
      <c r="B553" s="85" t="s">
        <v>3351</v>
      </c>
      <c r="C553" s="85" t="s">
        <v>5511</v>
      </c>
      <c r="D553" s="98">
        <v>2455.1549887394958</v>
      </c>
      <c r="E553" s="98">
        <v>2428.8000000000002</v>
      </c>
      <c r="F553" s="98">
        <v>254.87896000000001</v>
      </c>
      <c r="G553" s="220"/>
      <c r="H553" s="81"/>
      <c r="I553" s="88"/>
      <c r="J553" s="54"/>
      <c r="K553" s="54"/>
      <c r="L553" s="54"/>
      <c r="M553" s="54"/>
      <c r="N553" s="54"/>
      <c r="O553" s="54"/>
      <c r="P553" s="54"/>
      <c r="Q553" s="54"/>
      <c r="R553" s="54"/>
      <c r="S553" s="54"/>
      <c r="T553" s="54"/>
      <c r="U553" s="54"/>
      <c r="V553" s="54"/>
      <c r="W553" s="54"/>
      <c r="X553" s="54"/>
      <c r="Y553" s="54"/>
    </row>
    <row r="554" spans="1:25">
      <c r="A554" s="89" t="s">
        <v>3352</v>
      </c>
      <c r="B554" s="85" t="s">
        <v>3353</v>
      </c>
      <c r="C554" s="85" t="s">
        <v>5511</v>
      </c>
      <c r="D554" s="98">
        <v>3626.2</v>
      </c>
      <c r="E554" s="98">
        <v>4345.8999999999996</v>
      </c>
      <c r="F554" s="98">
        <v>286.23370039735107</v>
      </c>
      <c r="G554" s="220"/>
      <c r="H554" s="81"/>
      <c r="I554" s="88"/>
      <c r="J554" s="54"/>
      <c r="K554" s="54"/>
      <c r="L554" s="54"/>
      <c r="M554" s="54"/>
      <c r="N554" s="54"/>
      <c r="O554" s="54"/>
      <c r="P554" s="54"/>
      <c r="Q554" s="54"/>
      <c r="R554" s="54"/>
      <c r="S554" s="54"/>
      <c r="T554" s="54"/>
      <c r="U554" s="54"/>
      <c r="V554" s="54"/>
      <c r="W554" s="54"/>
      <c r="X554" s="54"/>
      <c r="Y554" s="54"/>
    </row>
    <row r="555" spans="1:25">
      <c r="A555" s="89" t="s">
        <v>3354</v>
      </c>
      <c r="B555" s="85" t="s">
        <v>3355</v>
      </c>
      <c r="C555" s="85" t="s">
        <v>5511</v>
      </c>
      <c r="D555" s="98">
        <v>866.3834434482759</v>
      </c>
      <c r="E555" s="98">
        <v>875.25</v>
      </c>
      <c r="F555" s="98">
        <v>268.69732499999998</v>
      </c>
      <c r="G555" s="220"/>
      <c r="H555" s="81"/>
      <c r="I555" s="88"/>
      <c r="J555" s="54"/>
      <c r="K555" s="54"/>
      <c r="L555" s="54"/>
      <c r="M555" s="54"/>
      <c r="N555" s="54"/>
      <c r="O555" s="54"/>
      <c r="P555" s="54"/>
      <c r="Q555" s="54"/>
      <c r="R555" s="54"/>
      <c r="S555" s="54"/>
      <c r="T555" s="54"/>
      <c r="U555" s="54"/>
      <c r="V555" s="54"/>
      <c r="W555" s="54"/>
      <c r="X555" s="54"/>
      <c r="Y555" s="54"/>
    </row>
    <row r="556" spans="1:25">
      <c r="A556" s="89" t="s">
        <v>3356</v>
      </c>
      <c r="B556" s="85" t="s">
        <v>3357</v>
      </c>
      <c r="C556" s="85" t="s">
        <v>5511</v>
      </c>
      <c r="D556" s="98">
        <v>3559.3746000000001</v>
      </c>
      <c r="E556" s="98">
        <v>3654.7</v>
      </c>
      <c r="F556" s="98">
        <v>421.27982799999995</v>
      </c>
      <c r="G556" s="220"/>
      <c r="H556" s="81"/>
      <c r="I556" s="88"/>
      <c r="J556" s="54"/>
      <c r="K556" s="54"/>
      <c r="L556" s="54"/>
      <c r="M556" s="54"/>
      <c r="N556" s="54"/>
      <c r="O556" s="54"/>
      <c r="P556" s="54"/>
      <c r="Q556" s="54"/>
      <c r="R556" s="54"/>
      <c r="S556" s="54"/>
      <c r="T556" s="54"/>
      <c r="U556" s="54"/>
      <c r="V556" s="54"/>
      <c r="W556" s="54"/>
      <c r="X556" s="54"/>
      <c r="Y556" s="54"/>
    </row>
    <row r="557" spans="1:25">
      <c r="A557" s="89" t="s">
        <v>3358</v>
      </c>
      <c r="B557" s="85" t="s">
        <v>3359</v>
      </c>
      <c r="C557" s="85" t="s">
        <v>5511</v>
      </c>
      <c r="D557" s="98">
        <v>1858.7</v>
      </c>
      <c r="E557" s="98">
        <v>1830.1</v>
      </c>
      <c r="F557" s="98">
        <v>288.12686179999997</v>
      </c>
      <c r="G557" s="220"/>
      <c r="H557" s="81"/>
      <c r="I557" s="88"/>
      <c r="J557" s="54"/>
      <c r="K557" s="54"/>
      <c r="L557" s="54"/>
      <c r="M557" s="54"/>
      <c r="N557" s="54"/>
      <c r="O557" s="54"/>
      <c r="P557" s="54"/>
      <c r="Q557" s="54"/>
      <c r="R557" s="54"/>
      <c r="S557" s="54"/>
      <c r="T557" s="54"/>
      <c r="U557" s="54"/>
      <c r="V557" s="54"/>
      <c r="W557" s="54"/>
      <c r="X557" s="54"/>
      <c r="Y557" s="54"/>
    </row>
    <row r="558" spans="1:25">
      <c r="A558" s="89" t="s">
        <v>2961</v>
      </c>
      <c r="B558" s="85" t="s">
        <v>2962</v>
      </c>
      <c r="C558" s="85" t="s">
        <v>5511</v>
      </c>
      <c r="D558" s="98">
        <v>2066.0331786982247</v>
      </c>
      <c r="E558" s="98">
        <v>2113.4</v>
      </c>
      <c r="F558" s="98">
        <v>375.22993950000006</v>
      </c>
      <c r="G558" s="220"/>
      <c r="H558" s="81"/>
      <c r="I558" s="88"/>
      <c r="J558" s="54"/>
      <c r="K558" s="54"/>
      <c r="L558" s="54"/>
      <c r="M558" s="54"/>
      <c r="N558" s="54"/>
      <c r="O558" s="54"/>
      <c r="P558" s="54"/>
      <c r="Q558" s="54"/>
      <c r="R558" s="54"/>
      <c r="S558" s="54"/>
      <c r="T558" s="54"/>
      <c r="U558" s="54"/>
      <c r="V558" s="54"/>
      <c r="W558" s="54"/>
      <c r="X558" s="54"/>
      <c r="Y558" s="54"/>
    </row>
    <row r="559" spans="1:25">
      <c r="A559" s="89" t="s">
        <v>2951</v>
      </c>
      <c r="B559" s="85" t="s">
        <v>2952</v>
      </c>
      <c r="C559" s="85" t="s">
        <v>5511</v>
      </c>
      <c r="D559" s="98">
        <v>108.42899378414974</v>
      </c>
      <c r="E559" s="98">
        <v>105.81</v>
      </c>
      <c r="F559" s="98">
        <v>345.78588659999997</v>
      </c>
      <c r="G559" s="220"/>
      <c r="H559" s="81"/>
      <c r="I559" s="88"/>
      <c r="J559" s="54"/>
      <c r="K559" s="54"/>
      <c r="L559" s="54"/>
      <c r="M559" s="54"/>
      <c r="N559" s="54"/>
      <c r="O559" s="54"/>
      <c r="P559" s="54"/>
      <c r="Q559" s="54"/>
      <c r="R559" s="54"/>
      <c r="S559" s="54"/>
      <c r="T559" s="54"/>
      <c r="U559" s="54"/>
      <c r="V559" s="54"/>
      <c r="W559" s="54"/>
      <c r="X559" s="54"/>
      <c r="Y559" s="54"/>
    </row>
    <row r="560" spans="1:25">
      <c r="A560" s="89" t="s">
        <v>3360</v>
      </c>
      <c r="B560" s="85" t="s">
        <v>3361</v>
      </c>
      <c r="C560" s="85" t="s">
        <v>5511</v>
      </c>
      <c r="D560" s="98">
        <v>2586.457887962963</v>
      </c>
      <c r="E560" s="98">
        <v>2627</v>
      </c>
      <c r="F560" s="98">
        <v>355.51548000000003</v>
      </c>
      <c r="G560" s="220"/>
      <c r="H560" s="81"/>
      <c r="I560" s="88"/>
      <c r="J560" s="54"/>
      <c r="K560" s="54"/>
      <c r="L560" s="54"/>
      <c r="M560" s="54"/>
      <c r="N560" s="54"/>
      <c r="O560" s="54"/>
      <c r="P560" s="54"/>
      <c r="Q560" s="54"/>
      <c r="R560" s="54"/>
      <c r="S560" s="54"/>
      <c r="T560" s="54"/>
      <c r="U560" s="54"/>
      <c r="V560" s="54"/>
      <c r="W560" s="54"/>
      <c r="X560" s="54"/>
      <c r="Y560" s="54"/>
    </row>
    <row r="561" spans="1:25">
      <c r="A561" s="89" t="s">
        <v>3047</v>
      </c>
      <c r="B561" s="85" t="s">
        <v>3048</v>
      </c>
      <c r="C561" s="85" t="s">
        <v>5511</v>
      </c>
      <c r="D561" s="98">
        <v>3872.9805622047243</v>
      </c>
      <c r="E561" s="98">
        <v>3954.3</v>
      </c>
      <c r="F561" s="98">
        <v>310.45995302039216</v>
      </c>
      <c r="G561" s="220"/>
      <c r="H561" s="81"/>
      <c r="I561" s="88"/>
      <c r="J561" s="54"/>
      <c r="K561" s="54"/>
      <c r="L561" s="54"/>
      <c r="M561" s="54"/>
      <c r="N561" s="54"/>
      <c r="O561" s="54"/>
      <c r="P561" s="54"/>
      <c r="Q561" s="54"/>
      <c r="R561" s="54"/>
      <c r="S561" s="54"/>
      <c r="T561" s="54"/>
      <c r="U561" s="54"/>
      <c r="V561" s="54"/>
      <c r="W561" s="54"/>
      <c r="X561" s="54"/>
      <c r="Y561" s="54"/>
    </row>
    <row r="562" spans="1:25">
      <c r="A562" s="89" t="s">
        <v>2997</v>
      </c>
      <c r="B562" s="85" t="s">
        <v>2998</v>
      </c>
      <c r="C562" s="85" t="s">
        <v>5511</v>
      </c>
      <c r="D562" s="98">
        <v>2700.7486997718629</v>
      </c>
      <c r="E562" s="98">
        <v>2751.6</v>
      </c>
      <c r="F562" s="98">
        <v>320.14726999999999</v>
      </c>
      <c r="G562" s="220"/>
      <c r="H562" s="81"/>
      <c r="I562" s="88"/>
      <c r="J562" s="54"/>
      <c r="K562" s="54"/>
      <c r="L562" s="54"/>
      <c r="M562" s="54"/>
      <c r="N562" s="54"/>
      <c r="O562" s="54"/>
      <c r="P562" s="54"/>
      <c r="Q562" s="54"/>
      <c r="R562" s="54"/>
      <c r="S562" s="54"/>
      <c r="T562" s="54"/>
      <c r="U562" s="54"/>
      <c r="V562" s="54"/>
      <c r="W562" s="54"/>
      <c r="X562" s="54"/>
      <c r="Y562" s="54"/>
    </row>
    <row r="563" spans="1:25">
      <c r="A563" s="89" t="s">
        <v>3362</v>
      </c>
      <c r="B563" s="85" t="s">
        <v>3363</v>
      </c>
      <c r="C563" s="85" t="s">
        <v>5511</v>
      </c>
      <c r="D563" s="98">
        <v>392.32402139198877</v>
      </c>
      <c r="E563" s="98">
        <v>391.8</v>
      </c>
      <c r="F563" s="98">
        <v>417.64464679999998</v>
      </c>
      <c r="G563" s="220"/>
      <c r="H563" s="81"/>
      <c r="I563" s="88"/>
      <c r="J563" s="54"/>
      <c r="K563" s="54"/>
      <c r="L563" s="54"/>
      <c r="M563" s="54"/>
      <c r="N563" s="54"/>
      <c r="O563" s="54"/>
      <c r="P563" s="54"/>
      <c r="Q563" s="54"/>
      <c r="R563" s="54"/>
      <c r="S563" s="54"/>
      <c r="T563" s="54"/>
      <c r="U563" s="54"/>
      <c r="V563" s="54"/>
      <c r="W563" s="54"/>
      <c r="X563" s="54"/>
      <c r="Y563" s="54"/>
    </row>
    <row r="564" spans="1:25">
      <c r="A564" s="89" t="s">
        <v>3364</v>
      </c>
      <c r="B564" s="85" t="s">
        <v>3365</v>
      </c>
      <c r="C564" s="85" t="s">
        <v>5511</v>
      </c>
      <c r="D564" s="98">
        <v>426.39220337572254</v>
      </c>
      <c r="E564" s="98">
        <v>422.45</v>
      </c>
      <c r="F564" s="98">
        <v>323.15458860507039</v>
      </c>
      <c r="G564" s="220"/>
      <c r="H564" s="81"/>
      <c r="I564" s="88"/>
      <c r="J564" s="54"/>
      <c r="K564" s="54"/>
      <c r="L564" s="54"/>
      <c r="M564" s="54"/>
      <c r="N564" s="54"/>
      <c r="O564" s="54"/>
      <c r="P564" s="54"/>
      <c r="Q564" s="54"/>
      <c r="R564" s="54"/>
      <c r="S564" s="54"/>
      <c r="T564" s="54"/>
      <c r="U564" s="54"/>
      <c r="V564" s="54"/>
      <c r="W564" s="54"/>
      <c r="X564" s="54"/>
      <c r="Y564" s="54"/>
    </row>
    <row r="565" spans="1:25">
      <c r="A565" s="89" t="s">
        <v>3366</v>
      </c>
      <c r="B565" s="85" t="s">
        <v>3367</v>
      </c>
      <c r="C565" s="85" t="s">
        <v>5511</v>
      </c>
      <c r="D565" s="98">
        <v>4579.2366856790122</v>
      </c>
      <c r="E565" s="98">
        <v>4655.3999999999996</v>
      </c>
      <c r="F565" s="98">
        <v>372.49024500000002</v>
      </c>
      <c r="G565" s="220"/>
      <c r="H565" s="81"/>
      <c r="I565" s="88"/>
      <c r="J565" s="54"/>
      <c r="K565" s="54"/>
      <c r="L565" s="54"/>
      <c r="M565" s="54"/>
      <c r="N565" s="54"/>
      <c r="O565" s="54"/>
      <c r="P565" s="54"/>
      <c r="Q565" s="54"/>
      <c r="R565" s="54"/>
      <c r="S565" s="54"/>
      <c r="T565" s="54"/>
      <c r="U565" s="54"/>
      <c r="V565" s="54"/>
      <c r="W565" s="54"/>
      <c r="X565" s="54"/>
      <c r="Y565" s="54"/>
    </row>
    <row r="566" spans="1:25">
      <c r="A566" s="89" t="s">
        <v>3368</v>
      </c>
      <c r="B566" s="85" t="s">
        <v>3369</v>
      </c>
      <c r="C566" s="85" t="s">
        <v>5511</v>
      </c>
      <c r="D566" s="98">
        <v>18707.502414492752</v>
      </c>
      <c r="E566" s="98">
        <v>18496</v>
      </c>
      <c r="F566" s="98">
        <v>410.75320499999998</v>
      </c>
      <c r="G566" s="220"/>
      <c r="H566" s="81"/>
      <c r="I566" s="88"/>
      <c r="J566" s="54"/>
      <c r="K566" s="54"/>
      <c r="L566" s="54"/>
      <c r="M566" s="54"/>
      <c r="N566" s="54"/>
      <c r="O566" s="54"/>
      <c r="P566" s="54"/>
      <c r="Q566" s="54"/>
      <c r="R566" s="54"/>
      <c r="S566" s="54"/>
      <c r="T566" s="54"/>
      <c r="U566" s="54"/>
      <c r="V566" s="54"/>
      <c r="W566" s="54"/>
      <c r="X566" s="54"/>
      <c r="Y566" s="54"/>
    </row>
    <row r="567" spans="1:25">
      <c r="A567" s="89" t="s">
        <v>3370</v>
      </c>
      <c r="B567" s="85" t="s">
        <v>3371</v>
      </c>
      <c r="C567" s="85" t="s">
        <v>5511</v>
      </c>
      <c r="D567" s="98">
        <v>1067.5968</v>
      </c>
      <c r="E567" s="98">
        <v>1106.5999999999999</v>
      </c>
      <c r="F567" s="98">
        <v>373.18731880000001</v>
      </c>
      <c r="G567" s="220"/>
      <c r="H567" s="81"/>
      <c r="I567" s="88"/>
      <c r="J567" s="54"/>
      <c r="K567" s="54"/>
      <c r="L567" s="54"/>
      <c r="M567" s="54"/>
      <c r="N567" s="54"/>
      <c r="O567" s="54"/>
      <c r="P567" s="54"/>
      <c r="Q567" s="54"/>
      <c r="R567" s="54"/>
      <c r="S567" s="54"/>
      <c r="T567" s="54"/>
      <c r="U567" s="54"/>
      <c r="V567" s="54"/>
      <c r="W567" s="54"/>
      <c r="X567" s="54"/>
      <c r="Y567" s="54"/>
    </row>
    <row r="568" spans="1:25">
      <c r="A568" s="89" t="s">
        <v>3372</v>
      </c>
      <c r="B568" s="85" t="s">
        <v>3373</v>
      </c>
      <c r="C568" s="85" t="s">
        <v>5511</v>
      </c>
      <c r="D568" s="98">
        <v>1523.3311011019284</v>
      </c>
      <c r="E568" s="98">
        <v>1507.1</v>
      </c>
      <c r="F568" s="98">
        <v>388.00126200000005</v>
      </c>
      <c r="G568" s="220"/>
      <c r="H568" s="81"/>
      <c r="I568" s="88"/>
      <c r="J568" s="54"/>
      <c r="K568" s="54"/>
      <c r="L568" s="54"/>
      <c r="M568" s="54"/>
      <c r="N568" s="54"/>
      <c r="O568" s="54"/>
      <c r="P568" s="54"/>
      <c r="Q568" s="54"/>
      <c r="R568" s="54"/>
      <c r="S568" s="54"/>
      <c r="T568" s="54"/>
      <c r="U568" s="54"/>
      <c r="V568" s="54"/>
      <c r="W568" s="54"/>
      <c r="X568" s="54"/>
      <c r="Y568" s="54"/>
    </row>
    <row r="569" spans="1:25">
      <c r="A569" s="89" t="s">
        <v>3374</v>
      </c>
      <c r="B569" s="85" t="s">
        <v>3375</v>
      </c>
      <c r="C569" s="85" t="s">
        <v>5511</v>
      </c>
      <c r="D569" s="98">
        <v>1062.8627599111112</v>
      </c>
      <c r="E569" s="98">
        <v>1069.3</v>
      </c>
      <c r="F569" s="98">
        <v>426.63487500000002</v>
      </c>
      <c r="G569" s="220"/>
      <c r="H569" s="81"/>
      <c r="I569" s="88"/>
      <c r="J569" s="54"/>
      <c r="K569" s="54"/>
      <c r="L569" s="54"/>
      <c r="M569" s="54"/>
      <c r="N569" s="54"/>
      <c r="O569" s="54"/>
      <c r="P569" s="54"/>
      <c r="Q569" s="54"/>
      <c r="R569" s="54"/>
      <c r="S569" s="54"/>
      <c r="T569" s="54"/>
      <c r="U569" s="54"/>
      <c r="V569" s="54"/>
      <c r="W569" s="54"/>
      <c r="X569" s="54"/>
      <c r="Y569" s="54"/>
    </row>
    <row r="570" spans="1:25">
      <c r="A570" s="89" t="s">
        <v>3376</v>
      </c>
      <c r="B570" s="85" t="s">
        <v>3377</v>
      </c>
      <c r="C570" s="85" t="s">
        <v>5511</v>
      </c>
      <c r="D570" s="98">
        <v>1593.4208654723127</v>
      </c>
      <c r="E570" s="98">
        <v>1619.6</v>
      </c>
      <c r="F570" s="98">
        <v>438.69686000000002</v>
      </c>
      <c r="G570" s="220"/>
      <c r="H570" s="81"/>
      <c r="I570" s="88"/>
      <c r="J570" s="54"/>
      <c r="K570" s="54"/>
      <c r="L570" s="54"/>
      <c r="M570" s="54"/>
      <c r="N570" s="54"/>
      <c r="O570" s="54"/>
      <c r="P570" s="54"/>
      <c r="Q570" s="54"/>
      <c r="R570" s="54"/>
      <c r="S570" s="54"/>
      <c r="T570" s="54"/>
      <c r="U570" s="54"/>
      <c r="V570" s="54"/>
      <c r="W570" s="54"/>
      <c r="X570" s="54"/>
      <c r="Y570" s="54"/>
    </row>
    <row r="571" spans="1:25">
      <c r="A571" s="89" t="s">
        <v>3025</v>
      </c>
      <c r="B571" s="85" t="s">
        <v>3026</v>
      </c>
      <c r="C571" s="85" t="s">
        <v>5511</v>
      </c>
      <c r="D571" s="98">
        <v>1109.7064760845869</v>
      </c>
      <c r="E571" s="98">
        <v>1088.7</v>
      </c>
      <c r="F571" s="98">
        <v>440.56873579999996</v>
      </c>
      <c r="G571" s="220"/>
      <c r="H571" s="81"/>
      <c r="I571" s="88"/>
      <c r="J571" s="54"/>
      <c r="K571" s="54"/>
      <c r="L571" s="54"/>
      <c r="M571" s="54"/>
      <c r="N571" s="54"/>
      <c r="O571" s="54"/>
      <c r="P571" s="54"/>
      <c r="Q571" s="54"/>
      <c r="R571" s="54"/>
      <c r="S571" s="54"/>
      <c r="T571" s="54"/>
      <c r="U571" s="54"/>
      <c r="V571" s="54"/>
      <c r="W571" s="54"/>
      <c r="X571" s="54"/>
      <c r="Y571" s="54"/>
    </row>
    <row r="572" spans="1:25">
      <c r="A572" s="89" t="s">
        <v>3378</v>
      </c>
      <c r="B572" s="85" t="s">
        <v>3379</v>
      </c>
      <c r="C572" s="85" t="s">
        <v>5511</v>
      </c>
      <c r="D572" s="98">
        <v>3031.8930836613558</v>
      </c>
      <c r="E572" s="98">
        <v>3138.6</v>
      </c>
      <c r="F572" s="98">
        <v>567.29802530000006</v>
      </c>
      <c r="G572" s="220"/>
      <c r="H572" s="81"/>
      <c r="I572" s="88"/>
      <c r="J572" s="54"/>
      <c r="K572" s="54"/>
      <c r="L572" s="54"/>
      <c r="M572" s="54"/>
      <c r="N572" s="54"/>
      <c r="O572" s="54"/>
      <c r="P572" s="54"/>
      <c r="Q572" s="54"/>
      <c r="R572" s="54"/>
      <c r="S572" s="54"/>
      <c r="T572" s="54"/>
      <c r="U572" s="54"/>
      <c r="V572" s="54"/>
      <c r="W572" s="54"/>
      <c r="X572" s="54"/>
      <c r="Y572" s="54"/>
    </row>
    <row r="573" spans="1:25">
      <c r="A573" s="89" t="s">
        <v>3380</v>
      </c>
      <c r="B573" s="85" t="s">
        <v>3381</v>
      </c>
      <c r="C573" s="85" t="s">
        <v>5511</v>
      </c>
      <c r="D573" s="98">
        <v>170.1641036270845</v>
      </c>
      <c r="E573" s="98">
        <v>171.99</v>
      </c>
      <c r="F573" s="98">
        <v>563.60181360000001</v>
      </c>
      <c r="G573" s="220"/>
      <c r="H573" s="81"/>
      <c r="I573" s="88"/>
      <c r="J573" s="54"/>
      <c r="K573" s="54"/>
      <c r="L573" s="54"/>
      <c r="M573" s="54"/>
      <c r="N573" s="54"/>
      <c r="O573" s="54"/>
      <c r="P573" s="54"/>
      <c r="Q573" s="54"/>
      <c r="R573" s="54"/>
      <c r="S573" s="54"/>
      <c r="T573" s="54"/>
      <c r="U573" s="54"/>
      <c r="V573" s="54"/>
      <c r="W573" s="54"/>
      <c r="X573" s="54"/>
      <c r="Y573" s="54"/>
    </row>
    <row r="574" spans="1:25">
      <c r="A574" s="89" t="s">
        <v>3011</v>
      </c>
      <c r="B574" s="85" t="s">
        <v>3012</v>
      </c>
      <c r="C574" s="85" t="s">
        <v>5511</v>
      </c>
      <c r="D574" s="98">
        <v>1809.8950478441</v>
      </c>
      <c r="E574" s="98">
        <v>1703.8</v>
      </c>
      <c r="F574" s="98">
        <v>556.89681487716769</v>
      </c>
      <c r="G574" s="220"/>
      <c r="H574" s="81"/>
      <c r="I574" s="88"/>
      <c r="J574" s="54"/>
      <c r="K574" s="54"/>
      <c r="L574" s="54"/>
      <c r="M574" s="54"/>
      <c r="N574" s="54"/>
      <c r="O574" s="54"/>
      <c r="P574" s="54"/>
      <c r="Q574" s="54"/>
      <c r="R574" s="54"/>
      <c r="S574" s="54"/>
      <c r="T574" s="54"/>
      <c r="U574" s="54"/>
      <c r="V574" s="54"/>
      <c r="W574" s="54"/>
      <c r="X574" s="54"/>
      <c r="Y574" s="54"/>
    </row>
    <row r="575" spans="1:25">
      <c r="A575" s="89" t="s">
        <v>3382</v>
      </c>
      <c r="B575" s="85" t="s">
        <v>3383</v>
      </c>
      <c r="C575" s="85" t="s">
        <v>5511</v>
      </c>
      <c r="D575" s="98">
        <v>187.8919904017857</v>
      </c>
      <c r="E575" s="98">
        <v>173.54</v>
      </c>
      <c r="F575" s="98">
        <v>1174.036147</v>
      </c>
      <c r="G575" s="220"/>
      <c r="H575" s="81"/>
      <c r="I575" s="88"/>
      <c r="J575" s="54"/>
      <c r="K575" s="54"/>
      <c r="L575" s="54"/>
      <c r="M575" s="54"/>
      <c r="N575" s="54"/>
      <c r="O575" s="54"/>
      <c r="P575" s="54"/>
      <c r="Q575" s="54"/>
      <c r="R575" s="54"/>
      <c r="S575" s="54"/>
      <c r="T575" s="54"/>
      <c r="U575" s="54"/>
      <c r="V575" s="54"/>
      <c r="W575" s="54"/>
      <c r="X575" s="54"/>
      <c r="Y575" s="54"/>
    </row>
    <row r="576" spans="1:25">
      <c r="A576" s="89" t="s">
        <v>3384</v>
      </c>
      <c r="B576" s="85" t="s">
        <v>3385</v>
      </c>
      <c r="C576" s="85" t="s">
        <v>5511</v>
      </c>
      <c r="D576" s="98">
        <v>728.29148760598503</v>
      </c>
      <c r="E576" s="98">
        <v>741.5</v>
      </c>
      <c r="F576" s="98">
        <v>540.56651383084568</v>
      </c>
      <c r="G576" s="220"/>
      <c r="H576" s="81"/>
      <c r="I576" s="88"/>
      <c r="J576" s="54"/>
      <c r="K576" s="54"/>
      <c r="L576" s="54"/>
      <c r="M576" s="54"/>
      <c r="N576" s="54"/>
      <c r="O576" s="54"/>
      <c r="P576" s="54"/>
      <c r="Q576" s="54"/>
      <c r="R576" s="54"/>
      <c r="S576" s="54"/>
      <c r="T576" s="54"/>
      <c r="U576" s="54"/>
      <c r="V576" s="54"/>
      <c r="W576" s="54"/>
      <c r="X576" s="54"/>
      <c r="Y576" s="54"/>
    </row>
    <row r="577" spans="1:25">
      <c r="A577" s="89" t="s">
        <v>3386</v>
      </c>
      <c r="B577" s="85" t="s">
        <v>3387</v>
      </c>
      <c r="C577" s="85" t="s">
        <v>5511</v>
      </c>
      <c r="D577" s="98">
        <v>609.76957743061121</v>
      </c>
      <c r="E577" s="98">
        <v>607.54999999999995</v>
      </c>
      <c r="F577" s="98">
        <v>639.02835219999997</v>
      </c>
      <c r="G577" s="220"/>
      <c r="H577" s="81"/>
      <c r="I577" s="88"/>
      <c r="J577" s="54"/>
      <c r="K577" s="54"/>
      <c r="L577" s="54"/>
      <c r="M577" s="54"/>
      <c r="N577" s="54"/>
      <c r="O577" s="54"/>
      <c r="P577" s="54"/>
      <c r="Q577" s="54"/>
      <c r="R577" s="54"/>
      <c r="S577" s="54"/>
      <c r="T577" s="54"/>
      <c r="U577" s="54"/>
      <c r="V577" s="54"/>
      <c r="W577" s="54"/>
      <c r="X577" s="54"/>
      <c r="Y577" s="54"/>
    </row>
    <row r="578" spans="1:25">
      <c r="A578" s="89" t="s">
        <v>2973</v>
      </c>
      <c r="B578" s="85" t="s">
        <v>2974</v>
      </c>
      <c r="C578" s="85" t="s">
        <v>5511</v>
      </c>
      <c r="D578" s="98">
        <v>248.02094001192606</v>
      </c>
      <c r="E578" s="98">
        <v>243.9</v>
      </c>
      <c r="F578" s="98">
        <v>597.3872288</v>
      </c>
      <c r="G578" s="220"/>
      <c r="H578" s="81"/>
      <c r="I578" s="88"/>
      <c r="J578" s="54"/>
      <c r="K578" s="54"/>
      <c r="L578" s="54"/>
      <c r="M578" s="54"/>
      <c r="N578" s="54"/>
      <c r="O578" s="54"/>
      <c r="P578" s="54"/>
      <c r="Q578" s="54"/>
      <c r="R578" s="54"/>
      <c r="S578" s="54"/>
      <c r="T578" s="54"/>
      <c r="U578" s="54"/>
      <c r="V578" s="54"/>
      <c r="W578" s="54"/>
      <c r="X578" s="54"/>
      <c r="Y578" s="54"/>
    </row>
    <row r="579" spans="1:25">
      <c r="A579" s="89" t="s">
        <v>3013</v>
      </c>
      <c r="B579" s="85" t="s">
        <v>3014</v>
      </c>
      <c r="C579" s="85" t="s">
        <v>5511</v>
      </c>
      <c r="D579" s="98">
        <v>354.29279943820222</v>
      </c>
      <c r="E579" s="98">
        <v>358.9</v>
      </c>
      <c r="F579" s="98">
        <v>565.87535000000003</v>
      </c>
      <c r="G579" s="220"/>
      <c r="H579" s="81"/>
      <c r="I579" s="88"/>
      <c r="J579" s="54"/>
      <c r="K579" s="54"/>
      <c r="L579" s="54"/>
      <c r="M579" s="54"/>
      <c r="N579" s="54"/>
      <c r="O579" s="54"/>
      <c r="P579" s="54"/>
      <c r="Q579" s="54"/>
      <c r="R579" s="54"/>
      <c r="S579" s="54"/>
      <c r="T579" s="54"/>
      <c r="U579" s="54"/>
      <c r="V579" s="54"/>
      <c r="W579" s="54"/>
      <c r="X579" s="54"/>
      <c r="Y579" s="54"/>
    </row>
    <row r="580" spans="1:25">
      <c r="A580" s="89" t="s">
        <v>3388</v>
      </c>
      <c r="B580" s="85" t="s">
        <v>3389</v>
      </c>
      <c r="C580" s="85" t="s">
        <v>5511</v>
      </c>
      <c r="D580" s="98">
        <v>140.43438139968558</v>
      </c>
      <c r="E580" s="98">
        <v>139.6</v>
      </c>
      <c r="F580" s="98">
        <v>597.59056499999997</v>
      </c>
      <c r="G580" s="220"/>
      <c r="H580" s="81"/>
      <c r="I580" s="88"/>
      <c r="J580" s="54"/>
      <c r="K580" s="54"/>
      <c r="L580" s="54"/>
      <c r="M580" s="54"/>
      <c r="N580" s="54"/>
      <c r="O580" s="54"/>
      <c r="P580" s="54"/>
      <c r="Q580" s="54"/>
      <c r="R580" s="54"/>
      <c r="S580" s="54"/>
      <c r="T580" s="54"/>
      <c r="U580" s="54"/>
      <c r="V580" s="54"/>
      <c r="W580" s="54"/>
      <c r="X580" s="54"/>
      <c r="Y580" s="54"/>
    </row>
    <row r="581" spans="1:25">
      <c r="A581" s="89" t="s">
        <v>3390</v>
      </c>
      <c r="B581" s="85" t="s">
        <v>3391</v>
      </c>
      <c r="C581" s="85" t="s">
        <v>5511</v>
      </c>
      <c r="D581" s="98">
        <v>417.85</v>
      </c>
      <c r="E581" s="98">
        <v>411.25</v>
      </c>
      <c r="F581" s="98">
        <v>1250.5307170358935</v>
      </c>
      <c r="G581" s="220"/>
      <c r="H581" s="81"/>
      <c r="I581" s="88"/>
      <c r="J581" s="54"/>
      <c r="K581" s="54"/>
      <c r="L581" s="54"/>
      <c r="M581" s="54"/>
      <c r="N581" s="54"/>
      <c r="O581" s="54"/>
      <c r="P581" s="54"/>
      <c r="Q581" s="54"/>
      <c r="R581" s="54"/>
      <c r="S581" s="54"/>
      <c r="T581" s="54"/>
      <c r="U581" s="54"/>
      <c r="V581" s="54"/>
      <c r="W581" s="54"/>
      <c r="X581" s="54"/>
      <c r="Y581" s="54"/>
    </row>
    <row r="582" spans="1:25">
      <c r="A582" s="89" t="s">
        <v>3009</v>
      </c>
      <c r="B582" s="85" t="s">
        <v>3010</v>
      </c>
      <c r="C582" s="85" t="s">
        <v>5511</v>
      </c>
      <c r="D582" s="98">
        <v>1143.7298250176179</v>
      </c>
      <c r="E582" s="98">
        <v>1186.9000000000001</v>
      </c>
      <c r="F582" s="98">
        <v>729.45539700000006</v>
      </c>
      <c r="G582" s="220"/>
      <c r="H582" s="81"/>
      <c r="I582" s="88"/>
      <c r="J582" s="54"/>
      <c r="K582" s="54"/>
      <c r="L582" s="54"/>
      <c r="M582" s="54"/>
      <c r="N582" s="54"/>
      <c r="O582" s="54"/>
      <c r="P582" s="54"/>
      <c r="Q582" s="54"/>
      <c r="R582" s="54"/>
      <c r="S582" s="54"/>
      <c r="T582" s="54"/>
      <c r="U582" s="54"/>
      <c r="V582" s="54"/>
      <c r="W582" s="54"/>
      <c r="X582" s="54"/>
      <c r="Y582" s="54"/>
    </row>
    <row r="583" spans="1:25">
      <c r="A583" s="89" t="s">
        <v>3392</v>
      </c>
      <c r="B583" s="85" t="s">
        <v>3393</v>
      </c>
      <c r="C583" s="85" t="s">
        <v>5511</v>
      </c>
      <c r="D583" s="98">
        <v>142.89300641826924</v>
      </c>
      <c r="E583" s="98">
        <v>138.34</v>
      </c>
      <c r="F583" s="98">
        <v>758.60107737759336</v>
      </c>
      <c r="G583" s="220"/>
      <c r="H583" s="81"/>
      <c r="I583" s="88"/>
      <c r="J583" s="54"/>
      <c r="K583" s="54"/>
      <c r="L583" s="54"/>
      <c r="M583" s="54"/>
      <c r="N583" s="54"/>
      <c r="O583" s="54"/>
      <c r="P583" s="54"/>
      <c r="Q583" s="54"/>
      <c r="R583" s="54"/>
      <c r="S583" s="54"/>
      <c r="T583" s="54"/>
      <c r="U583" s="54"/>
      <c r="V583" s="54"/>
      <c r="W583" s="54"/>
      <c r="X583" s="54"/>
      <c r="Y583" s="54"/>
    </row>
    <row r="584" spans="1:25">
      <c r="A584" s="89" t="s">
        <v>3001</v>
      </c>
      <c r="B584" s="85" t="s">
        <v>3002</v>
      </c>
      <c r="C584" s="85" t="s">
        <v>5511</v>
      </c>
      <c r="D584" s="98">
        <v>287.43002837359592</v>
      </c>
      <c r="E584" s="98">
        <v>304.10000000000002</v>
      </c>
      <c r="F584" s="98">
        <v>800.26167640000006</v>
      </c>
      <c r="G584" s="220"/>
      <c r="H584" s="81"/>
      <c r="I584" s="88"/>
      <c r="J584" s="54"/>
      <c r="K584" s="54"/>
      <c r="L584" s="54"/>
      <c r="M584" s="54"/>
      <c r="N584" s="54"/>
      <c r="O584" s="54"/>
      <c r="P584" s="54"/>
      <c r="Q584" s="54"/>
      <c r="R584" s="54"/>
      <c r="S584" s="54"/>
      <c r="T584" s="54"/>
      <c r="U584" s="54"/>
      <c r="V584" s="54"/>
      <c r="W584" s="54"/>
      <c r="X584" s="54"/>
      <c r="Y584" s="54"/>
    </row>
    <row r="585" spans="1:25">
      <c r="A585" s="89" t="s">
        <v>3015</v>
      </c>
      <c r="B585" s="85" t="s">
        <v>3016</v>
      </c>
      <c r="C585" s="85" t="s">
        <v>5511</v>
      </c>
      <c r="D585" s="98">
        <v>13443.38768982036</v>
      </c>
      <c r="E585" s="98">
        <v>14126</v>
      </c>
      <c r="F585" s="98">
        <v>630.97213095602297</v>
      </c>
      <c r="G585" s="220"/>
      <c r="H585" s="81"/>
      <c r="I585" s="88"/>
      <c r="J585" s="54"/>
      <c r="K585" s="54"/>
      <c r="L585" s="54"/>
      <c r="M585" s="54"/>
      <c r="N585" s="54"/>
      <c r="O585" s="54"/>
      <c r="P585" s="54"/>
      <c r="Q585" s="54"/>
      <c r="R585" s="54"/>
      <c r="S585" s="54"/>
      <c r="T585" s="54"/>
      <c r="U585" s="54"/>
      <c r="V585" s="54"/>
      <c r="W585" s="54"/>
      <c r="X585" s="54"/>
      <c r="Y585" s="54"/>
    </row>
    <row r="586" spans="1:25">
      <c r="A586" s="89" t="s">
        <v>3394</v>
      </c>
      <c r="B586" s="85" t="s">
        <v>3395</v>
      </c>
      <c r="C586" s="85" t="s">
        <v>5511</v>
      </c>
      <c r="D586" s="98">
        <v>154.49358349777779</v>
      </c>
      <c r="E586" s="98">
        <v>166.65</v>
      </c>
      <c r="F586" s="98">
        <v>857.12265149006623</v>
      </c>
      <c r="G586" s="220"/>
      <c r="H586" s="81"/>
      <c r="I586" s="88"/>
      <c r="J586" s="54"/>
      <c r="K586" s="54"/>
      <c r="L586" s="54"/>
      <c r="M586" s="54"/>
      <c r="N586" s="54"/>
      <c r="O586" s="54"/>
      <c r="P586" s="54"/>
      <c r="Q586" s="54"/>
      <c r="R586" s="54"/>
      <c r="S586" s="54"/>
      <c r="T586" s="54"/>
      <c r="U586" s="54"/>
      <c r="V586" s="54"/>
      <c r="W586" s="54"/>
      <c r="X586" s="54"/>
      <c r="Y586" s="54"/>
    </row>
    <row r="587" spans="1:25">
      <c r="A587" s="89" t="s">
        <v>3396</v>
      </c>
      <c r="B587" s="85" t="s">
        <v>3397</v>
      </c>
      <c r="C587" s="85" t="s">
        <v>5511</v>
      </c>
      <c r="D587" s="98">
        <v>126.21475288401254</v>
      </c>
      <c r="E587" s="98">
        <v>132.91999999999999</v>
      </c>
      <c r="F587" s="98">
        <v>1514.4852477643506</v>
      </c>
      <c r="G587" s="220"/>
      <c r="H587" s="81"/>
      <c r="I587" s="88"/>
      <c r="J587" s="54"/>
      <c r="K587" s="54"/>
      <c r="L587" s="54"/>
      <c r="M587" s="54"/>
      <c r="N587" s="54"/>
      <c r="O587" s="54"/>
      <c r="P587" s="54"/>
      <c r="Q587" s="54"/>
      <c r="R587" s="54"/>
      <c r="S587" s="54"/>
      <c r="T587" s="54"/>
      <c r="U587" s="54"/>
      <c r="V587" s="54"/>
      <c r="W587" s="54"/>
      <c r="X587" s="54"/>
      <c r="Y587" s="54"/>
    </row>
    <row r="588" spans="1:25">
      <c r="A588" s="89" t="s">
        <v>3398</v>
      </c>
      <c r="B588" s="85" t="s">
        <v>3399</v>
      </c>
      <c r="C588" s="85" t="s">
        <v>5511</v>
      </c>
      <c r="D588" s="98">
        <v>1453.6636363636364</v>
      </c>
      <c r="E588" s="98">
        <v>1389.9</v>
      </c>
      <c r="F588" s="98">
        <v>1110.6712586084211</v>
      </c>
      <c r="G588" s="220"/>
      <c r="H588" s="81"/>
      <c r="I588" s="88"/>
      <c r="J588" s="54"/>
      <c r="K588" s="54"/>
      <c r="L588" s="54"/>
      <c r="M588" s="54"/>
      <c r="N588" s="54"/>
      <c r="O588" s="54"/>
      <c r="P588" s="54"/>
      <c r="Q588" s="54"/>
      <c r="R588" s="54"/>
      <c r="S588" s="54"/>
      <c r="T588" s="54"/>
      <c r="U588" s="54"/>
      <c r="V588" s="54"/>
      <c r="W588" s="54"/>
      <c r="X588" s="54"/>
      <c r="Y588" s="54"/>
    </row>
    <row r="589" spans="1:25">
      <c r="A589" s="89" t="s">
        <v>3400</v>
      </c>
      <c r="B589" s="85" t="s">
        <v>3401</v>
      </c>
      <c r="C589" s="85" t="s">
        <v>5511</v>
      </c>
      <c r="D589" s="98">
        <v>329.69547651098901</v>
      </c>
      <c r="E589" s="98">
        <v>341.55</v>
      </c>
      <c r="F589" s="98">
        <v>826.4751040000001</v>
      </c>
      <c r="G589" s="220"/>
      <c r="H589" s="81"/>
      <c r="I589" s="88"/>
      <c r="J589" s="54"/>
      <c r="K589" s="54"/>
      <c r="L589" s="54"/>
      <c r="M589" s="54"/>
      <c r="N589" s="54"/>
      <c r="O589" s="54"/>
      <c r="P589" s="54"/>
      <c r="Q589" s="54"/>
      <c r="R589" s="54"/>
      <c r="S589" s="54"/>
      <c r="T589" s="54"/>
      <c r="U589" s="54"/>
      <c r="V589" s="54"/>
      <c r="W589" s="54"/>
      <c r="X589" s="54"/>
      <c r="Y589" s="54"/>
    </row>
    <row r="590" spans="1:25">
      <c r="A590" s="89" t="s">
        <v>3045</v>
      </c>
      <c r="B590" s="85" t="s">
        <v>3046</v>
      </c>
      <c r="C590" s="85" t="s">
        <v>5511</v>
      </c>
      <c r="D590" s="98">
        <v>3905.3429162419561</v>
      </c>
      <c r="E590" s="98">
        <v>4322.8999999999996</v>
      </c>
      <c r="F590" s="98">
        <v>794.29851860264898</v>
      </c>
      <c r="G590" s="220"/>
      <c r="H590" s="81"/>
      <c r="I590" s="88"/>
      <c r="J590" s="54"/>
      <c r="K590" s="54"/>
      <c r="L590" s="54"/>
      <c r="M590" s="54"/>
      <c r="N590" s="54"/>
      <c r="O590" s="54"/>
      <c r="P590" s="54"/>
      <c r="Q590" s="54"/>
      <c r="R590" s="54"/>
      <c r="S590" s="54"/>
      <c r="T590" s="54"/>
      <c r="U590" s="54"/>
      <c r="V590" s="54"/>
      <c r="W590" s="54"/>
      <c r="X590" s="54"/>
      <c r="Y590" s="54"/>
    </row>
    <row r="591" spans="1:25">
      <c r="A591" s="89" t="s">
        <v>3402</v>
      </c>
      <c r="B591" s="85" t="s">
        <v>3403</v>
      </c>
      <c r="C591" s="85" t="s">
        <v>5511</v>
      </c>
      <c r="D591" s="98">
        <v>82.680425171075839</v>
      </c>
      <c r="E591" s="98">
        <v>84.99</v>
      </c>
      <c r="F591" s="98">
        <v>1479.7987140898999</v>
      </c>
      <c r="G591" s="220"/>
      <c r="H591" s="81"/>
      <c r="I591" s="88"/>
      <c r="J591" s="54"/>
      <c r="K591" s="54"/>
      <c r="L591" s="54"/>
      <c r="M591" s="54"/>
      <c r="N591" s="54"/>
      <c r="O591" s="54"/>
      <c r="P591" s="54"/>
      <c r="Q591" s="54"/>
      <c r="R591" s="54"/>
      <c r="S591" s="54"/>
      <c r="T591" s="54"/>
      <c r="U591" s="54"/>
      <c r="V591" s="54"/>
      <c r="W591" s="54"/>
      <c r="X591" s="54"/>
      <c r="Y591" s="54"/>
    </row>
    <row r="592" spans="1:25">
      <c r="A592" s="89" t="s">
        <v>3404</v>
      </c>
      <c r="B592" s="85" t="s">
        <v>3405</v>
      </c>
      <c r="C592" s="85" t="s">
        <v>5511</v>
      </c>
      <c r="D592" s="98">
        <v>434.76742235872234</v>
      </c>
      <c r="E592" s="98">
        <v>434.55</v>
      </c>
      <c r="F592" s="98">
        <v>1457.4026940000001</v>
      </c>
      <c r="G592" s="220"/>
      <c r="H592" s="81"/>
      <c r="I592" s="88"/>
      <c r="J592" s="54"/>
      <c r="K592" s="54"/>
      <c r="L592" s="54"/>
      <c r="M592" s="54"/>
      <c r="N592" s="54"/>
      <c r="O592" s="54"/>
      <c r="P592" s="54"/>
      <c r="Q592" s="54"/>
      <c r="R592" s="54"/>
      <c r="S592" s="54"/>
      <c r="T592" s="54"/>
      <c r="U592" s="54"/>
      <c r="V592" s="54"/>
      <c r="W592" s="54"/>
      <c r="X592" s="54"/>
      <c r="Y592" s="54"/>
    </row>
    <row r="593" spans="1:25">
      <c r="A593" s="89" t="s">
        <v>3406</v>
      </c>
      <c r="B593" s="85" t="s">
        <v>3407</v>
      </c>
      <c r="C593" s="85" t="s">
        <v>5511</v>
      </c>
      <c r="D593" s="98">
        <v>460.91009777290412</v>
      </c>
      <c r="E593" s="98">
        <v>444.6</v>
      </c>
      <c r="F593" s="98">
        <v>868.38899779999997</v>
      </c>
      <c r="G593" s="220"/>
      <c r="H593" s="81"/>
      <c r="I593" s="88"/>
      <c r="J593" s="54"/>
      <c r="K593" s="54"/>
      <c r="L593" s="54"/>
      <c r="M593" s="54"/>
      <c r="N593" s="54"/>
      <c r="O593" s="54"/>
      <c r="P593" s="54"/>
      <c r="Q593" s="54"/>
      <c r="R593" s="54"/>
      <c r="S593" s="54"/>
      <c r="T593" s="54"/>
      <c r="U593" s="54"/>
      <c r="V593" s="54"/>
      <c r="W593" s="54"/>
      <c r="X593" s="54"/>
      <c r="Y593" s="54"/>
    </row>
    <row r="594" spans="1:25">
      <c r="A594" s="89" t="s">
        <v>3408</v>
      </c>
      <c r="B594" s="85" t="s">
        <v>3409</v>
      </c>
      <c r="C594" s="85" t="s">
        <v>5511</v>
      </c>
      <c r="D594" s="98">
        <v>5626.1662258064516</v>
      </c>
      <c r="E594" s="98">
        <v>5549</v>
      </c>
      <c r="F594" s="98">
        <v>875.23942999999997</v>
      </c>
      <c r="G594" s="220"/>
      <c r="H594" s="81"/>
      <c r="I594" s="88"/>
      <c r="J594" s="54"/>
      <c r="K594" s="54"/>
      <c r="L594" s="54"/>
      <c r="M594" s="54"/>
      <c r="N594" s="54"/>
      <c r="O594" s="54"/>
      <c r="P594" s="54"/>
      <c r="Q594" s="54"/>
      <c r="R594" s="54"/>
      <c r="S594" s="54"/>
      <c r="T594" s="54"/>
      <c r="U594" s="54"/>
      <c r="V594" s="54"/>
      <c r="W594" s="54"/>
      <c r="X594" s="54"/>
      <c r="Y594" s="54"/>
    </row>
    <row r="595" spans="1:25">
      <c r="A595" s="89" t="s">
        <v>3410</v>
      </c>
      <c r="B595" s="85" t="s">
        <v>3411</v>
      </c>
      <c r="C595" s="85" t="s">
        <v>5511</v>
      </c>
      <c r="D595" s="98">
        <v>348.74882479721902</v>
      </c>
      <c r="E595" s="98">
        <v>346.5</v>
      </c>
      <c r="F595" s="98">
        <v>800.0039101706393</v>
      </c>
      <c r="G595" s="220"/>
      <c r="H595" s="81"/>
      <c r="I595" s="88"/>
      <c r="J595" s="54"/>
      <c r="K595" s="54"/>
      <c r="L595" s="54"/>
      <c r="M595" s="54"/>
      <c r="N595" s="54"/>
      <c r="O595" s="54"/>
      <c r="P595" s="54"/>
      <c r="Q595" s="54"/>
      <c r="R595" s="54"/>
      <c r="S595" s="54"/>
      <c r="T595" s="54"/>
      <c r="U595" s="54"/>
      <c r="V595" s="54"/>
      <c r="W595" s="54"/>
      <c r="X595" s="54"/>
      <c r="Y595" s="54"/>
    </row>
    <row r="596" spans="1:25">
      <c r="A596" s="89" t="s">
        <v>3412</v>
      </c>
      <c r="B596" s="85" t="s">
        <v>3413</v>
      </c>
      <c r="C596" s="85" t="s">
        <v>5511</v>
      </c>
      <c r="D596" s="98">
        <v>95.212227041499332</v>
      </c>
      <c r="E596" s="98">
        <v>95.15</v>
      </c>
      <c r="F596" s="98">
        <v>1852.0487318571431</v>
      </c>
      <c r="G596" s="220"/>
      <c r="H596" s="81"/>
      <c r="I596" s="88"/>
      <c r="J596" s="54"/>
      <c r="K596" s="54"/>
      <c r="L596" s="54"/>
      <c r="M596" s="54"/>
      <c r="N596" s="54"/>
      <c r="O596" s="54"/>
      <c r="P596" s="54"/>
      <c r="Q596" s="54"/>
      <c r="R596" s="54"/>
      <c r="S596" s="54"/>
      <c r="T596" s="54"/>
      <c r="U596" s="54"/>
      <c r="V596" s="54"/>
      <c r="W596" s="54"/>
      <c r="X596" s="54"/>
      <c r="Y596" s="54"/>
    </row>
    <row r="597" spans="1:25">
      <c r="A597" s="89" t="s">
        <v>2989</v>
      </c>
      <c r="B597" s="85" t="s">
        <v>2990</v>
      </c>
      <c r="C597" s="85" t="s">
        <v>5511</v>
      </c>
      <c r="D597" s="98">
        <v>379.70463509952339</v>
      </c>
      <c r="E597" s="98">
        <v>381.8</v>
      </c>
      <c r="F597" s="98">
        <v>842.62237261496534</v>
      </c>
      <c r="G597" s="220"/>
      <c r="H597" s="81"/>
      <c r="I597" s="88"/>
      <c r="J597" s="54"/>
      <c r="K597" s="54"/>
      <c r="L597" s="54"/>
      <c r="M597" s="54"/>
      <c r="N597" s="54"/>
      <c r="O597" s="54"/>
      <c r="P597" s="54"/>
      <c r="Q597" s="54"/>
      <c r="R597" s="54"/>
      <c r="S597" s="54"/>
      <c r="T597" s="54"/>
      <c r="U597" s="54"/>
      <c r="V597" s="54"/>
      <c r="W597" s="54"/>
      <c r="X597" s="54"/>
      <c r="Y597" s="54"/>
    </row>
    <row r="598" spans="1:25">
      <c r="A598" s="89" t="s">
        <v>3414</v>
      </c>
      <c r="B598" s="85" t="s">
        <v>3415</v>
      </c>
      <c r="C598" s="85" t="s">
        <v>5511</v>
      </c>
      <c r="D598" s="98">
        <v>1178.0935161503301</v>
      </c>
      <c r="E598" s="98">
        <v>1228.8</v>
      </c>
      <c r="F598" s="98">
        <v>1004.4577840000001</v>
      </c>
      <c r="G598" s="220"/>
      <c r="H598" s="81"/>
      <c r="I598" s="88"/>
      <c r="J598" s="54"/>
      <c r="K598" s="54"/>
      <c r="L598" s="54"/>
      <c r="M598" s="54"/>
      <c r="N598" s="54"/>
      <c r="O598" s="54"/>
      <c r="P598" s="54"/>
      <c r="Q598" s="54"/>
      <c r="R598" s="54"/>
      <c r="S598" s="54"/>
      <c r="T598" s="54"/>
      <c r="U598" s="54"/>
      <c r="V598" s="54"/>
      <c r="W598" s="54"/>
      <c r="X598" s="54"/>
      <c r="Y598" s="54"/>
    </row>
    <row r="599" spans="1:25">
      <c r="A599" s="89" t="s">
        <v>2983</v>
      </c>
      <c r="B599" s="85" t="s">
        <v>2984</v>
      </c>
      <c r="C599" s="85" t="s">
        <v>5511</v>
      </c>
      <c r="D599" s="98">
        <v>1600.8532437477986</v>
      </c>
      <c r="E599" s="98">
        <v>1812.9</v>
      </c>
      <c r="F599" s="98">
        <v>1074.5373690000001</v>
      </c>
      <c r="G599" s="220"/>
      <c r="H599" s="81"/>
      <c r="I599" s="88"/>
      <c r="J599" s="54"/>
      <c r="K599" s="54"/>
      <c r="L599" s="54"/>
      <c r="M599" s="54"/>
      <c r="N599" s="54"/>
      <c r="O599" s="54"/>
      <c r="P599" s="54"/>
      <c r="Q599" s="54"/>
      <c r="R599" s="54"/>
      <c r="S599" s="54"/>
      <c r="T599" s="54"/>
      <c r="U599" s="54"/>
      <c r="V599" s="54"/>
      <c r="W599" s="54"/>
      <c r="X599" s="54"/>
      <c r="Y599" s="54"/>
    </row>
    <row r="600" spans="1:25">
      <c r="A600" s="89" t="s">
        <v>2957</v>
      </c>
      <c r="B600" s="85" t="s">
        <v>2958</v>
      </c>
      <c r="C600" s="85" t="s">
        <v>5511</v>
      </c>
      <c r="D600" s="98">
        <v>251.14904589883972</v>
      </c>
      <c r="E600" s="98">
        <v>261.60000000000002</v>
      </c>
      <c r="F600" s="98">
        <v>1015.6845833980583</v>
      </c>
      <c r="G600" s="220"/>
      <c r="H600" s="81"/>
      <c r="I600" s="88"/>
      <c r="J600" s="54"/>
      <c r="K600" s="54"/>
      <c r="L600" s="54"/>
      <c r="M600" s="54"/>
      <c r="N600" s="54"/>
      <c r="O600" s="54"/>
      <c r="P600" s="54"/>
      <c r="Q600" s="54"/>
      <c r="R600" s="54"/>
      <c r="S600" s="54"/>
      <c r="T600" s="54"/>
      <c r="U600" s="54"/>
      <c r="V600" s="54"/>
      <c r="W600" s="54"/>
      <c r="X600" s="54"/>
      <c r="Y600" s="54"/>
    </row>
    <row r="601" spans="1:25">
      <c r="A601" s="89" t="s">
        <v>3416</v>
      </c>
      <c r="B601" s="85" t="s">
        <v>3417</v>
      </c>
      <c r="C601" s="85" t="s">
        <v>5511</v>
      </c>
      <c r="D601" s="98">
        <v>1458.3231499999999</v>
      </c>
      <c r="E601" s="98">
        <v>1439</v>
      </c>
      <c r="F601" s="98">
        <v>966.31108285574419</v>
      </c>
      <c r="G601" s="220"/>
      <c r="H601" s="81"/>
      <c r="I601" s="88"/>
      <c r="J601" s="54"/>
      <c r="K601" s="54"/>
      <c r="L601" s="54"/>
      <c r="M601" s="54"/>
      <c r="N601" s="54"/>
      <c r="O601" s="54"/>
      <c r="P601" s="54"/>
      <c r="Q601" s="54"/>
      <c r="R601" s="54"/>
      <c r="S601" s="54"/>
      <c r="T601" s="54"/>
      <c r="U601" s="54"/>
      <c r="V601" s="54"/>
      <c r="W601" s="54"/>
      <c r="X601" s="54"/>
      <c r="Y601" s="54"/>
    </row>
    <row r="602" spans="1:25">
      <c r="A602" s="89" t="s">
        <v>3023</v>
      </c>
      <c r="B602" s="85" t="s">
        <v>3024</v>
      </c>
      <c r="C602" s="85" t="s">
        <v>5511</v>
      </c>
      <c r="D602" s="98">
        <v>7589.7225401544401</v>
      </c>
      <c r="E602" s="98">
        <v>7860</v>
      </c>
      <c r="F602" s="98">
        <v>1097.8155300000001</v>
      </c>
      <c r="G602" s="220"/>
      <c r="H602" s="81"/>
      <c r="I602" s="88"/>
      <c r="J602" s="54"/>
      <c r="K602" s="54"/>
      <c r="L602" s="54"/>
      <c r="M602" s="54"/>
      <c r="N602" s="54"/>
      <c r="O602" s="54"/>
      <c r="P602" s="54"/>
      <c r="Q602" s="54"/>
      <c r="R602" s="54"/>
      <c r="S602" s="54"/>
      <c r="T602" s="54"/>
      <c r="U602" s="54"/>
      <c r="V602" s="54"/>
      <c r="W602" s="54"/>
      <c r="X602" s="54"/>
      <c r="Y602" s="54"/>
    </row>
    <row r="603" spans="1:25">
      <c r="A603" s="89" t="s">
        <v>3418</v>
      </c>
      <c r="B603" s="85" t="s">
        <v>3419</v>
      </c>
      <c r="C603" s="85" t="s">
        <v>5511</v>
      </c>
      <c r="D603" s="98">
        <v>23.198208083140877</v>
      </c>
      <c r="E603" s="98">
        <v>22.83</v>
      </c>
      <c r="F603" s="98">
        <v>1268.2696000000001</v>
      </c>
      <c r="G603" s="220"/>
      <c r="H603" s="81"/>
      <c r="I603" s="88"/>
      <c r="J603" s="54"/>
      <c r="K603" s="54"/>
      <c r="L603" s="54"/>
      <c r="M603" s="54"/>
      <c r="N603" s="54"/>
      <c r="O603" s="54"/>
      <c r="P603" s="54"/>
      <c r="Q603" s="54"/>
      <c r="R603" s="54"/>
      <c r="S603" s="54"/>
      <c r="T603" s="54"/>
      <c r="U603" s="54"/>
      <c r="V603" s="54"/>
      <c r="W603" s="54"/>
      <c r="X603" s="54"/>
      <c r="Y603" s="54"/>
    </row>
    <row r="604" spans="1:25">
      <c r="A604" s="89" t="s">
        <v>3420</v>
      </c>
      <c r="B604" s="85" t="s">
        <v>3421</v>
      </c>
      <c r="C604" s="85" t="s">
        <v>5511</v>
      </c>
      <c r="D604" s="98">
        <v>1037.2079002954756</v>
      </c>
      <c r="E604" s="98">
        <v>1144.8</v>
      </c>
      <c r="F604" s="98">
        <v>1217.7794810080645</v>
      </c>
      <c r="G604" s="220"/>
      <c r="H604" s="81"/>
      <c r="I604" s="88"/>
      <c r="J604" s="54"/>
      <c r="K604" s="54"/>
      <c r="L604" s="54"/>
      <c r="M604" s="54"/>
      <c r="N604" s="54"/>
      <c r="O604" s="54"/>
      <c r="P604" s="54"/>
      <c r="Q604" s="54"/>
      <c r="R604" s="54"/>
      <c r="S604" s="54"/>
      <c r="T604" s="54"/>
      <c r="U604" s="54"/>
      <c r="V604" s="54"/>
      <c r="W604" s="54"/>
      <c r="X604" s="54"/>
      <c r="Y604" s="54"/>
    </row>
    <row r="605" spans="1:25">
      <c r="A605" s="89" t="s">
        <v>3422</v>
      </c>
      <c r="B605" s="85" t="s">
        <v>3423</v>
      </c>
      <c r="C605" s="85" t="s">
        <v>5511</v>
      </c>
      <c r="D605" s="98">
        <v>1044.9107049608356</v>
      </c>
      <c r="E605" s="98">
        <v>1152</v>
      </c>
      <c r="F605" s="98">
        <v>1291.9931889919353</v>
      </c>
      <c r="G605" s="220"/>
      <c r="H605" s="81"/>
      <c r="I605" s="88"/>
      <c r="J605" s="54"/>
      <c r="K605" s="54"/>
      <c r="L605" s="54"/>
      <c r="M605" s="54"/>
      <c r="N605" s="54"/>
      <c r="O605" s="54"/>
      <c r="P605" s="54"/>
      <c r="Q605" s="54"/>
      <c r="R605" s="54"/>
      <c r="S605" s="54"/>
      <c r="T605" s="54"/>
      <c r="U605" s="54"/>
      <c r="V605" s="54"/>
      <c r="W605" s="54"/>
      <c r="X605" s="54"/>
      <c r="Y605" s="54"/>
    </row>
    <row r="606" spans="1:25">
      <c r="A606" s="89" t="s">
        <v>3424</v>
      </c>
      <c r="B606" s="85" t="s">
        <v>3425</v>
      </c>
      <c r="C606" s="85" t="s">
        <v>5511</v>
      </c>
      <c r="D606" s="98">
        <v>490.42612760349851</v>
      </c>
      <c r="E606" s="98">
        <v>525.29999999999995</v>
      </c>
      <c r="F606" s="98">
        <v>2323.1025559999998</v>
      </c>
      <c r="G606" s="220"/>
      <c r="H606" s="81"/>
      <c r="I606" s="88"/>
      <c r="J606" s="54"/>
      <c r="K606" s="54"/>
      <c r="L606" s="54"/>
      <c r="M606" s="54"/>
      <c r="N606" s="54"/>
      <c r="O606" s="54"/>
      <c r="P606" s="54"/>
      <c r="Q606" s="54"/>
      <c r="R606" s="54"/>
      <c r="S606" s="54"/>
      <c r="T606" s="54"/>
      <c r="U606" s="54"/>
      <c r="V606" s="54"/>
      <c r="W606" s="54"/>
      <c r="X606" s="54"/>
      <c r="Y606" s="54"/>
    </row>
    <row r="607" spans="1:25">
      <c r="A607" s="89" t="s">
        <v>3426</v>
      </c>
      <c r="B607" s="85" t="s">
        <v>3427</v>
      </c>
      <c r="C607" s="85" t="s">
        <v>5511</v>
      </c>
      <c r="D607" s="98">
        <v>31855.483876224611</v>
      </c>
      <c r="E607" s="98">
        <v>32350</v>
      </c>
      <c r="F607" s="98">
        <v>1913.317133</v>
      </c>
      <c r="G607" s="220"/>
      <c r="H607" s="81"/>
      <c r="I607" s="88"/>
      <c r="J607" s="54"/>
      <c r="K607" s="54"/>
      <c r="L607" s="54"/>
      <c r="M607" s="54"/>
      <c r="N607" s="54"/>
      <c r="O607" s="54"/>
      <c r="P607" s="54"/>
      <c r="Q607" s="54"/>
      <c r="R607" s="54"/>
      <c r="S607" s="54"/>
      <c r="T607" s="54"/>
      <c r="U607" s="54"/>
      <c r="V607" s="54"/>
      <c r="W607" s="54"/>
      <c r="X607" s="54"/>
      <c r="Y607" s="54"/>
    </row>
    <row r="608" spans="1:25">
      <c r="A608" s="89" t="s">
        <v>2953</v>
      </c>
      <c r="B608" s="85" t="s">
        <v>2954</v>
      </c>
      <c r="C608" s="85" t="s">
        <v>5511</v>
      </c>
      <c r="D608" s="98">
        <v>8900.4204123472664</v>
      </c>
      <c r="E608" s="98">
        <v>8992.5</v>
      </c>
      <c r="F608" s="98">
        <v>1234.8468809999999</v>
      </c>
      <c r="G608" s="220"/>
      <c r="H608" s="81"/>
      <c r="I608" s="88"/>
      <c r="J608" s="54"/>
      <c r="K608" s="54"/>
      <c r="L608" s="54"/>
      <c r="M608" s="54"/>
      <c r="N608" s="54"/>
      <c r="O608" s="54"/>
      <c r="P608" s="54"/>
      <c r="Q608" s="54"/>
      <c r="R608" s="54"/>
      <c r="S608" s="54"/>
      <c r="T608" s="54"/>
      <c r="U608" s="54"/>
      <c r="V608" s="54"/>
      <c r="W608" s="54"/>
      <c r="X608" s="54"/>
      <c r="Y608" s="54"/>
    </row>
    <row r="609" spans="1:25">
      <c r="A609" s="89" t="s">
        <v>3428</v>
      </c>
      <c r="B609" s="85" t="s">
        <v>3429</v>
      </c>
      <c r="C609" s="85" t="s">
        <v>5511</v>
      </c>
      <c r="D609" s="98">
        <v>798.70698030605456</v>
      </c>
      <c r="E609" s="98">
        <v>756.45</v>
      </c>
      <c r="F609" s="98">
        <v>1246.2405328650277</v>
      </c>
      <c r="G609" s="220"/>
      <c r="H609" s="81"/>
      <c r="I609" s="88"/>
      <c r="J609" s="54"/>
      <c r="K609" s="54"/>
      <c r="L609" s="54"/>
      <c r="M609" s="54"/>
      <c r="N609" s="54"/>
      <c r="O609" s="54"/>
      <c r="P609" s="54"/>
      <c r="Q609" s="54"/>
      <c r="R609" s="54"/>
      <c r="S609" s="54"/>
      <c r="T609" s="54"/>
      <c r="U609" s="54"/>
      <c r="V609" s="54"/>
      <c r="W609" s="54"/>
      <c r="X609" s="54"/>
      <c r="Y609" s="54"/>
    </row>
    <row r="610" spans="1:25">
      <c r="A610" s="89" t="s">
        <v>3007</v>
      </c>
      <c r="B610" s="85" t="s">
        <v>3008</v>
      </c>
      <c r="C610" s="85" t="s">
        <v>5511</v>
      </c>
      <c r="D610" s="98">
        <v>625.00538777532063</v>
      </c>
      <c r="E610" s="98">
        <v>660.75</v>
      </c>
      <c r="F610" s="98">
        <v>1538.794206</v>
      </c>
      <c r="G610" s="220"/>
      <c r="H610" s="81"/>
      <c r="I610" s="88"/>
      <c r="J610" s="54"/>
      <c r="K610" s="54"/>
      <c r="L610" s="54"/>
      <c r="M610" s="54"/>
      <c r="N610" s="54"/>
      <c r="O610" s="54"/>
      <c r="P610" s="54"/>
      <c r="Q610" s="54"/>
      <c r="R610" s="54"/>
      <c r="S610" s="54"/>
      <c r="T610" s="54"/>
      <c r="U610" s="54"/>
      <c r="V610" s="54"/>
      <c r="W610" s="54"/>
      <c r="X610" s="54"/>
      <c r="Y610" s="54"/>
    </row>
    <row r="611" spans="1:25">
      <c r="A611" s="89" t="s">
        <v>3430</v>
      </c>
      <c r="B611" s="85" t="s">
        <v>3431</v>
      </c>
      <c r="C611" s="85" t="s">
        <v>5511</v>
      </c>
      <c r="D611" s="98">
        <v>110.57406069295102</v>
      </c>
      <c r="E611" s="98">
        <v>113.25</v>
      </c>
      <c r="F611" s="98">
        <v>1480.5342364864864</v>
      </c>
      <c r="G611" s="220"/>
      <c r="H611" s="81"/>
      <c r="I611" s="88"/>
      <c r="J611" s="54"/>
      <c r="K611" s="54"/>
      <c r="L611" s="54"/>
      <c r="M611" s="54"/>
      <c r="N611" s="54"/>
      <c r="O611" s="54"/>
      <c r="P611" s="54"/>
      <c r="Q611" s="54"/>
      <c r="R611" s="54"/>
      <c r="S611" s="54"/>
      <c r="T611" s="54"/>
      <c r="U611" s="54"/>
      <c r="V611" s="54"/>
      <c r="W611" s="54"/>
      <c r="X611" s="54"/>
      <c r="Y611" s="54"/>
    </row>
    <row r="612" spans="1:25">
      <c r="A612" s="89" t="s">
        <v>3432</v>
      </c>
      <c r="B612" s="85" t="s">
        <v>3433</v>
      </c>
      <c r="C612" s="85" t="s">
        <v>5511</v>
      </c>
      <c r="D612" s="98">
        <v>1297.4070040157137</v>
      </c>
      <c r="E612" s="98">
        <v>1344.4</v>
      </c>
      <c r="F612" s="98">
        <v>1996.6866849999999</v>
      </c>
      <c r="G612" s="220"/>
      <c r="H612" s="81"/>
      <c r="I612" s="88"/>
      <c r="J612" s="54"/>
      <c r="K612" s="54"/>
      <c r="L612" s="54"/>
      <c r="M612" s="54"/>
      <c r="N612" s="54"/>
      <c r="O612" s="54"/>
      <c r="P612" s="54"/>
      <c r="Q612" s="54"/>
      <c r="R612" s="54"/>
      <c r="S612" s="54"/>
      <c r="T612" s="54"/>
      <c r="U612" s="54"/>
      <c r="V612" s="54"/>
      <c r="W612" s="54"/>
      <c r="X612" s="54"/>
      <c r="Y612" s="54"/>
    </row>
    <row r="613" spans="1:25">
      <c r="A613" s="89" t="s">
        <v>3434</v>
      </c>
      <c r="B613" s="85" t="s">
        <v>3435</v>
      </c>
      <c r="C613" s="85" t="s">
        <v>5511</v>
      </c>
      <c r="D613" s="98">
        <v>164.53842043537821</v>
      </c>
      <c r="E613" s="98">
        <v>169.32</v>
      </c>
      <c r="F613" s="98">
        <v>3012.7578015181198</v>
      </c>
      <c r="G613" s="220"/>
      <c r="H613" s="81"/>
      <c r="I613" s="88"/>
      <c r="J613" s="54"/>
      <c r="K613" s="54"/>
      <c r="L613" s="54"/>
      <c r="M613" s="54"/>
      <c r="N613" s="54"/>
      <c r="O613" s="54"/>
      <c r="P613" s="54"/>
      <c r="Q613" s="54"/>
      <c r="R613" s="54"/>
      <c r="S613" s="54"/>
      <c r="T613" s="54"/>
      <c r="U613" s="54"/>
      <c r="V613" s="54"/>
      <c r="W613" s="54"/>
      <c r="X613" s="54"/>
      <c r="Y613" s="54"/>
    </row>
    <row r="614" spans="1:25">
      <c r="A614" s="89" t="s">
        <v>2977</v>
      </c>
      <c r="B614" s="85" t="s">
        <v>2978</v>
      </c>
      <c r="C614" s="85" t="s">
        <v>5511</v>
      </c>
      <c r="D614" s="98">
        <v>559.1533908954101</v>
      </c>
      <c r="E614" s="98">
        <v>551.4</v>
      </c>
      <c r="F614" s="98">
        <v>1422.2450187817371</v>
      </c>
      <c r="G614" s="220"/>
      <c r="H614" s="81"/>
      <c r="I614" s="88"/>
      <c r="J614" s="54"/>
      <c r="K614" s="54"/>
      <c r="L614" s="54"/>
      <c r="M614" s="54"/>
      <c r="N614" s="54"/>
      <c r="O614" s="54"/>
      <c r="P614" s="54"/>
      <c r="Q614" s="54"/>
      <c r="R614" s="54"/>
      <c r="S614" s="54"/>
      <c r="T614" s="54"/>
      <c r="U614" s="54"/>
      <c r="V614" s="54"/>
      <c r="W614" s="54"/>
      <c r="X614" s="54"/>
      <c r="Y614" s="54"/>
    </row>
    <row r="615" spans="1:25">
      <c r="A615" s="89" t="s">
        <v>3436</v>
      </c>
      <c r="B615" s="85" t="s">
        <v>3437</v>
      </c>
      <c r="C615" s="85" t="s">
        <v>5511</v>
      </c>
      <c r="D615" s="98">
        <v>411.90800000512269</v>
      </c>
      <c r="E615" s="98">
        <v>415.35</v>
      </c>
      <c r="F615" s="98">
        <v>1433.1781369999999</v>
      </c>
      <c r="G615" s="220"/>
      <c r="H615" s="81"/>
      <c r="I615" s="88"/>
      <c r="J615" s="54"/>
      <c r="K615" s="54"/>
      <c r="L615" s="54"/>
      <c r="M615" s="54"/>
      <c r="N615" s="54"/>
      <c r="O615" s="54"/>
      <c r="P615" s="54"/>
      <c r="Q615" s="54"/>
      <c r="R615" s="54"/>
      <c r="S615" s="54"/>
      <c r="T615" s="54"/>
      <c r="U615" s="54"/>
      <c r="V615" s="54"/>
      <c r="W615" s="54"/>
      <c r="X615" s="54"/>
      <c r="Y615" s="54"/>
    </row>
    <row r="616" spans="1:25">
      <c r="A616" s="89" t="s">
        <v>3438</v>
      </c>
      <c r="B616" s="85" t="s">
        <v>3439</v>
      </c>
      <c r="C616" s="85" t="s">
        <v>5511</v>
      </c>
      <c r="D616" s="98">
        <v>355.76393603851443</v>
      </c>
      <c r="E616" s="98">
        <v>373.5</v>
      </c>
      <c r="F616" s="98">
        <v>3054.2178749999998</v>
      </c>
      <c r="G616" s="220"/>
      <c r="H616" s="81"/>
      <c r="I616" s="88"/>
      <c r="J616" s="54"/>
      <c r="K616" s="54"/>
      <c r="L616" s="54"/>
      <c r="M616" s="54"/>
      <c r="N616" s="54"/>
      <c r="O616" s="54"/>
      <c r="P616" s="54"/>
      <c r="Q616" s="54"/>
      <c r="R616" s="54"/>
      <c r="S616" s="54"/>
      <c r="T616" s="54"/>
      <c r="U616" s="54"/>
      <c r="V616" s="54"/>
      <c r="W616" s="54"/>
      <c r="X616" s="54"/>
      <c r="Y616" s="54"/>
    </row>
    <row r="617" spans="1:25">
      <c r="A617" s="89" t="s">
        <v>2959</v>
      </c>
      <c r="B617" s="85" t="s">
        <v>2960</v>
      </c>
      <c r="C617" s="85" t="s">
        <v>5511</v>
      </c>
      <c r="D617" s="98">
        <v>436.85163933415538</v>
      </c>
      <c r="E617" s="98">
        <v>427.3</v>
      </c>
      <c r="F617" s="98">
        <v>1639.3452630000002</v>
      </c>
      <c r="G617" s="220"/>
      <c r="H617" s="81"/>
      <c r="I617" s="88"/>
      <c r="J617" s="54"/>
      <c r="K617" s="54"/>
      <c r="L617" s="54"/>
      <c r="M617" s="54"/>
      <c r="N617" s="54"/>
      <c r="O617" s="54"/>
      <c r="P617" s="54"/>
      <c r="Q617" s="54"/>
      <c r="R617" s="54"/>
      <c r="S617" s="54"/>
      <c r="T617" s="54"/>
      <c r="U617" s="54"/>
      <c r="V617" s="54"/>
      <c r="W617" s="54"/>
      <c r="X617" s="54"/>
      <c r="Y617" s="54"/>
    </row>
    <row r="618" spans="1:25">
      <c r="A618" s="89" t="s">
        <v>3037</v>
      </c>
      <c r="B618" s="85" t="s">
        <v>3038</v>
      </c>
      <c r="C618" s="85" t="s">
        <v>5511</v>
      </c>
      <c r="D618" s="98">
        <v>7357.2103309460654</v>
      </c>
      <c r="E618" s="98">
        <v>8085</v>
      </c>
      <c r="F618" s="98">
        <v>1615.4808149999999</v>
      </c>
      <c r="G618" s="220"/>
      <c r="H618" s="81"/>
      <c r="I618" s="88"/>
      <c r="J618" s="54"/>
      <c r="K618" s="54"/>
      <c r="L618" s="54"/>
      <c r="M618" s="54"/>
      <c r="N618" s="54"/>
      <c r="O618" s="54"/>
      <c r="P618" s="54"/>
      <c r="Q618" s="54"/>
      <c r="R618" s="54"/>
      <c r="S618" s="54"/>
      <c r="T618" s="54"/>
      <c r="U618" s="54"/>
      <c r="V618" s="54"/>
      <c r="W618" s="54"/>
      <c r="X618" s="54"/>
      <c r="Y618" s="54"/>
    </row>
    <row r="619" spans="1:25">
      <c r="A619" s="89" t="s">
        <v>2955</v>
      </c>
      <c r="B619" s="85" t="s">
        <v>2956</v>
      </c>
      <c r="C619" s="85" t="s">
        <v>5511</v>
      </c>
      <c r="D619" s="98">
        <v>2222.4620600419289</v>
      </c>
      <c r="E619" s="98">
        <v>2241.6</v>
      </c>
      <c r="F619" s="98">
        <v>3207.259755</v>
      </c>
      <c r="G619" s="220"/>
      <c r="H619" s="81"/>
      <c r="I619" s="88"/>
      <c r="J619" s="54"/>
      <c r="K619" s="54"/>
      <c r="L619" s="54"/>
      <c r="M619" s="54"/>
      <c r="N619" s="54"/>
      <c r="O619" s="54"/>
      <c r="P619" s="54"/>
      <c r="Q619" s="54"/>
      <c r="R619" s="54"/>
      <c r="S619" s="54"/>
      <c r="T619" s="54"/>
      <c r="U619" s="54"/>
      <c r="V619" s="54"/>
      <c r="W619" s="54"/>
      <c r="X619" s="54"/>
      <c r="Y619" s="54"/>
    </row>
    <row r="620" spans="1:25">
      <c r="A620" s="89" t="s">
        <v>3043</v>
      </c>
      <c r="B620" s="85" t="s">
        <v>3044</v>
      </c>
      <c r="C620" s="85" t="s">
        <v>5511</v>
      </c>
      <c r="D620" s="98">
        <v>3152.9626904024767</v>
      </c>
      <c r="E620" s="98">
        <v>3104.7</v>
      </c>
      <c r="F620" s="98">
        <v>1774.996435</v>
      </c>
      <c r="G620" s="220"/>
      <c r="H620" s="81"/>
      <c r="I620" s="88"/>
      <c r="J620" s="54"/>
      <c r="K620" s="54"/>
      <c r="L620" s="54"/>
      <c r="M620" s="54"/>
      <c r="N620" s="54"/>
      <c r="O620" s="54"/>
      <c r="P620" s="54"/>
      <c r="Q620" s="54"/>
      <c r="R620" s="54"/>
      <c r="S620" s="54"/>
      <c r="T620" s="54"/>
      <c r="U620" s="54"/>
      <c r="V620" s="54"/>
      <c r="W620" s="54"/>
      <c r="X620" s="54"/>
      <c r="Y620" s="54"/>
    </row>
    <row r="621" spans="1:25">
      <c r="A621" s="89" t="s">
        <v>3041</v>
      </c>
      <c r="B621" s="85" t="s">
        <v>3042</v>
      </c>
      <c r="C621" s="85" t="s">
        <v>5511</v>
      </c>
      <c r="D621" s="98">
        <v>284.2228004643049</v>
      </c>
      <c r="E621" s="98">
        <v>281.8</v>
      </c>
      <c r="F621" s="98">
        <v>1856.0434532469935</v>
      </c>
      <c r="G621" s="220"/>
      <c r="H621" s="81"/>
      <c r="I621" s="88"/>
      <c r="J621" s="54"/>
      <c r="K621" s="54"/>
      <c r="L621" s="54"/>
      <c r="M621" s="54"/>
      <c r="N621" s="54"/>
      <c r="O621" s="54"/>
      <c r="P621" s="54"/>
      <c r="Q621" s="54"/>
      <c r="R621" s="54"/>
      <c r="S621" s="54"/>
      <c r="T621" s="54"/>
      <c r="U621" s="54"/>
      <c r="V621" s="54"/>
      <c r="W621" s="54"/>
      <c r="X621" s="54"/>
      <c r="Y621" s="54"/>
    </row>
    <row r="622" spans="1:25">
      <c r="A622" s="89" t="s">
        <v>3440</v>
      </c>
      <c r="B622" s="85" t="s">
        <v>3441</v>
      </c>
      <c r="C622" s="85" t="s">
        <v>5511</v>
      </c>
      <c r="D622" s="98">
        <v>1264.5485342388843</v>
      </c>
      <c r="E622" s="98">
        <v>1277.0999999999999</v>
      </c>
      <c r="F622" s="98">
        <v>1865.7486479096831</v>
      </c>
      <c r="G622" s="220"/>
      <c r="H622" s="81"/>
      <c r="I622" s="88"/>
      <c r="J622" s="54"/>
      <c r="K622" s="54"/>
      <c r="L622" s="54"/>
      <c r="M622" s="54"/>
      <c r="N622" s="54"/>
      <c r="O622" s="54"/>
      <c r="P622" s="54"/>
      <c r="Q622" s="54"/>
      <c r="R622" s="54"/>
      <c r="S622" s="54"/>
      <c r="T622" s="54"/>
      <c r="U622" s="54"/>
      <c r="V622" s="54"/>
      <c r="W622" s="54"/>
      <c r="X622" s="54"/>
      <c r="Y622" s="54"/>
    </row>
    <row r="623" spans="1:25">
      <c r="A623" s="89" t="s">
        <v>3442</v>
      </c>
      <c r="B623" s="85" t="s">
        <v>3443</v>
      </c>
      <c r="C623" s="85" t="s">
        <v>5511</v>
      </c>
      <c r="D623" s="98">
        <v>1707.8143395382897</v>
      </c>
      <c r="E623" s="98">
        <v>1649.2</v>
      </c>
      <c r="F623" s="98">
        <v>4456.1507539999993</v>
      </c>
      <c r="G623" s="220"/>
      <c r="H623" s="81"/>
      <c r="I623" s="88"/>
      <c r="J623" s="54"/>
      <c r="K623" s="54"/>
      <c r="L623" s="54"/>
      <c r="M623" s="54"/>
      <c r="N623" s="54"/>
      <c r="O623" s="54"/>
      <c r="P623" s="54"/>
      <c r="Q623" s="54"/>
      <c r="R623" s="54"/>
      <c r="S623" s="54"/>
      <c r="T623" s="54"/>
      <c r="U623" s="54"/>
      <c r="V623" s="54"/>
      <c r="W623" s="54"/>
      <c r="X623" s="54"/>
      <c r="Y623" s="54"/>
    </row>
    <row r="624" spans="1:25">
      <c r="A624" s="89" t="s">
        <v>3029</v>
      </c>
      <c r="B624" s="85" t="s">
        <v>3030</v>
      </c>
      <c r="C624" s="85" t="s">
        <v>5511</v>
      </c>
      <c r="D624" s="98">
        <v>186.36793188932808</v>
      </c>
      <c r="E624" s="98">
        <v>190.62</v>
      </c>
      <c r="F624" s="98">
        <v>1977.0753424747252</v>
      </c>
      <c r="G624" s="220"/>
      <c r="H624" s="81"/>
      <c r="I624" s="88"/>
      <c r="J624" s="54"/>
      <c r="K624" s="54"/>
      <c r="L624" s="54"/>
      <c r="M624" s="54"/>
      <c r="N624" s="54"/>
      <c r="O624" s="54"/>
      <c r="P624" s="54"/>
      <c r="Q624" s="54"/>
      <c r="R624" s="54"/>
      <c r="S624" s="54"/>
      <c r="T624" s="54"/>
      <c r="U624" s="54"/>
      <c r="V624" s="54"/>
      <c r="W624" s="54"/>
      <c r="X624" s="54"/>
      <c r="Y624" s="54"/>
    </row>
    <row r="625" spans="1:25">
      <c r="A625" s="89" t="s">
        <v>3444</v>
      </c>
      <c r="B625" s="85" t="s">
        <v>3445</v>
      </c>
      <c r="C625" s="85" t="s">
        <v>5511</v>
      </c>
      <c r="D625" s="98">
        <v>217.05066660443492</v>
      </c>
      <c r="E625" s="98">
        <v>212.36</v>
      </c>
      <c r="F625" s="98">
        <v>2968.5681231619351</v>
      </c>
      <c r="G625" s="220"/>
      <c r="H625" s="81"/>
      <c r="I625" s="88"/>
      <c r="J625" s="54"/>
      <c r="K625" s="54"/>
      <c r="L625" s="54"/>
      <c r="M625" s="54"/>
      <c r="N625" s="54"/>
      <c r="O625" s="54"/>
      <c r="P625" s="54"/>
      <c r="Q625" s="54"/>
      <c r="R625" s="54"/>
      <c r="S625" s="54"/>
      <c r="T625" s="54"/>
      <c r="U625" s="54"/>
      <c r="V625" s="54"/>
      <c r="W625" s="54"/>
      <c r="X625" s="54"/>
      <c r="Y625" s="54"/>
    </row>
    <row r="626" spans="1:25">
      <c r="A626" s="89" t="s">
        <v>3446</v>
      </c>
      <c r="B626" s="85" t="s">
        <v>3447</v>
      </c>
      <c r="C626" s="85" t="s">
        <v>5511</v>
      </c>
      <c r="D626" s="98">
        <v>13.269325097564213</v>
      </c>
      <c r="E626" s="98">
        <v>13.07</v>
      </c>
      <c r="F626" s="98">
        <v>5344.371478</v>
      </c>
      <c r="G626" s="220"/>
      <c r="H626" s="81"/>
      <c r="I626" s="88"/>
      <c r="J626" s="54"/>
      <c r="K626" s="54"/>
      <c r="L626" s="54"/>
      <c r="M626" s="54"/>
      <c r="N626" s="54"/>
      <c r="O626" s="54"/>
      <c r="P626" s="54"/>
      <c r="Q626" s="54"/>
      <c r="R626" s="54"/>
      <c r="S626" s="54"/>
      <c r="T626" s="54"/>
      <c r="U626" s="54"/>
      <c r="V626" s="54"/>
      <c r="W626" s="54"/>
      <c r="X626" s="54"/>
      <c r="Y626" s="54"/>
    </row>
    <row r="627" spans="1:25">
      <c r="A627" s="89" t="s">
        <v>3448</v>
      </c>
      <c r="B627" s="85" t="s">
        <v>3449</v>
      </c>
      <c r="C627" s="85" t="s">
        <v>5511</v>
      </c>
      <c r="D627" s="98">
        <v>127.18661893408135</v>
      </c>
      <c r="E627" s="98">
        <v>125.28</v>
      </c>
      <c r="F627" s="98">
        <v>3100.7863798218996</v>
      </c>
      <c r="G627" s="220"/>
      <c r="H627" s="81"/>
      <c r="I627" s="88"/>
      <c r="J627" s="54"/>
      <c r="K627" s="54"/>
      <c r="L627" s="54"/>
      <c r="M627" s="54"/>
      <c r="N627" s="54"/>
      <c r="O627" s="54"/>
      <c r="P627" s="54"/>
      <c r="Q627" s="54"/>
      <c r="R627" s="54"/>
      <c r="S627" s="54"/>
      <c r="T627" s="54"/>
      <c r="U627" s="54"/>
      <c r="V627" s="54"/>
      <c r="W627" s="54"/>
      <c r="X627" s="54"/>
      <c r="Y627" s="54"/>
    </row>
    <row r="628" spans="1:25">
      <c r="A628" s="89" t="s">
        <v>3450</v>
      </c>
      <c r="B628" s="85" t="s">
        <v>3451</v>
      </c>
      <c r="C628" s="85" t="s">
        <v>5511</v>
      </c>
      <c r="D628" s="98">
        <v>1239.8740351587983</v>
      </c>
      <c r="E628" s="98">
        <v>1235.2</v>
      </c>
      <c r="F628" s="98">
        <v>2222.6742332297795</v>
      </c>
      <c r="G628" s="220"/>
      <c r="H628" s="81"/>
      <c r="I628" s="88"/>
      <c r="J628" s="54"/>
      <c r="K628" s="54"/>
      <c r="L628" s="54"/>
      <c r="M628" s="54"/>
      <c r="N628" s="54"/>
      <c r="O628" s="54"/>
      <c r="P628" s="54"/>
      <c r="Q628" s="54"/>
      <c r="R628" s="54"/>
      <c r="S628" s="54"/>
      <c r="T628" s="54"/>
      <c r="U628" s="54"/>
      <c r="V628" s="54"/>
      <c r="W628" s="54"/>
      <c r="X628" s="54"/>
      <c r="Y628" s="54"/>
    </row>
    <row r="629" spans="1:25">
      <c r="A629" s="89" t="s">
        <v>3452</v>
      </c>
      <c r="B629" s="85" t="s">
        <v>3453</v>
      </c>
      <c r="C629" s="85" t="s">
        <v>5511</v>
      </c>
      <c r="D629" s="98">
        <v>11692.958537511782</v>
      </c>
      <c r="E629" s="98">
        <v>11926</v>
      </c>
      <c r="F629" s="98">
        <v>2238.4683977118643</v>
      </c>
      <c r="G629" s="220"/>
      <c r="H629" s="81"/>
      <c r="I629" s="88"/>
      <c r="J629" s="54"/>
      <c r="K629" s="54"/>
      <c r="L629" s="54"/>
      <c r="M629" s="54"/>
      <c r="N629" s="54"/>
      <c r="O629" s="54"/>
      <c r="P629" s="54"/>
      <c r="Q629" s="54"/>
      <c r="R629" s="54"/>
      <c r="S629" s="54"/>
      <c r="T629" s="54"/>
      <c r="U629" s="54"/>
      <c r="V629" s="54"/>
      <c r="W629" s="54"/>
      <c r="X629" s="54"/>
      <c r="Y629" s="54"/>
    </row>
    <row r="630" spans="1:25">
      <c r="A630" s="89" t="s">
        <v>3454</v>
      </c>
      <c r="B630" s="85" t="s">
        <v>3455</v>
      </c>
      <c r="C630" s="85" t="s">
        <v>5511</v>
      </c>
      <c r="D630" s="98">
        <v>241.34804897773003</v>
      </c>
      <c r="E630" s="98">
        <v>257.33999999999997</v>
      </c>
      <c r="F630" s="98">
        <v>2573.7038580000003</v>
      </c>
      <c r="G630" s="220"/>
      <c r="H630" s="81"/>
      <c r="I630" s="88"/>
      <c r="J630" s="54"/>
      <c r="K630" s="54"/>
      <c r="L630" s="54"/>
      <c r="M630" s="54"/>
      <c r="N630" s="54"/>
      <c r="O630" s="54"/>
      <c r="P630" s="54"/>
      <c r="Q630" s="54"/>
      <c r="R630" s="54"/>
      <c r="S630" s="54"/>
      <c r="T630" s="54"/>
      <c r="U630" s="54"/>
      <c r="V630" s="54"/>
      <c r="W630" s="54"/>
      <c r="X630" s="54"/>
      <c r="Y630" s="54"/>
    </row>
    <row r="631" spans="1:25">
      <c r="A631" s="89" t="s">
        <v>2969</v>
      </c>
      <c r="B631" s="85" t="s">
        <v>2970</v>
      </c>
      <c r="C631" s="85" t="s">
        <v>5511</v>
      </c>
      <c r="D631" s="98">
        <v>396.13552623195903</v>
      </c>
      <c r="E631" s="98">
        <v>393.3</v>
      </c>
      <c r="F631" s="98">
        <v>4624.2842909999999</v>
      </c>
      <c r="G631" s="220"/>
      <c r="H631" s="81"/>
      <c r="I631" s="88"/>
      <c r="J631" s="54"/>
      <c r="K631" s="54"/>
      <c r="L631" s="54"/>
      <c r="M631" s="54"/>
      <c r="N631" s="54"/>
      <c r="O631" s="54"/>
      <c r="P631" s="54"/>
      <c r="Q631" s="54"/>
      <c r="R631" s="54"/>
      <c r="S631" s="54"/>
      <c r="T631" s="54"/>
      <c r="U631" s="54"/>
      <c r="V631" s="54"/>
      <c r="W631" s="54"/>
      <c r="X631" s="54"/>
      <c r="Y631" s="54"/>
    </row>
    <row r="632" spans="1:25">
      <c r="A632" s="89" t="s">
        <v>3035</v>
      </c>
      <c r="B632" s="85" t="s">
        <v>3036</v>
      </c>
      <c r="C632" s="85" t="s">
        <v>5511</v>
      </c>
      <c r="D632" s="98">
        <v>2167.5320228296296</v>
      </c>
      <c r="E632" s="98">
        <v>2106.1</v>
      </c>
      <c r="F632" s="98">
        <v>2514.1961249999999</v>
      </c>
      <c r="G632" s="220"/>
      <c r="H632" s="81"/>
      <c r="I632" s="88"/>
      <c r="J632" s="54"/>
      <c r="K632" s="54"/>
      <c r="L632" s="54"/>
      <c r="M632" s="54"/>
      <c r="N632" s="54"/>
      <c r="O632" s="54"/>
      <c r="P632" s="54"/>
      <c r="Q632" s="54"/>
      <c r="R632" s="54"/>
      <c r="S632" s="54"/>
      <c r="T632" s="54"/>
      <c r="U632" s="54"/>
      <c r="V632" s="54"/>
      <c r="W632" s="54"/>
      <c r="X632" s="54"/>
      <c r="Y632" s="54"/>
    </row>
    <row r="633" spans="1:25">
      <c r="A633" s="89" t="s">
        <v>3027</v>
      </c>
      <c r="B633" s="85" t="s">
        <v>3028</v>
      </c>
      <c r="C633" s="85" t="s">
        <v>5511</v>
      </c>
      <c r="D633" s="98">
        <v>957.79085288461533</v>
      </c>
      <c r="E633" s="98">
        <v>979.4</v>
      </c>
      <c r="F633" s="98">
        <v>2719.9390400000002</v>
      </c>
      <c r="G633" s="220"/>
      <c r="H633" s="81"/>
      <c r="I633" s="88"/>
      <c r="J633" s="54"/>
      <c r="K633" s="54"/>
      <c r="L633" s="54"/>
      <c r="M633" s="54"/>
      <c r="N633" s="54"/>
      <c r="O633" s="54"/>
      <c r="P633" s="54"/>
      <c r="Q633" s="54"/>
      <c r="R633" s="54"/>
      <c r="S633" s="54"/>
      <c r="T633" s="54"/>
      <c r="U633" s="54"/>
      <c r="V633" s="54"/>
      <c r="W633" s="54"/>
      <c r="X633" s="54"/>
      <c r="Y633" s="54"/>
    </row>
    <row r="634" spans="1:25">
      <c r="A634" s="89" t="s">
        <v>3456</v>
      </c>
      <c r="B634" s="85" t="s">
        <v>3457</v>
      </c>
      <c r="C634" s="85" t="s">
        <v>5511</v>
      </c>
      <c r="D634" s="98">
        <v>3070.3444899916099</v>
      </c>
      <c r="E634" s="98">
        <v>3025.5</v>
      </c>
      <c r="F634" s="98">
        <v>5929.9082239999998</v>
      </c>
      <c r="G634" s="220"/>
      <c r="H634" s="81"/>
      <c r="I634" s="88"/>
      <c r="J634" s="54"/>
      <c r="K634" s="54"/>
      <c r="L634" s="54"/>
      <c r="M634" s="54"/>
      <c r="N634" s="54"/>
      <c r="O634" s="54"/>
      <c r="P634" s="54"/>
      <c r="Q634" s="54"/>
      <c r="R634" s="54"/>
      <c r="S634" s="54"/>
      <c r="T634" s="54"/>
      <c r="U634" s="54"/>
      <c r="V634" s="54"/>
      <c r="W634" s="54"/>
      <c r="X634" s="54"/>
      <c r="Y634" s="54"/>
    </row>
    <row r="635" spans="1:25">
      <c r="A635" s="89" t="s">
        <v>3458</v>
      </c>
      <c r="B635" s="85" t="s">
        <v>3459</v>
      </c>
      <c r="C635" s="85" t="s">
        <v>5511</v>
      </c>
      <c r="D635" s="98">
        <v>1752.4810537575333</v>
      </c>
      <c r="E635" s="98">
        <v>1857</v>
      </c>
      <c r="F635" s="98">
        <v>3612.2579328908332</v>
      </c>
      <c r="G635" s="220"/>
      <c r="H635" s="81"/>
      <c r="I635" s="88"/>
      <c r="J635" s="54"/>
      <c r="K635" s="54"/>
      <c r="L635" s="54"/>
      <c r="M635" s="54"/>
      <c r="N635" s="54"/>
      <c r="O635" s="54"/>
      <c r="P635" s="54"/>
      <c r="Q635" s="54"/>
      <c r="R635" s="54"/>
      <c r="S635" s="54"/>
      <c r="T635" s="54"/>
      <c r="U635" s="54"/>
      <c r="V635" s="54"/>
      <c r="W635" s="54"/>
      <c r="X635" s="54"/>
      <c r="Y635" s="54"/>
    </row>
    <row r="636" spans="1:25">
      <c r="A636" s="89" t="s">
        <v>2993</v>
      </c>
      <c r="B636" s="85" t="s">
        <v>2994</v>
      </c>
      <c r="C636" s="85" t="s">
        <v>5511</v>
      </c>
      <c r="D636" s="98">
        <v>1872.6827533397541</v>
      </c>
      <c r="E636" s="98">
        <v>1976.5</v>
      </c>
      <c r="F636" s="98">
        <v>3085.0197160000002</v>
      </c>
      <c r="G636" s="220"/>
      <c r="H636" s="81"/>
      <c r="I636" s="88"/>
      <c r="J636" s="54"/>
      <c r="K636" s="54"/>
      <c r="L636" s="54"/>
      <c r="M636" s="54"/>
      <c r="N636" s="54"/>
      <c r="O636" s="54"/>
      <c r="P636" s="54"/>
      <c r="Q636" s="54"/>
      <c r="R636" s="54"/>
      <c r="S636" s="54"/>
      <c r="T636" s="54"/>
      <c r="U636" s="54"/>
      <c r="V636" s="54"/>
      <c r="W636" s="54"/>
      <c r="X636" s="54"/>
      <c r="Y636" s="54"/>
    </row>
    <row r="637" spans="1:25">
      <c r="A637" s="89" t="s">
        <v>2979</v>
      </c>
      <c r="B637" s="85" t="s">
        <v>2980</v>
      </c>
      <c r="C637" s="85" t="s">
        <v>5511</v>
      </c>
      <c r="D637" s="98">
        <v>386.38801051799823</v>
      </c>
      <c r="E637" s="98">
        <v>391.2</v>
      </c>
      <c r="F637" s="98">
        <v>3151.93192</v>
      </c>
      <c r="G637" s="220"/>
      <c r="H637" s="81"/>
      <c r="I637" s="88"/>
      <c r="J637" s="54"/>
      <c r="K637" s="54"/>
      <c r="L637" s="54"/>
      <c r="M637" s="54"/>
      <c r="N637" s="54"/>
      <c r="O637" s="54"/>
      <c r="P637" s="54"/>
      <c r="Q637" s="54"/>
      <c r="R637" s="54"/>
      <c r="S637" s="54"/>
      <c r="T637" s="54"/>
      <c r="U637" s="54"/>
      <c r="V637" s="54"/>
      <c r="W637" s="54"/>
      <c r="X637" s="54"/>
      <c r="Y637" s="54"/>
    </row>
    <row r="638" spans="1:25">
      <c r="A638" s="89" t="s">
        <v>3460</v>
      </c>
      <c r="B638" s="85" t="s">
        <v>3461</v>
      </c>
      <c r="C638" s="85" t="s">
        <v>5511</v>
      </c>
      <c r="D638" s="98">
        <v>407.47994277986254</v>
      </c>
      <c r="E638" s="98">
        <v>389.8</v>
      </c>
      <c r="F638" s="98">
        <v>3402.5628095706566</v>
      </c>
      <c r="G638" s="220"/>
      <c r="H638" s="81"/>
      <c r="I638" s="88"/>
      <c r="J638" s="54"/>
      <c r="K638" s="54"/>
      <c r="L638" s="54"/>
      <c r="M638" s="54"/>
      <c r="N638" s="54"/>
      <c r="O638" s="54"/>
      <c r="P638" s="54"/>
      <c r="Q638" s="54"/>
      <c r="R638" s="54"/>
      <c r="S638" s="54"/>
      <c r="T638" s="54"/>
      <c r="U638" s="54"/>
      <c r="V638" s="54"/>
      <c r="W638" s="54"/>
      <c r="X638" s="54"/>
      <c r="Y638" s="54"/>
    </row>
    <row r="639" spans="1:25">
      <c r="A639" s="89" t="s">
        <v>3063</v>
      </c>
      <c r="B639" s="85" t="s">
        <v>3064</v>
      </c>
      <c r="C639" s="85" t="s">
        <v>5511</v>
      </c>
      <c r="D639" s="98">
        <v>1032.3216592427261</v>
      </c>
      <c r="E639" s="98">
        <v>1032.5999999999999</v>
      </c>
      <c r="F639" s="98">
        <v>3428.8068052910535</v>
      </c>
      <c r="G639" s="220"/>
      <c r="H639" s="81"/>
      <c r="I639" s="88"/>
      <c r="J639" s="54"/>
      <c r="K639" s="54"/>
      <c r="L639" s="54"/>
      <c r="M639" s="54"/>
      <c r="N639" s="54"/>
      <c r="O639" s="54"/>
      <c r="P639" s="54"/>
      <c r="Q639" s="54"/>
      <c r="R639" s="54"/>
      <c r="S639" s="54"/>
      <c r="T639" s="54"/>
      <c r="U639" s="54"/>
      <c r="V639" s="54"/>
      <c r="W639" s="54"/>
      <c r="X639" s="54"/>
      <c r="Y639" s="54"/>
    </row>
    <row r="640" spans="1:25">
      <c r="A640" s="89" t="s">
        <v>3019</v>
      </c>
      <c r="B640" s="85" t="s">
        <v>3020</v>
      </c>
      <c r="C640" s="85" t="s">
        <v>5511</v>
      </c>
      <c r="D640" s="98">
        <v>415.24471889228977</v>
      </c>
      <c r="E640" s="98">
        <v>409.1</v>
      </c>
      <c r="F640" s="98">
        <v>9407.7754929641069</v>
      </c>
      <c r="G640" s="220"/>
      <c r="H640" s="81"/>
      <c r="I640" s="88"/>
      <c r="J640" s="54"/>
      <c r="K640" s="54"/>
      <c r="L640" s="54"/>
      <c r="M640" s="54"/>
      <c r="N640" s="54"/>
      <c r="O640" s="54"/>
      <c r="P640" s="54"/>
      <c r="Q640" s="54"/>
      <c r="R640" s="54"/>
      <c r="S640" s="54"/>
      <c r="T640" s="54"/>
      <c r="U640" s="54"/>
      <c r="V640" s="54"/>
      <c r="W640" s="54"/>
      <c r="X640" s="54"/>
      <c r="Y640" s="54"/>
    </row>
    <row r="641" spans="1:25">
      <c r="A641" s="89" t="s">
        <v>3057</v>
      </c>
      <c r="B641" s="85" t="s">
        <v>3058</v>
      </c>
      <c r="C641" s="85" t="s">
        <v>5511</v>
      </c>
      <c r="D641" s="98">
        <v>1398.1488299919808</v>
      </c>
      <c r="E641" s="98">
        <v>1430.3</v>
      </c>
      <c r="F641" s="98">
        <v>4228.0348081442562</v>
      </c>
      <c r="G641" s="220"/>
      <c r="H641" s="81"/>
      <c r="I641" s="88"/>
      <c r="J641" s="54"/>
      <c r="K641" s="54"/>
      <c r="L641" s="54"/>
      <c r="M641" s="54"/>
      <c r="N641" s="54"/>
      <c r="O641" s="54"/>
      <c r="P641" s="54"/>
      <c r="Q641" s="54"/>
      <c r="R641" s="54"/>
      <c r="S641" s="54"/>
      <c r="T641" s="54"/>
      <c r="U641" s="54"/>
      <c r="V641" s="54"/>
      <c r="W641" s="54"/>
      <c r="X641" s="54"/>
      <c r="Y641" s="54"/>
    </row>
    <row r="642" spans="1:25">
      <c r="A642" s="89" t="s">
        <v>3059</v>
      </c>
      <c r="B642" s="85" t="s">
        <v>3060</v>
      </c>
      <c r="C642" s="85" t="s">
        <v>5511</v>
      </c>
      <c r="D642" s="98">
        <v>1302.7040130533333</v>
      </c>
      <c r="E642" s="98">
        <v>1311.3</v>
      </c>
      <c r="F642" s="98">
        <v>4954.5097850343154</v>
      </c>
      <c r="G642" s="220"/>
      <c r="H642" s="81"/>
      <c r="I642" s="88"/>
      <c r="J642" s="54"/>
      <c r="K642" s="54"/>
      <c r="L642" s="54"/>
      <c r="M642" s="54"/>
      <c r="N642" s="54"/>
      <c r="O642" s="54"/>
      <c r="P642" s="54"/>
      <c r="Q642" s="54"/>
      <c r="R642" s="54"/>
      <c r="S642" s="54"/>
      <c r="T642" s="54"/>
      <c r="U642" s="54"/>
      <c r="V642" s="54"/>
      <c r="W642" s="54"/>
      <c r="X642" s="54"/>
      <c r="Y642" s="54"/>
    </row>
    <row r="643" spans="1:25">
      <c r="A643" s="89" t="s">
        <v>3055</v>
      </c>
      <c r="B643" s="85" t="s">
        <v>3056</v>
      </c>
      <c r="C643" s="85" t="s">
        <v>5511</v>
      </c>
      <c r="D643" s="98">
        <v>762.42082241450555</v>
      </c>
      <c r="E643" s="98">
        <v>752</v>
      </c>
      <c r="F643" s="98">
        <v>5093.5832291349725</v>
      </c>
      <c r="G643" s="220"/>
      <c r="H643" s="81"/>
      <c r="I643" s="88"/>
      <c r="J643" s="54"/>
      <c r="K643" s="54"/>
      <c r="L643" s="54"/>
      <c r="M643" s="54"/>
      <c r="N643" s="54"/>
      <c r="O643" s="54"/>
      <c r="P643" s="54"/>
      <c r="Q643" s="54"/>
      <c r="R643" s="54"/>
      <c r="S643" s="54"/>
      <c r="T643" s="54"/>
      <c r="U643" s="54"/>
      <c r="V643" s="54"/>
      <c r="W643" s="54"/>
      <c r="X643" s="54"/>
      <c r="Y643" s="54"/>
    </row>
    <row r="644" spans="1:25">
      <c r="A644" s="89"/>
      <c r="B644" s="92"/>
      <c r="C644" s="81"/>
      <c r="D644" s="121"/>
      <c r="E644" s="121"/>
      <c r="F644" s="145"/>
      <c r="G644" s="81"/>
      <c r="H644" s="81"/>
      <c r="I644" s="88"/>
      <c r="J644" s="54"/>
      <c r="K644" s="54"/>
      <c r="L644" s="54"/>
      <c r="M644" s="54"/>
      <c r="N644" s="54"/>
      <c r="O644" s="54"/>
      <c r="P644" s="54"/>
      <c r="Q644" s="54"/>
      <c r="R644" s="54"/>
      <c r="S644" s="54"/>
      <c r="T644" s="54"/>
      <c r="U644" s="54"/>
      <c r="V644" s="54"/>
      <c r="W644" s="54"/>
      <c r="X644" s="54"/>
      <c r="Y644" s="54"/>
    </row>
    <row r="645" spans="1:25">
      <c r="A645" s="81"/>
      <c r="B645" s="92" t="s">
        <v>5828</v>
      </c>
      <c r="C645" s="81"/>
      <c r="D645" s="81"/>
      <c r="E645" s="81"/>
      <c r="F645" s="81"/>
      <c r="G645" s="81"/>
      <c r="H645" s="81"/>
      <c r="I645" s="88"/>
      <c r="J645" s="54"/>
      <c r="K645" s="54"/>
      <c r="L645" s="54"/>
      <c r="M645" s="54"/>
      <c r="N645" s="54"/>
      <c r="O645" s="54"/>
      <c r="P645" s="54"/>
      <c r="Q645" s="54"/>
      <c r="R645" s="54"/>
      <c r="S645" s="54"/>
      <c r="T645" s="54"/>
      <c r="U645" s="54"/>
      <c r="V645" s="54"/>
      <c r="W645" s="54"/>
      <c r="X645" s="54"/>
      <c r="Y645" s="54"/>
    </row>
    <row r="646" spans="1:25">
      <c r="A646" s="81"/>
      <c r="B646" s="119"/>
      <c r="C646" s="146"/>
      <c r="D646" s="81"/>
      <c r="E646" s="81"/>
      <c r="F646" s="81"/>
      <c r="G646" s="81"/>
      <c r="H646" s="81"/>
      <c r="I646" s="88"/>
      <c r="J646" s="54"/>
      <c r="K646" s="54"/>
      <c r="L646" s="54"/>
      <c r="M646" s="54"/>
      <c r="N646" s="54"/>
      <c r="O646" s="54"/>
      <c r="P646" s="54"/>
      <c r="Q646" s="54"/>
      <c r="R646" s="54"/>
      <c r="S646" s="54"/>
      <c r="T646" s="54"/>
      <c r="U646" s="54"/>
      <c r="V646" s="54"/>
      <c r="W646" s="54"/>
      <c r="X646" s="54"/>
      <c r="Y646" s="54"/>
    </row>
    <row r="647" spans="1:25">
      <c r="A647" s="81"/>
      <c r="B647" s="92" t="s">
        <v>5565</v>
      </c>
      <c r="C647" s="81"/>
      <c r="D647" s="81"/>
      <c r="E647" s="81"/>
      <c r="F647" s="81"/>
      <c r="G647" s="81"/>
      <c r="H647" s="81"/>
      <c r="I647" s="88"/>
      <c r="J647" s="54"/>
      <c r="K647" s="54"/>
      <c r="L647" s="54"/>
      <c r="M647" s="54"/>
      <c r="N647" s="54"/>
      <c r="O647" s="54"/>
      <c r="P647" s="54"/>
      <c r="Q647" s="54"/>
      <c r="R647" s="54"/>
      <c r="S647" s="54"/>
      <c r="T647" s="54"/>
      <c r="U647" s="54"/>
      <c r="V647" s="54"/>
      <c r="W647" s="54"/>
      <c r="X647" s="54"/>
      <c r="Y647" s="54"/>
    </row>
    <row r="648" spans="1:25">
      <c r="A648" s="81"/>
      <c r="B648" s="92" t="s">
        <v>5959</v>
      </c>
      <c r="C648" s="120"/>
      <c r="D648" s="81"/>
      <c r="E648" s="81"/>
      <c r="F648" s="81"/>
      <c r="G648" s="81"/>
      <c r="H648" s="81"/>
      <c r="I648" s="88"/>
      <c r="J648" s="54"/>
      <c r="K648" s="54"/>
      <c r="L648" s="54"/>
      <c r="M648" s="54"/>
      <c r="N648" s="54"/>
      <c r="O648" s="54"/>
      <c r="P648" s="54"/>
      <c r="Q648" s="54"/>
      <c r="R648" s="54"/>
      <c r="S648" s="54"/>
      <c r="T648" s="54"/>
      <c r="U648" s="54"/>
      <c r="V648" s="54"/>
      <c r="W648" s="54"/>
      <c r="X648" s="54"/>
      <c r="Y648" s="54"/>
    </row>
    <row r="649" spans="1:25">
      <c r="A649" s="81"/>
      <c r="B649" s="92" t="s">
        <v>5958</v>
      </c>
      <c r="C649" s="120"/>
      <c r="D649" s="81"/>
      <c r="E649" s="81"/>
      <c r="F649" s="81"/>
      <c r="G649" s="81"/>
      <c r="H649" s="81"/>
      <c r="I649" s="88"/>
      <c r="J649" s="54"/>
      <c r="K649" s="54"/>
      <c r="L649" s="54"/>
      <c r="M649" s="54"/>
      <c r="N649" s="54"/>
      <c r="O649" s="54"/>
      <c r="P649" s="54"/>
      <c r="Q649" s="54"/>
      <c r="R649" s="54"/>
      <c r="S649" s="54"/>
      <c r="T649" s="54"/>
      <c r="U649" s="54"/>
      <c r="V649" s="54"/>
      <c r="W649" s="54"/>
      <c r="X649" s="54"/>
      <c r="Y649" s="54"/>
    </row>
    <row r="650" spans="1:25">
      <c r="A650" s="81"/>
      <c r="B650" s="92" t="s">
        <v>5960</v>
      </c>
      <c r="C650" s="121"/>
      <c r="D650" s="81"/>
      <c r="E650" s="81"/>
      <c r="F650" s="81"/>
      <c r="G650" s="122"/>
      <c r="H650" s="81"/>
      <c r="I650" s="88"/>
      <c r="J650" s="54"/>
      <c r="K650" s="54"/>
      <c r="L650" s="54"/>
      <c r="M650" s="54"/>
      <c r="N650" s="54"/>
      <c r="O650" s="54"/>
      <c r="P650" s="54"/>
      <c r="Q650" s="54"/>
      <c r="R650" s="54"/>
      <c r="S650" s="54"/>
      <c r="T650" s="54"/>
      <c r="U650" s="54"/>
      <c r="V650" s="54"/>
      <c r="W650" s="54"/>
      <c r="X650" s="54"/>
      <c r="Y650" s="54"/>
    </row>
    <row r="651" spans="1:25">
      <c r="A651" s="81"/>
      <c r="B651" s="92" t="s">
        <v>5961</v>
      </c>
      <c r="C651" s="121"/>
      <c r="D651" s="81"/>
      <c r="E651" s="81"/>
      <c r="F651" s="81"/>
      <c r="G651" s="122"/>
      <c r="H651" s="81"/>
      <c r="I651" s="88"/>
      <c r="J651" s="54"/>
      <c r="K651" s="54"/>
      <c r="L651" s="54"/>
      <c r="M651" s="54"/>
      <c r="N651" s="54"/>
      <c r="O651" s="54"/>
      <c r="P651" s="54"/>
      <c r="Q651" s="54"/>
      <c r="R651" s="54"/>
      <c r="S651" s="54"/>
      <c r="T651" s="54"/>
      <c r="U651" s="54"/>
      <c r="V651" s="54"/>
      <c r="W651" s="54"/>
      <c r="X651" s="54"/>
      <c r="Y651" s="54"/>
    </row>
    <row r="652" spans="1:25">
      <c r="A652" s="81"/>
      <c r="B652" s="92" t="s">
        <v>5962</v>
      </c>
      <c r="C652" s="121"/>
      <c r="D652" s="81"/>
      <c r="E652" s="81"/>
      <c r="F652" s="81"/>
      <c r="G652" s="122"/>
      <c r="H652" s="81"/>
      <c r="I652" s="88"/>
      <c r="J652" s="54"/>
      <c r="K652" s="54"/>
      <c r="L652" s="54"/>
      <c r="M652" s="54"/>
      <c r="N652" s="54"/>
      <c r="O652" s="54"/>
      <c r="P652" s="54"/>
      <c r="Q652" s="54"/>
      <c r="R652" s="54"/>
      <c r="S652" s="54"/>
      <c r="T652" s="54"/>
      <c r="U652" s="54"/>
      <c r="V652" s="54"/>
      <c r="W652" s="54"/>
      <c r="X652" s="54"/>
      <c r="Y652" s="54"/>
    </row>
    <row r="653" spans="1:25">
      <c r="A653" s="81"/>
      <c r="B653" s="92"/>
      <c r="C653" s="81"/>
      <c r="D653" s="81"/>
      <c r="E653" s="81"/>
      <c r="F653" s="81"/>
      <c r="G653" s="81"/>
      <c r="H653" s="81"/>
      <c r="I653" s="88"/>
      <c r="J653" s="54"/>
      <c r="K653" s="54"/>
      <c r="L653" s="54"/>
      <c r="M653" s="54"/>
      <c r="N653" s="54"/>
      <c r="O653" s="54"/>
      <c r="P653" s="54"/>
      <c r="Q653" s="54"/>
      <c r="R653" s="54"/>
      <c r="S653" s="54"/>
      <c r="T653" s="54"/>
      <c r="U653" s="54"/>
      <c r="V653" s="54"/>
      <c r="W653" s="54"/>
      <c r="X653" s="54"/>
      <c r="Y653" s="54"/>
    </row>
    <row r="654" spans="1:25">
      <c r="A654" s="81"/>
      <c r="B654" s="93" t="s">
        <v>5566</v>
      </c>
      <c r="C654" s="81"/>
      <c r="D654" s="81"/>
      <c r="E654" s="81"/>
      <c r="F654" s="81"/>
      <c r="G654" s="81"/>
      <c r="H654" s="81"/>
      <c r="I654" s="88"/>
      <c r="J654" s="54"/>
      <c r="K654" s="54"/>
      <c r="L654" s="54"/>
      <c r="M654" s="54"/>
      <c r="N654" s="54"/>
      <c r="O654" s="54"/>
      <c r="P654" s="54"/>
      <c r="Q654" s="54"/>
      <c r="R654" s="54"/>
      <c r="S654" s="54"/>
      <c r="T654" s="54"/>
      <c r="U654" s="54"/>
      <c r="V654" s="54"/>
      <c r="W654" s="54"/>
      <c r="X654" s="54"/>
      <c r="Y654" s="54"/>
    </row>
    <row r="655" spans="1:25" ht="24">
      <c r="A655" s="81"/>
      <c r="B655" s="85" t="s">
        <v>5450</v>
      </c>
      <c r="C655" s="85" t="s">
        <v>5451</v>
      </c>
      <c r="D655" s="86" t="s">
        <v>5452</v>
      </c>
      <c r="E655" s="87" t="s">
        <v>5453</v>
      </c>
      <c r="F655" s="87" t="s">
        <v>5454</v>
      </c>
      <c r="G655" s="81"/>
      <c r="H655" s="81"/>
      <c r="I655" s="88"/>
      <c r="J655" s="54"/>
      <c r="K655" s="54"/>
      <c r="L655" s="54"/>
      <c r="M655" s="54"/>
      <c r="N655" s="54"/>
      <c r="O655" s="54"/>
      <c r="P655" s="54"/>
      <c r="Q655" s="54"/>
      <c r="R655" s="54"/>
      <c r="S655" s="54"/>
      <c r="T655" s="54"/>
      <c r="U655" s="54"/>
      <c r="V655" s="54"/>
      <c r="W655" s="54"/>
      <c r="X655" s="54"/>
      <c r="Y655" s="54"/>
    </row>
    <row r="656" spans="1:25">
      <c r="A656" s="81"/>
      <c r="B656" s="228" t="s">
        <v>5456</v>
      </c>
      <c r="C656" s="229"/>
      <c r="D656" s="229"/>
      <c r="E656" s="229"/>
      <c r="F656" s="230"/>
      <c r="G656" s="81"/>
      <c r="H656" s="81"/>
      <c r="I656" s="88"/>
      <c r="J656" s="54"/>
      <c r="K656" s="54"/>
      <c r="L656" s="54"/>
      <c r="M656" s="54"/>
      <c r="N656" s="54"/>
      <c r="O656" s="54"/>
      <c r="P656" s="54"/>
      <c r="Q656" s="54"/>
      <c r="R656" s="54"/>
      <c r="S656" s="54"/>
      <c r="T656" s="54"/>
      <c r="U656" s="54"/>
      <c r="V656" s="54"/>
      <c r="W656" s="54"/>
      <c r="X656" s="54"/>
      <c r="Y656" s="54"/>
    </row>
    <row r="657" spans="1:25">
      <c r="A657" s="81"/>
      <c r="B657" s="92" t="s">
        <v>5513</v>
      </c>
      <c r="C657" s="94"/>
      <c r="D657" s="94"/>
      <c r="E657" s="81"/>
      <c r="F657" s="81"/>
      <c r="G657" s="81"/>
      <c r="H657" s="81"/>
      <c r="I657" s="88"/>
      <c r="J657" s="54"/>
      <c r="K657" s="54"/>
      <c r="L657" s="54"/>
      <c r="M657" s="54"/>
      <c r="N657" s="54"/>
      <c r="O657" s="54"/>
      <c r="P657" s="54"/>
      <c r="Q657" s="54"/>
      <c r="R657" s="54"/>
      <c r="S657" s="54"/>
      <c r="T657" s="54"/>
      <c r="U657" s="54"/>
      <c r="V657" s="54"/>
      <c r="W657" s="54"/>
      <c r="X657" s="54"/>
      <c r="Y657" s="54"/>
    </row>
    <row r="658" spans="1:25">
      <c r="A658" s="81"/>
      <c r="B658" s="92"/>
      <c r="C658" s="94"/>
      <c r="D658" s="94"/>
      <c r="E658" s="81"/>
      <c r="F658" s="81"/>
      <c r="G658" s="81"/>
      <c r="H658" s="81"/>
      <c r="I658" s="88"/>
      <c r="J658" s="54"/>
      <c r="K658" s="54"/>
      <c r="L658" s="54"/>
      <c r="M658" s="54"/>
      <c r="N658" s="54"/>
      <c r="O658" s="54"/>
      <c r="P658" s="54"/>
      <c r="Q658" s="54"/>
      <c r="R658" s="54"/>
      <c r="S658" s="54"/>
      <c r="T658" s="54"/>
      <c r="U658" s="54"/>
      <c r="V658" s="54"/>
      <c r="W658" s="54"/>
      <c r="X658" s="54"/>
      <c r="Y658" s="54"/>
    </row>
    <row r="659" spans="1:25">
      <c r="A659" s="81"/>
      <c r="B659" s="92" t="s">
        <v>5567</v>
      </c>
      <c r="C659" s="94"/>
      <c r="D659" s="94"/>
      <c r="E659" s="81"/>
      <c r="F659" s="81"/>
      <c r="G659" s="81"/>
      <c r="H659" s="81"/>
      <c r="I659" s="88"/>
      <c r="J659" s="54"/>
      <c r="K659" s="54"/>
      <c r="L659" s="54"/>
      <c r="M659" s="54"/>
      <c r="N659" s="54"/>
      <c r="O659" s="54"/>
      <c r="P659" s="54"/>
      <c r="Q659" s="54"/>
      <c r="R659" s="54"/>
      <c r="S659" s="54"/>
      <c r="T659" s="54"/>
      <c r="U659" s="54"/>
      <c r="V659" s="54"/>
      <c r="W659" s="54"/>
      <c r="X659" s="54"/>
      <c r="Y659" s="54"/>
    </row>
    <row r="660" spans="1:25">
      <c r="A660" s="81"/>
      <c r="B660" s="92" t="s">
        <v>5458</v>
      </c>
      <c r="C660" s="147"/>
      <c r="D660" s="94"/>
      <c r="E660" s="81"/>
      <c r="F660" s="81"/>
      <c r="G660" s="81"/>
      <c r="H660" s="81"/>
      <c r="I660" s="88"/>
      <c r="J660" s="54"/>
      <c r="K660" s="54"/>
      <c r="L660" s="54"/>
      <c r="M660" s="54"/>
      <c r="N660" s="54"/>
      <c r="O660" s="54"/>
      <c r="P660" s="54"/>
      <c r="Q660" s="54"/>
      <c r="R660" s="54"/>
      <c r="S660" s="54"/>
      <c r="T660" s="54"/>
      <c r="U660" s="54"/>
      <c r="V660" s="54"/>
      <c r="W660" s="54"/>
      <c r="X660" s="54"/>
      <c r="Y660" s="54"/>
    </row>
    <row r="661" spans="1:25">
      <c r="A661" s="81"/>
      <c r="B661" s="92" t="s">
        <v>5459</v>
      </c>
      <c r="C661" s="147"/>
      <c r="D661" s="94"/>
      <c r="E661" s="81"/>
      <c r="F661" s="81"/>
      <c r="G661" s="81"/>
      <c r="H661" s="81"/>
      <c r="I661" s="88"/>
      <c r="J661" s="54"/>
      <c r="K661" s="54"/>
      <c r="L661" s="54"/>
      <c r="M661" s="54"/>
      <c r="N661" s="54"/>
      <c r="O661" s="54"/>
      <c r="P661" s="54"/>
      <c r="Q661" s="54"/>
      <c r="R661" s="54"/>
      <c r="S661" s="54"/>
      <c r="T661" s="54"/>
      <c r="U661" s="54"/>
      <c r="V661" s="54"/>
      <c r="W661" s="54"/>
      <c r="X661" s="54"/>
      <c r="Y661" s="54"/>
    </row>
    <row r="662" spans="1:25">
      <c r="A662" s="81"/>
      <c r="B662" s="92" t="s">
        <v>5460</v>
      </c>
      <c r="C662" s="147"/>
      <c r="D662" s="94"/>
      <c r="E662" s="81"/>
      <c r="F662" s="81"/>
      <c r="G662" s="81"/>
      <c r="H662" s="81"/>
      <c r="I662" s="88"/>
      <c r="J662" s="54"/>
      <c r="K662" s="54"/>
      <c r="L662" s="54"/>
      <c r="M662" s="54"/>
      <c r="N662" s="54"/>
      <c r="O662" s="54"/>
      <c r="P662" s="54"/>
      <c r="Q662" s="54"/>
      <c r="R662" s="54"/>
      <c r="S662" s="54"/>
      <c r="T662" s="54"/>
      <c r="U662" s="54"/>
      <c r="V662" s="54"/>
      <c r="W662" s="54"/>
      <c r="X662" s="54"/>
      <c r="Y662" s="54"/>
    </row>
    <row r="663" spans="1:25">
      <c r="A663" s="81"/>
      <c r="B663" s="92" t="s">
        <v>5461</v>
      </c>
      <c r="C663" s="147"/>
      <c r="D663" s="94"/>
      <c r="E663" s="81"/>
      <c r="F663" s="81"/>
      <c r="G663" s="81"/>
      <c r="H663" s="81"/>
      <c r="I663" s="88"/>
      <c r="J663" s="54"/>
      <c r="K663" s="54"/>
      <c r="L663" s="54"/>
      <c r="M663" s="54"/>
      <c r="N663" s="54"/>
      <c r="O663" s="54"/>
      <c r="P663" s="54"/>
      <c r="Q663" s="54"/>
      <c r="R663" s="54"/>
      <c r="S663" s="54"/>
      <c r="T663" s="54"/>
      <c r="U663" s="54"/>
      <c r="V663" s="54"/>
      <c r="W663" s="54"/>
      <c r="X663" s="54"/>
      <c r="Y663" s="54"/>
    </row>
    <row r="664" spans="1:25">
      <c r="A664" s="81"/>
      <c r="B664" s="92" t="s">
        <v>5526</v>
      </c>
      <c r="C664" s="147"/>
      <c r="D664" s="94"/>
      <c r="E664" s="81"/>
      <c r="F664" s="81"/>
      <c r="G664" s="81"/>
      <c r="H664" s="81"/>
      <c r="I664" s="88"/>
      <c r="J664" s="54"/>
      <c r="K664" s="54"/>
      <c r="L664" s="54"/>
      <c r="M664" s="54"/>
      <c r="N664" s="54"/>
      <c r="O664" s="54"/>
      <c r="P664" s="54"/>
      <c r="Q664" s="54"/>
      <c r="R664" s="54"/>
      <c r="S664" s="54"/>
      <c r="T664" s="54"/>
      <c r="U664" s="54"/>
      <c r="V664" s="54"/>
      <c r="W664" s="54"/>
      <c r="X664" s="54"/>
      <c r="Y664" s="54"/>
    </row>
    <row r="665" spans="1:25">
      <c r="A665" s="81"/>
      <c r="B665" s="92"/>
      <c r="C665" s="94"/>
      <c r="D665" s="94"/>
      <c r="E665" s="81"/>
      <c r="F665" s="81"/>
      <c r="G665" s="81"/>
      <c r="H665" s="81"/>
      <c r="I665" s="88"/>
      <c r="J665" s="54"/>
      <c r="K665" s="54"/>
      <c r="L665" s="54"/>
      <c r="M665" s="54"/>
      <c r="N665" s="54"/>
      <c r="O665" s="54"/>
      <c r="P665" s="54"/>
      <c r="Q665" s="54"/>
      <c r="R665" s="54"/>
      <c r="S665" s="54"/>
      <c r="T665" s="54"/>
      <c r="U665" s="54"/>
      <c r="V665" s="54"/>
      <c r="W665" s="54"/>
      <c r="X665" s="54"/>
      <c r="Y665" s="54"/>
    </row>
    <row r="666" spans="1:25">
      <c r="A666" s="81"/>
      <c r="B666" s="93" t="s">
        <v>5568</v>
      </c>
      <c r="C666" s="94"/>
      <c r="D666" s="94"/>
      <c r="E666" s="81"/>
      <c r="F666" s="81"/>
      <c r="G666" s="81"/>
      <c r="H666" s="81"/>
      <c r="I666" s="88"/>
      <c r="J666" s="54"/>
      <c r="K666" s="54"/>
      <c r="L666" s="54"/>
      <c r="M666" s="54"/>
      <c r="N666" s="54"/>
      <c r="O666" s="54"/>
      <c r="P666" s="54"/>
      <c r="Q666" s="54"/>
      <c r="R666" s="54"/>
      <c r="S666" s="54"/>
      <c r="T666" s="54"/>
      <c r="U666" s="54"/>
      <c r="V666" s="54"/>
      <c r="W666" s="54"/>
      <c r="X666" s="54"/>
      <c r="Y666" s="54"/>
    </row>
    <row r="667" spans="1:25" ht="24">
      <c r="A667" s="81"/>
      <c r="B667" s="85" t="s">
        <v>5450</v>
      </c>
      <c r="C667" s="85" t="s">
        <v>5451</v>
      </c>
      <c r="D667" s="86" t="s">
        <v>5452</v>
      </c>
      <c r="E667" s="87" t="s">
        <v>5453</v>
      </c>
      <c r="F667" s="81"/>
      <c r="G667" s="81"/>
      <c r="H667" s="81"/>
      <c r="I667" s="88"/>
      <c r="J667" s="54"/>
      <c r="K667" s="54"/>
      <c r="L667" s="54"/>
      <c r="M667" s="54"/>
      <c r="N667" s="54"/>
      <c r="O667" s="54"/>
      <c r="P667" s="54"/>
      <c r="Q667" s="54"/>
      <c r="R667" s="54"/>
      <c r="S667" s="54"/>
      <c r="T667" s="54"/>
      <c r="U667" s="54"/>
      <c r="V667" s="54"/>
      <c r="W667" s="54"/>
      <c r="X667" s="54"/>
      <c r="Y667" s="54"/>
    </row>
    <row r="668" spans="1:25">
      <c r="A668" s="81"/>
      <c r="B668" s="231" t="s">
        <v>5456</v>
      </c>
      <c r="C668" s="231"/>
      <c r="D668" s="231"/>
      <c r="E668" s="231"/>
      <c r="F668" s="81"/>
      <c r="G668" s="81"/>
      <c r="H668" s="81"/>
      <c r="I668" s="88"/>
      <c r="J668" s="54"/>
      <c r="K668" s="54"/>
      <c r="L668" s="54"/>
      <c r="M668" s="54"/>
      <c r="N668" s="54"/>
      <c r="O668" s="54"/>
      <c r="P668" s="54"/>
      <c r="Q668" s="54"/>
      <c r="R668" s="54"/>
      <c r="S668" s="54"/>
      <c r="T668" s="54"/>
      <c r="U668" s="54"/>
      <c r="V668" s="54"/>
      <c r="W668" s="54"/>
      <c r="X668" s="54"/>
      <c r="Y668" s="54"/>
    </row>
    <row r="669" spans="1:25">
      <c r="A669" s="81"/>
      <c r="B669" s="92" t="s">
        <v>5467</v>
      </c>
      <c r="C669" s="94"/>
      <c r="D669" s="94"/>
      <c r="E669" s="81"/>
      <c r="F669" s="81"/>
      <c r="G669" s="81"/>
      <c r="H669" s="81"/>
      <c r="I669" s="88"/>
      <c r="J669" s="54"/>
      <c r="K669" s="54"/>
      <c r="L669" s="54"/>
      <c r="M669" s="54"/>
      <c r="N669" s="54"/>
      <c r="O669" s="54"/>
      <c r="P669" s="54"/>
      <c r="Q669" s="54"/>
      <c r="R669" s="54"/>
      <c r="S669" s="54"/>
      <c r="T669" s="54"/>
      <c r="U669" s="54"/>
      <c r="V669" s="54"/>
      <c r="W669" s="54"/>
      <c r="X669" s="54"/>
      <c r="Y669" s="54"/>
    </row>
    <row r="670" spans="1:25">
      <c r="A670" s="81"/>
      <c r="B670" s="92"/>
      <c r="C670" s="94"/>
      <c r="D670" s="94"/>
      <c r="E670" s="81"/>
      <c r="F670" s="81"/>
      <c r="G670" s="81"/>
      <c r="H670" s="81"/>
      <c r="I670" s="88"/>
      <c r="J670" s="54"/>
      <c r="K670" s="54"/>
      <c r="L670" s="54"/>
      <c r="M670" s="54"/>
      <c r="N670" s="54"/>
      <c r="O670" s="54"/>
      <c r="P670" s="54"/>
      <c r="Q670" s="54"/>
      <c r="R670" s="54"/>
      <c r="S670" s="54"/>
      <c r="T670" s="54"/>
      <c r="U670" s="54"/>
      <c r="V670" s="54"/>
      <c r="W670" s="54"/>
      <c r="X670" s="54"/>
      <c r="Y670" s="54"/>
    </row>
    <row r="671" spans="1:25">
      <c r="A671" s="81"/>
      <c r="B671" s="92" t="s">
        <v>5569</v>
      </c>
      <c r="C671" s="94"/>
      <c r="D671" s="94"/>
      <c r="E671" s="81"/>
      <c r="F671" s="81"/>
      <c r="G671" s="81"/>
      <c r="H671" s="81"/>
      <c r="I671" s="88"/>
      <c r="J671" s="54"/>
      <c r="K671" s="54"/>
      <c r="L671" s="54"/>
      <c r="M671" s="54"/>
      <c r="N671" s="54"/>
      <c r="O671" s="54"/>
      <c r="P671" s="54"/>
      <c r="Q671" s="54"/>
      <c r="R671" s="54"/>
      <c r="S671" s="54"/>
      <c r="T671" s="54"/>
      <c r="U671" s="54"/>
      <c r="V671" s="54"/>
      <c r="W671" s="54"/>
      <c r="X671" s="54"/>
      <c r="Y671" s="54"/>
    </row>
    <row r="672" spans="1:25">
      <c r="A672" s="81"/>
      <c r="B672" s="92" t="s">
        <v>5468</v>
      </c>
      <c r="C672" s="94"/>
      <c r="D672" s="94"/>
      <c r="E672" s="81"/>
      <c r="F672" s="81"/>
      <c r="G672" s="81"/>
      <c r="H672" s="81"/>
      <c r="I672" s="88"/>
      <c r="J672" s="54"/>
      <c r="K672" s="54"/>
      <c r="L672" s="54"/>
      <c r="M672" s="54"/>
      <c r="N672" s="54"/>
      <c r="O672" s="54"/>
      <c r="P672" s="54"/>
      <c r="Q672" s="54"/>
      <c r="R672" s="54"/>
      <c r="S672" s="54"/>
      <c r="T672" s="54"/>
      <c r="U672" s="54"/>
      <c r="V672" s="54"/>
      <c r="W672" s="54"/>
      <c r="X672" s="54"/>
      <c r="Y672" s="54"/>
    </row>
    <row r="673" spans="1:25">
      <c r="A673" s="81"/>
      <c r="B673" s="92" t="s">
        <v>5484</v>
      </c>
      <c r="C673" s="94"/>
      <c r="D673" s="94"/>
      <c r="E673" s="81"/>
      <c r="F673" s="81"/>
      <c r="G673" s="81"/>
      <c r="H673" s="81"/>
      <c r="I673" s="88"/>
      <c r="J673" s="54"/>
      <c r="K673" s="54"/>
      <c r="L673" s="54"/>
      <c r="M673" s="54"/>
      <c r="N673" s="54"/>
      <c r="O673" s="54"/>
      <c r="P673" s="54"/>
      <c r="Q673" s="54"/>
      <c r="R673" s="54"/>
      <c r="S673" s="54"/>
      <c r="T673" s="54"/>
      <c r="U673" s="54"/>
      <c r="V673" s="54"/>
      <c r="W673" s="54"/>
      <c r="X673" s="54"/>
      <c r="Y673" s="54"/>
    </row>
    <row r="674" spans="1:25">
      <c r="A674" s="81"/>
      <c r="B674" s="92" t="s">
        <v>5485</v>
      </c>
      <c r="C674" s="94"/>
      <c r="D674" s="94"/>
      <c r="E674" s="81"/>
      <c r="F674" s="81"/>
      <c r="G674" s="81"/>
      <c r="H674" s="81"/>
      <c r="I674" s="88"/>
      <c r="J674" s="54"/>
      <c r="K674" s="54"/>
      <c r="L674" s="54"/>
      <c r="M674" s="54"/>
      <c r="N674" s="54"/>
      <c r="O674" s="54"/>
      <c r="P674" s="54"/>
      <c r="Q674" s="54"/>
      <c r="R674" s="54"/>
      <c r="S674" s="54"/>
      <c r="T674" s="54"/>
      <c r="U674" s="54"/>
      <c r="V674" s="54"/>
      <c r="W674" s="54"/>
      <c r="X674" s="54"/>
      <c r="Y674" s="54"/>
    </row>
    <row r="675" spans="1:25">
      <c r="A675" s="81"/>
      <c r="B675" s="92"/>
      <c r="C675" s="94"/>
      <c r="D675" s="94"/>
      <c r="E675" s="81"/>
      <c r="F675" s="81"/>
      <c r="G675" s="81"/>
      <c r="H675" s="81"/>
      <c r="I675" s="88"/>
      <c r="J675" s="54"/>
      <c r="K675" s="54"/>
      <c r="L675" s="54"/>
      <c r="M675" s="54"/>
      <c r="N675" s="54"/>
      <c r="O675" s="54"/>
      <c r="P675" s="54"/>
      <c r="Q675" s="54"/>
      <c r="R675" s="54"/>
      <c r="S675" s="54"/>
      <c r="T675" s="54"/>
      <c r="U675" s="54"/>
      <c r="V675" s="54"/>
      <c r="W675" s="54"/>
      <c r="X675" s="54"/>
      <c r="Y675" s="54"/>
    </row>
    <row r="676" spans="1:25">
      <c r="A676" s="81"/>
      <c r="B676" s="93" t="s">
        <v>5570</v>
      </c>
      <c r="C676" s="94"/>
      <c r="D676" s="94"/>
      <c r="E676" s="81"/>
      <c r="F676" s="81"/>
      <c r="G676" s="81"/>
      <c r="H676" s="81"/>
      <c r="I676" s="88"/>
      <c r="J676" s="54"/>
      <c r="K676" s="54"/>
      <c r="L676" s="54"/>
      <c r="M676" s="54"/>
      <c r="N676" s="54"/>
      <c r="O676" s="54"/>
      <c r="P676" s="54"/>
      <c r="Q676" s="54"/>
      <c r="R676" s="54"/>
      <c r="S676" s="54"/>
      <c r="T676" s="54"/>
      <c r="U676" s="54"/>
      <c r="V676" s="54"/>
      <c r="W676" s="54"/>
      <c r="X676" s="54"/>
      <c r="Y676" s="54"/>
    </row>
    <row r="677" spans="1:25" ht="24">
      <c r="A677" s="81"/>
      <c r="B677" s="85" t="s">
        <v>5450</v>
      </c>
      <c r="C677" s="85" t="s">
        <v>5471</v>
      </c>
      <c r="D677" s="86" t="s">
        <v>5472</v>
      </c>
      <c r="E677" s="87" t="s">
        <v>5473</v>
      </c>
      <c r="F677" s="87" t="s">
        <v>5474</v>
      </c>
      <c r="G677" s="81"/>
      <c r="H677" s="81"/>
      <c r="I677" s="88"/>
      <c r="J677" s="54"/>
      <c r="K677" s="54"/>
      <c r="L677" s="54"/>
      <c r="M677" s="54"/>
      <c r="N677" s="54"/>
      <c r="O677" s="54"/>
      <c r="P677" s="54"/>
      <c r="Q677" s="54"/>
      <c r="R677" s="54"/>
      <c r="S677" s="54"/>
      <c r="T677" s="54"/>
      <c r="U677" s="54"/>
      <c r="V677" s="54"/>
      <c r="W677" s="54"/>
      <c r="X677" s="54"/>
      <c r="Y677" s="54"/>
    </row>
    <row r="678" spans="1:25">
      <c r="A678" s="81"/>
      <c r="B678" s="228" t="s">
        <v>5456</v>
      </c>
      <c r="C678" s="229"/>
      <c r="D678" s="229"/>
      <c r="E678" s="229"/>
      <c r="F678" s="230"/>
      <c r="G678" s="81"/>
      <c r="H678" s="81"/>
      <c r="I678" s="88"/>
      <c r="J678" s="54"/>
      <c r="K678" s="54"/>
      <c r="L678" s="54"/>
      <c r="M678" s="54"/>
      <c r="N678" s="54"/>
      <c r="O678" s="54"/>
      <c r="P678" s="54"/>
      <c r="Q678" s="54"/>
      <c r="R678" s="54"/>
      <c r="S678" s="54"/>
      <c r="T678" s="54"/>
      <c r="U678" s="54"/>
      <c r="V678" s="54"/>
      <c r="W678" s="54"/>
      <c r="X678" s="54"/>
      <c r="Y678" s="54"/>
    </row>
    <row r="679" spans="1:25">
      <c r="A679" s="81"/>
      <c r="B679" s="92" t="s">
        <v>5527</v>
      </c>
      <c r="C679" s="94"/>
      <c r="D679" s="94"/>
      <c r="E679" s="81"/>
      <c r="F679" s="81"/>
      <c r="G679" s="81"/>
      <c r="H679" s="81"/>
      <c r="I679" s="88"/>
      <c r="J679" s="54"/>
      <c r="K679" s="54"/>
      <c r="L679" s="54"/>
      <c r="M679" s="54"/>
      <c r="N679" s="54"/>
      <c r="O679" s="54"/>
      <c r="P679" s="54"/>
      <c r="Q679" s="54"/>
      <c r="R679" s="54"/>
      <c r="S679" s="54"/>
      <c r="T679" s="54"/>
      <c r="U679" s="54"/>
      <c r="V679" s="54"/>
      <c r="W679" s="54"/>
      <c r="X679" s="54"/>
      <c r="Y679" s="54"/>
    </row>
    <row r="680" spans="1:25">
      <c r="A680" s="81"/>
      <c r="B680" s="92"/>
      <c r="C680" s="94"/>
      <c r="D680" s="94"/>
      <c r="E680" s="81"/>
      <c r="F680" s="81"/>
      <c r="G680" s="81"/>
      <c r="H680" s="81"/>
      <c r="I680" s="88"/>
      <c r="J680" s="54"/>
      <c r="K680" s="54"/>
      <c r="L680" s="54"/>
      <c r="M680" s="54"/>
      <c r="N680" s="54"/>
      <c r="O680" s="54"/>
      <c r="P680" s="54"/>
      <c r="Q680" s="54"/>
      <c r="R680" s="54"/>
      <c r="S680" s="54"/>
      <c r="T680" s="54"/>
      <c r="U680" s="54"/>
      <c r="V680" s="54"/>
      <c r="W680" s="54"/>
      <c r="X680" s="54"/>
      <c r="Y680" s="54"/>
    </row>
    <row r="681" spans="1:25">
      <c r="A681" s="81"/>
      <c r="B681" s="92" t="s">
        <v>5571</v>
      </c>
      <c r="C681" s="94"/>
      <c r="D681" s="94"/>
      <c r="E681" s="81"/>
      <c r="F681" s="81"/>
      <c r="G681" s="81"/>
      <c r="H681" s="81"/>
      <c r="I681" s="88"/>
      <c r="J681" s="54"/>
      <c r="K681" s="54"/>
      <c r="L681" s="54"/>
      <c r="M681" s="54"/>
      <c r="N681" s="54"/>
      <c r="O681" s="54"/>
      <c r="P681" s="54"/>
      <c r="Q681" s="54"/>
      <c r="R681" s="54"/>
      <c r="S681" s="54"/>
      <c r="T681" s="54"/>
      <c r="U681" s="54"/>
      <c r="V681" s="54"/>
      <c r="W681" s="54"/>
      <c r="X681" s="54"/>
      <c r="Y681" s="54"/>
    </row>
    <row r="682" spans="1:25">
      <c r="A682" s="81"/>
      <c r="B682" s="92" t="s">
        <v>5468</v>
      </c>
      <c r="C682" s="94"/>
      <c r="D682" s="94"/>
      <c r="E682" s="81"/>
      <c r="F682" s="81"/>
      <c r="G682" s="81"/>
      <c r="H682" s="81"/>
      <c r="I682" s="88"/>
      <c r="J682" s="54"/>
      <c r="K682" s="54"/>
      <c r="L682" s="54"/>
      <c r="M682" s="54"/>
      <c r="N682" s="54"/>
      <c r="O682" s="54"/>
      <c r="P682" s="54"/>
      <c r="Q682" s="54"/>
      <c r="R682" s="54"/>
      <c r="S682" s="54"/>
      <c r="T682" s="54"/>
      <c r="U682" s="54"/>
      <c r="V682" s="54"/>
      <c r="W682" s="54"/>
      <c r="X682" s="54"/>
      <c r="Y682" s="54"/>
    </row>
    <row r="683" spans="1:25">
      <c r="A683" s="81"/>
      <c r="B683" s="92" t="s">
        <v>5484</v>
      </c>
      <c r="C683" s="94"/>
      <c r="D683" s="94"/>
      <c r="E683" s="81"/>
      <c r="F683" s="81"/>
      <c r="G683" s="81"/>
      <c r="H683" s="81"/>
      <c r="I683" s="88"/>
      <c r="J683" s="54"/>
      <c r="K683" s="54"/>
      <c r="L683" s="54"/>
      <c r="M683" s="54"/>
      <c r="N683" s="54"/>
      <c r="O683" s="54"/>
      <c r="P683" s="54"/>
      <c r="Q683" s="54"/>
      <c r="R683" s="54"/>
      <c r="S683" s="54"/>
      <c r="T683" s="54"/>
      <c r="U683" s="54"/>
      <c r="V683" s="54"/>
      <c r="W683" s="54"/>
      <c r="X683" s="54"/>
      <c r="Y683" s="54"/>
    </row>
    <row r="684" spans="1:25">
      <c r="A684" s="81"/>
      <c r="B684" s="92" t="s">
        <v>5485</v>
      </c>
      <c r="C684" s="94"/>
      <c r="D684" s="94"/>
      <c r="E684" s="81"/>
      <c r="F684" s="81"/>
      <c r="G684" s="81"/>
      <c r="H684" s="81"/>
      <c r="I684" s="88"/>
      <c r="J684" s="54"/>
      <c r="K684" s="54"/>
      <c r="L684" s="54"/>
      <c r="M684" s="54"/>
      <c r="N684" s="54"/>
      <c r="O684" s="54"/>
      <c r="P684" s="54"/>
      <c r="Q684" s="54"/>
      <c r="R684" s="54"/>
      <c r="S684" s="54"/>
      <c r="T684" s="54"/>
      <c r="U684" s="54"/>
      <c r="V684" s="54"/>
      <c r="W684" s="54"/>
      <c r="X684" s="54"/>
      <c r="Y684" s="54"/>
    </row>
    <row r="685" spans="1:25">
      <c r="A685" s="81"/>
      <c r="B685" s="92"/>
      <c r="C685" s="94"/>
      <c r="D685" s="94"/>
      <c r="E685" s="81"/>
      <c r="F685" s="81"/>
      <c r="G685" s="81"/>
      <c r="H685" s="81"/>
      <c r="I685" s="88"/>
      <c r="J685" s="54"/>
      <c r="K685" s="54"/>
      <c r="L685" s="54"/>
      <c r="M685" s="54"/>
      <c r="N685" s="54"/>
      <c r="O685" s="54"/>
      <c r="P685" s="54"/>
      <c r="Q685" s="54"/>
      <c r="R685" s="54"/>
      <c r="S685" s="54"/>
      <c r="T685" s="54"/>
      <c r="U685" s="54"/>
      <c r="V685" s="54"/>
      <c r="W685" s="54"/>
      <c r="X685" s="54"/>
      <c r="Y685" s="54"/>
    </row>
    <row r="686" spans="1:25">
      <c r="A686" s="81"/>
      <c r="B686" s="93" t="s">
        <v>5572</v>
      </c>
      <c r="C686" s="94"/>
      <c r="D686" s="94"/>
      <c r="E686" s="81"/>
      <c r="F686" s="81"/>
      <c r="G686" s="81"/>
      <c r="H686" s="81"/>
      <c r="I686" s="88"/>
      <c r="J686" s="54"/>
      <c r="K686" s="54"/>
      <c r="L686" s="54"/>
      <c r="M686" s="54"/>
      <c r="N686" s="54"/>
      <c r="O686" s="54"/>
      <c r="P686" s="54"/>
      <c r="Q686" s="54"/>
      <c r="R686" s="54"/>
      <c r="S686" s="54"/>
      <c r="T686" s="54"/>
      <c r="U686" s="54"/>
      <c r="V686" s="54"/>
      <c r="W686" s="54"/>
      <c r="X686" s="54"/>
      <c r="Y686" s="54"/>
    </row>
    <row r="687" spans="1:25">
      <c r="A687" s="81"/>
      <c r="B687" s="101"/>
      <c r="C687" s="102"/>
      <c r="D687" s="102"/>
      <c r="E687" s="102"/>
      <c r="F687" s="102"/>
      <c r="G687" s="102"/>
      <c r="H687" s="102"/>
      <c r="I687" s="103"/>
      <c r="J687" s="54"/>
      <c r="K687" s="54"/>
      <c r="L687" s="54"/>
      <c r="M687" s="54"/>
      <c r="N687" s="54"/>
      <c r="O687" s="54"/>
      <c r="P687" s="54"/>
      <c r="Q687" s="54"/>
      <c r="R687" s="54"/>
      <c r="S687" s="54"/>
      <c r="T687" s="54"/>
      <c r="U687" s="54"/>
      <c r="V687" s="54"/>
      <c r="W687" s="54"/>
      <c r="X687" s="54"/>
      <c r="Y687" s="54"/>
    </row>
    <row r="688" spans="1:25">
      <c r="A688" s="56"/>
      <c r="B688" s="55" t="s">
        <v>5575</v>
      </c>
      <c r="C688" s="50"/>
      <c r="D688" s="50"/>
      <c r="E688" s="50"/>
      <c r="F688" s="50"/>
      <c r="G688" s="50"/>
      <c r="H688" s="50"/>
      <c r="I688" s="56"/>
      <c r="J688" s="54"/>
      <c r="K688" s="54"/>
      <c r="L688" s="54"/>
      <c r="M688" s="54"/>
      <c r="N688" s="54"/>
      <c r="O688" s="54"/>
      <c r="P688" s="54"/>
      <c r="Q688" s="54"/>
      <c r="R688" s="54"/>
      <c r="S688" s="54"/>
      <c r="T688" s="54"/>
      <c r="U688" s="54"/>
      <c r="V688" s="54"/>
      <c r="W688" s="54"/>
      <c r="X688" s="54"/>
      <c r="Y688" s="54"/>
    </row>
    <row r="689" spans="1:25">
      <c r="A689" s="56"/>
      <c r="B689" s="55" t="s">
        <v>5806</v>
      </c>
      <c r="C689" s="50"/>
      <c r="D689" s="50"/>
      <c r="E689" s="50"/>
      <c r="F689" s="50"/>
      <c r="G689" s="50"/>
      <c r="H689" s="50"/>
      <c r="I689" s="56"/>
      <c r="J689" s="54"/>
      <c r="K689" s="54"/>
      <c r="L689" s="54"/>
      <c r="M689" s="54"/>
      <c r="N689" s="54"/>
      <c r="O689" s="54"/>
      <c r="P689" s="54"/>
      <c r="Q689" s="54"/>
      <c r="R689" s="54"/>
      <c r="S689" s="54"/>
      <c r="T689" s="54"/>
      <c r="U689" s="54"/>
      <c r="V689" s="54"/>
      <c r="W689" s="54"/>
      <c r="X689" s="54"/>
      <c r="Y689" s="54"/>
    </row>
    <row r="690" spans="1:25">
      <c r="A690" s="56"/>
      <c r="B690" s="55" t="s">
        <v>5559</v>
      </c>
      <c r="C690" s="50"/>
      <c r="D690" s="50"/>
      <c r="E690" s="50"/>
      <c r="F690" s="50"/>
      <c r="G690" s="50"/>
      <c r="H690" s="50"/>
      <c r="I690" s="56"/>
      <c r="J690" s="54"/>
      <c r="K690" s="54"/>
      <c r="L690" s="54"/>
      <c r="M690" s="54"/>
      <c r="N690" s="54"/>
      <c r="O690" s="54"/>
      <c r="P690" s="54"/>
      <c r="Q690" s="54"/>
      <c r="R690" s="54"/>
      <c r="S690" s="54"/>
      <c r="T690" s="54"/>
      <c r="U690" s="54"/>
      <c r="V690" s="54"/>
      <c r="W690" s="54"/>
      <c r="X690" s="54"/>
      <c r="Y690" s="54"/>
    </row>
    <row r="691" spans="1:25">
      <c r="A691" s="56"/>
      <c r="B691" s="66" t="s">
        <v>5688</v>
      </c>
      <c r="C691" s="67"/>
      <c r="D691" s="67"/>
      <c r="E691" s="67"/>
      <c r="F691" s="67"/>
      <c r="G691" s="67"/>
      <c r="H691" s="67"/>
      <c r="I691" s="68"/>
      <c r="J691" s="54"/>
      <c r="K691" s="54"/>
      <c r="L691" s="54"/>
      <c r="M691" s="54"/>
      <c r="N691" s="54"/>
      <c r="O691" s="54"/>
      <c r="P691" s="54"/>
      <c r="Q691" s="54"/>
      <c r="R691" s="54"/>
      <c r="S691" s="54"/>
      <c r="T691" s="54"/>
      <c r="U691" s="54"/>
      <c r="V691" s="54"/>
      <c r="W691" s="54"/>
      <c r="X691" s="54"/>
      <c r="Y691" s="54"/>
    </row>
    <row r="692" spans="1:25">
      <c r="A692" s="69"/>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row>
    <row r="693" spans="1:25" ht="12.95" customHeight="1">
      <c r="A693" s="5"/>
      <c r="B693" s="222"/>
      <c r="C693" s="222"/>
      <c r="D693" s="222"/>
      <c r="E693" s="222"/>
      <c r="F693" s="222"/>
      <c r="G693" s="222"/>
      <c r="H693" s="222"/>
      <c r="I693" s="222"/>
    </row>
    <row r="694" spans="1:25" ht="12.95" customHeight="1">
      <c r="A694" s="5"/>
      <c r="B694" s="5"/>
      <c r="C694" s="223" t="s">
        <v>3513</v>
      </c>
      <c r="D694" s="223"/>
      <c r="E694" s="223"/>
      <c r="F694" s="223"/>
      <c r="G694" s="5"/>
      <c r="H694" s="5"/>
      <c r="I694" s="5"/>
    </row>
    <row r="695" spans="1:25" ht="12.95" customHeight="1">
      <c r="A695" s="5"/>
      <c r="B695" s="38" t="s">
        <v>1755</v>
      </c>
      <c r="C695" s="223" t="s">
        <v>1756</v>
      </c>
      <c r="D695" s="223"/>
      <c r="E695" s="223"/>
      <c r="F695" s="223"/>
      <c r="G695" s="5"/>
      <c r="H695" s="5"/>
      <c r="I695" s="5"/>
    </row>
    <row r="696" spans="1:25" ht="135" customHeight="1">
      <c r="A696" s="5"/>
      <c r="B696" s="39"/>
      <c r="C696" s="224"/>
      <c r="D696" s="224"/>
      <c r="E696" s="5"/>
      <c r="F696" s="5"/>
      <c r="G696" s="5"/>
      <c r="H696" s="5"/>
      <c r="I696" s="5"/>
    </row>
  </sheetData>
  <mergeCells count="12">
    <mergeCell ref="C694:F694"/>
    <mergeCell ref="C695:F695"/>
    <mergeCell ref="C696:D696"/>
    <mergeCell ref="B435:D435"/>
    <mergeCell ref="B656:F656"/>
    <mergeCell ref="B668:E668"/>
    <mergeCell ref="B678:F678"/>
    <mergeCell ref="B417:I417"/>
    <mergeCell ref="B418:I418"/>
    <mergeCell ref="B419:I419"/>
    <mergeCell ref="B420:E420"/>
    <mergeCell ref="B693:I693"/>
  </mergeCells>
  <hyperlinks>
    <hyperlink ref="A1" location="AxisArbitrageFund" display="AXISEAF" xr:uid="{00000000-0004-0000-1400-000000000000}"/>
    <hyperlink ref="B1" location="AxisArbitrageFund" display="Axis Arbitrage Fund" xr:uid="{00000000-0004-0000-14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outlinePr summaryBelow="0"/>
  </sheetPr>
  <dimension ref="A1:Y44"/>
  <sheetViews>
    <sheetView topLeftCell="A7" workbookViewId="0">
      <selection activeCell="E7" sqref="E7"/>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43</v>
      </c>
      <c r="B1" s="4" t="s">
        <v>44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3514</v>
      </c>
      <c r="C6" s="14"/>
      <c r="D6" s="14"/>
      <c r="E6" s="14"/>
      <c r="F6" s="5"/>
      <c r="G6" s="15"/>
      <c r="H6" s="15"/>
      <c r="I6" s="16"/>
    </row>
    <row r="7" spans="1:9" ht="12.95" customHeight="1">
      <c r="A7" s="17" t="s">
        <v>3515</v>
      </c>
      <c r="B7" s="18" t="s">
        <v>130</v>
      </c>
      <c r="C7" s="14" t="s">
        <v>3516</v>
      </c>
      <c r="D7" s="14"/>
      <c r="E7" s="19">
        <v>2776907</v>
      </c>
      <c r="F7" s="20">
        <v>918.04549999999995</v>
      </c>
      <c r="G7" s="21">
        <v>0.252</v>
      </c>
      <c r="H7" s="22"/>
      <c r="I7" s="23"/>
    </row>
    <row r="8" spans="1:9" ht="12.95" customHeight="1">
      <c r="A8" s="17" t="s">
        <v>3517</v>
      </c>
      <c r="B8" s="18" t="s">
        <v>3518</v>
      </c>
      <c r="C8" s="14" t="s">
        <v>3519</v>
      </c>
      <c r="D8" s="14"/>
      <c r="E8" s="19">
        <v>3895955</v>
      </c>
      <c r="F8" s="20">
        <v>885.16099999999994</v>
      </c>
      <c r="G8" s="21">
        <v>0.2429</v>
      </c>
      <c r="H8" s="22"/>
      <c r="I8" s="23"/>
    </row>
    <row r="9" spans="1:9" ht="12.95" customHeight="1">
      <c r="A9" s="17" t="s">
        <v>3520</v>
      </c>
      <c r="B9" s="18" t="s">
        <v>3521</v>
      </c>
      <c r="C9" s="14" t="s">
        <v>3522</v>
      </c>
      <c r="D9" s="14"/>
      <c r="E9" s="19">
        <v>2824840</v>
      </c>
      <c r="F9" s="20">
        <v>878.24279999999999</v>
      </c>
      <c r="G9" s="21">
        <v>0.24099999999999999</v>
      </c>
      <c r="H9" s="22"/>
      <c r="I9" s="23"/>
    </row>
    <row r="10" spans="1:9" ht="12.95" customHeight="1">
      <c r="A10" s="17" t="s">
        <v>3523</v>
      </c>
      <c r="B10" s="18" t="s">
        <v>3524</v>
      </c>
      <c r="C10" s="14" t="s">
        <v>3525</v>
      </c>
      <c r="D10" s="14"/>
      <c r="E10" s="19">
        <v>382380</v>
      </c>
      <c r="F10" s="20">
        <v>862.61099999999999</v>
      </c>
      <c r="G10" s="21">
        <v>0.23680000000000001</v>
      </c>
      <c r="H10" s="22"/>
      <c r="I10" s="23"/>
    </row>
    <row r="11" spans="1:9" ht="12.95" customHeight="1">
      <c r="A11" s="5"/>
      <c r="B11" s="13" t="s">
        <v>1739</v>
      </c>
      <c r="C11" s="14"/>
      <c r="D11" s="14"/>
      <c r="E11" s="14"/>
      <c r="F11" s="24">
        <v>3544.0601999999999</v>
      </c>
      <c r="G11" s="25">
        <v>0.97270000000000001</v>
      </c>
      <c r="H11" s="26"/>
      <c r="I11" s="27"/>
    </row>
    <row r="12" spans="1:9" ht="12.95" customHeight="1">
      <c r="A12" s="5"/>
      <c r="B12" s="28" t="s">
        <v>1742</v>
      </c>
      <c r="C12" s="29"/>
      <c r="D12" s="2"/>
      <c r="E12" s="29"/>
      <c r="F12" s="24">
        <v>3544.0601999999999</v>
      </c>
      <c r="G12" s="25">
        <v>0.97270000000000001</v>
      </c>
      <c r="H12" s="26"/>
      <c r="I12" s="27"/>
    </row>
    <row r="13" spans="1:9" ht="12.95" customHeight="1">
      <c r="A13" s="5"/>
      <c r="B13" s="13" t="s">
        <v>1743</v>
      </c>
      <c r="C13" s="14"/>
      <c r="D13" s="14"/>
      <c r="E13" s="14"/>
      <c r="F13" s="14"/>
      <c r="G13" s="14"/>
      <c r="H13" s="15"/>
      <c r="I13" s="16"/>
    </row>
    <row r="14" spans="1:9" ht="12.95" customHeight="1">
      <c r="A14" s="17" t="s">
        <v>1744</v>
      </c>
      <c r="B14" s="18" t="s">
        <v>1745</v>
      </c>
      <c r="C14" s="14"/>
      <c r="D14" s="14"/>
      <c r="E14" s="19"/>
      <c r="F14" s="20">
        <v>100.86069999999999</v>
      </c>
      <c r="G14" s="21">
        <v>2.7699999999999999E-2</v>
      </c>
      <c r="H14" s="30">
        <v>5.2995375527469517E-2</v>
      </c>
      <c r="I14" s="23"/>
    </row>
    <row r="15" spans="1:9" ht="12.95" customHeight="1">
      <c r="A15" s="5"/>
      <c r="B15" s="13" t="s">
        <v>1739</v>
      </c>
      <c r="C15" s="14"/>
      <c r="D15" s="14"/>
      <c r="E15" s="14"/>
      <c r="F15" s="24">
        <v>100.86069999999999</v>
      </c>
      <c r="G15" s="25">
        <v>2.7699999999999999E-2</v>
      </c>
      <c r="H15" s="26"/>
      <c r="I15" s="27"/>
    </row>
    <row r="16" spans="1:9" ht="12.95" customHeight="1">
      <c r="A16" s="5"/>
      <c r="B16" s="28" t="s">
        <v>1742</v>
      </c>
      <c r="C16" s="29"/>
      <c r="D16" s="2"/>
      <c r="E16" s="29"/>
      <c r="F16" s="24">
        <v>100.86069999999999</v>
      </c>
      <c r="G16" s="25">
        <v>2.7699999999999999E-2</v>
      </c>
      <c r="H16" s="26"/>
      <c r="I16" s="27"/>
    </row>
    <row r="17" spans="1:25" ht="12.95" customHeight="1">
      <c r="A17" s="5"/>
      <c r="B17" s="28" t="s">
        <v>1746</v>
      </c>
      <c r="C17" s="14"/>
      <c r="D17" s="2"/>
      <c r="E17" s="14"/>
      <c r="F17" s="31">
        <v>-1.4209000000000001</v>
      </c>
      <c r="G17" s="25">
        <v>-4.0000000000000002E-4</v>
      </c>
      <c r="H17" s="26"/>
      <c r="I17" s="27"/>
    </row>
    <row r="18" spans="1:25" ht="12.95" customHeight="1">
      <c r="A18" s="5"/>
      <c r="B18" s="32" t="s">
        <v>1747</v>
      </c>
      <c r="C18" s="33"/>
      <c r="D18" s="33"/>
      <c r="E18" s="33"/>
      <c r="F18" s="34">
        <v>3643.5</v>
      </c>
      <c r="G18" s="35">
        <v>1</v>
      </c>
      <c r="H18" s="36"/>
      <c r="I18" s="37"/>
    </row>
    <row r="19" spans="1:25" ht="12.95" customHeight="1">
      <c r="A19" s="5"/>
      <c r="B19" s="7"/>
      <c r="C19" s="5"/>
      <c r="D19" s="5"/>
      <c r="E19" s="5"/>
      <c r="F19" s="5"/>
      <c r="G19" s="5"/>
      <c r="H19" s="5"/>
      <c r="I19" s="5"/>
    </row>
    <row r="20" spans="1:25" ht="12.95" customHeight="1">
      <c r="A20" s="5"/>
      <c r="B20" s="4" t="s">
        <v>1749</v>
      </c>
      <c r="C20" s="5"/>
      <c r="D20" s="5"/>
      <c r="E20" s="5"/>
      <c r="F20" s="5"/>
      <c r="G20" s="5"/>
      <c r="H20" s="5"/>
      <c r="I20" s="5"/>
    </row>
    <row r="21" spans="1:25" ht="26.1" customHeight="1">
      <c r="A21" s="5"/>
      <c r="B21" s="222" t="s">
        <v>1750</v>
      </c>
      <c r="C21" s="222"/>
      <c r="D21" s="222"/>
      <c r="E21" s="222"/>
      <c r="F21" s="222"/>
      <c r="G21" s="222"/>
      <c r="H21" s="222"/>
      <c r="I21" s="222"/>
    </row>
    <row r="22" spans="1:25" ht="12.95" customHeight="1">
      <c r="A22" s="5"/>
      <c r="B22" s="222" t="s">
        <v>1751</v>
      </c>
      <c r="C22" s="222"/>
      <c r="D22" s="222"/>
      <c r="E22" s="222"/>
      <c r="F22" s="222"/>
      <c r="G22" s="222"/>
      <c r="H22" s="222"/>
      <c r="I22" s="222"/>
    </row>
    <row r="23" spans="1:25" ht="12.95" customHeight="1">
      <c r="A23" s="5"/>
      <c r="B23" s="222" t="s">
        <v>1752</v>
      </c>
      <c r="C23" s="222"/>
      <c r="D23" s="222"/>
      <c r="E23" s="222"/>
      <c r="F23" s="222"/>
      <c r="G23" s="222"/>
      <c r="H23" s="222"/>
      <c r="I23" s="222"/>
    </row>
    <row r="24" spans="1:25" ht="12.95" customHeight="1">
      <c r="A24" s="5"/>
      <c r="B24" s="222" t="s">
        <v>1753</v>
      </c>
      <c r="C24" s="222"/>
      <c r="D24" s="222"/>
      <c r="E24" s="222"/>
      <c r="F24" s="222"/>
      <c r="G24" s="222"/>
      <c r="H24" s="222"/>
      <c r="I24" s="222"/>
    </row>
    <row r="25" spans="1:25" ht="12.95" customHeight="1">
      <c r="A25" s="5"/>
      <c r="B25" s="222"/>
      <c r="C25" s="222"/>
      <c r="D25" s="222"/>
      <c r="E25" s="222"/>
      <c r="F25" s="222"/>
      <c r="G25" s="222"/>
      <c r="H25" s="222"/>
      <c r="I25" s="222"/>
    </row>
    <row r="26" spans="1:25">
      <c r="A26" s="50"/>
      <c r="B26" s="51" t="s">
        <v>5419</v>
      </c>
      <c r="C26" s="52"/>
      <c r="D26" s="52"/>
      <c r="E26" s="52"/>
      <c r="F26" s="52"/>
      <c r="G26" s="52"/>
      <c r="H26" s="52"/>
      <c r="I26" s="53"/>
      <c r="J26" s="54"/>
      <c r="K26" s="54"/>
      <c r="L26" s="54"/>
      <c r="M26" s="54"/>
      <c r="N26" s="54"/>
      <c r="O26" s="54"/>
      <c r="P26" s="54"/>
      <c r="Q26" s="54"/>
      <c r="R26" s="54"/>
      <c r="S26" s="54"/>
      <c r="T26" s="54"/>
      <c r="U26" s="54"/>
      <c r="V26" s="54"/>
      <c r="W26" s="54"/>
      <c r="X26" s="54"/>
      <c r="Y26" s="54"/>
    </row>
    <row r="27" spans="1:25">
      <c r="A27" s="50"/>
      <c r="B27" s="55" t="s">
        <v>5420</v>
      </c>
      <c r="C27" s="50"/>
      <c r="D27" s="50"/>
      <c r="E27" s="50"/>
      <c r="F27" s="50"/>
      <c r="G27" s="50"/>
      <c r="H27" s="50"/>
      <c r="I27" s="56"/>
      <c r="J27" s="54"/>
      <c r="K27" s="54"/>
      <c r="L27" s="54"/>
      <c r="M27" s="54"/>
      <c r="N27" s="54"/>
      <c r="O27" s="54"/>
      <c r="P27" s="54"/>
      <c r="Q27" s="54"/>
      <c r="R27" s="54"/>
      <c r="S27" s="54"/>
      <c r="T27" s="54"/>
      <c r="U27" s="54"/>
      <c r="V27" s="54"/>
      <c r="W27" s="54"/>
      <c r="X27" s="54"/>
      <c r="Y27" s="54"/>
    </row>
    <row r="28" spans="1:25">
      <c r="A28" s="50"/>
      <c r="B28" s="55" t="s">
        <v>5429</v>
      </c>
      <c r="C28" s="50"/>
      <c r="D28" s="50"/>
      <c r="E28" s="50"/>
      <c r="F28" s="50"/>
      <c r="G28" s="50"/>
      <c r="H28" s="50"/>
      <c r="I28" s="56"/>
      <c r="J28" s="54"/>
      <c r="K28" s="54"/>
      <c r="L28" s="54"/>
      <c r="M28" s="54"/>
      <c r="N28" s="54"/>
      <c r="O28" s="54"/>
      <c r="P28" s="54"/>
      <c r="Q28" s="54"/>
      <c r="R28" s="54"/>
      <c r="S28" s="54"/>
      <c r="T28" s="54"/>
      <c r="U28" s="54"/>
      <c r="V28" s="54"/>
      <c r="W28" s="54"/>
      <c r="X28" s="54"/>
      <c r="Y28" s="54"/>
    </row>
    <row r="29" spans="1:25">
      <c r="A29" s="50"/>
      <c r="B29" s="57" t="s">
        <v>5423</v>
      </c>
      <c r="C29" s="58" t="s">
        <v>5424</v>
      </c>
      <c r="D29" s="59" t="s">
        <v>5555</v>
      </c>
      <c r="E29" s="50"/>
      <c r="F29" s="50"/>
      <c r="G29" s="50"/>
      <c r="H29" s="50"/>
      <c r="I29" s="56"/>
      <c r="J29" s="54"/>
      <c r="K29" s="54"/>
      <c r="L29" s="54"/>
      <c r="M29" s="54"/>
      <c r="N29" s="54"/>
      <c r="O29" s="54"/>
      <c r="P29" s="54"/>
      <c r="Q29" s="54"/>
      <c r="R29" s="54"/>
      <c r="S29" s="54"/>
      <c r="T29" s="54"/>
      <c r="U29" s="54"/>
      <c r="V29" s="54"/>
      <c r="W29" s="54"/>
      <c r="X29" s="54"/>
      <c r="Y29" s="54"/>
    </row>
    <row r="30" spans="1:25">
      <c r="A30" s="60" t="s">
        <v>5425</v>
      </c>
      <c r="B30" s="61" t="s">
        <v>5426</v>
      </c>
      <c r="C30" s="62">
        <v>15.2844</v>
      </c>
      <c r="D30" s="63">
        <v>15.619199999999999</v>
      </c>
      <c r="E30" s="50"/>
      <c r="F30" s="64"/>
      <c r="G30" s="65"/>
      <c r="H30" s="50"/>
      <c r="I30" s="56"/>
      <c r="J30" s="54"/>
      <c r="K30" s="54"/>
      <c r="L30" s="54"/>
      <c r="M30" s="54"/>
      <c r="N30" s="54"/>
      <c r="O30" s="54"/>
      <c r="P30" s="54"/>
      <c r="Q30" s="54"/>
      <c r="R30" s="54"/>
      <c r="S30" s="54"/>
      <c r="T30" s="54"/>
      <c r="U30" s="54"/>
      <c r="V30" s="54"/>
      <c r="W30" s="54"/>
      <c r="X30" s="54"/>
      <c r="Y30" s="54"/>
    </row>
    <row r="31" spans="1:25">
      <c r="A31" s="60" t="s">
        <v>5430</v>
      </c>
      <c r="B31" s="61" t="s">
        <v>5431</v>
      </c>
      <c r="C31" s="62">
        <v>15.285299999999999</v>
      </c>
      <c r="D31" s="63">
        <v>15.620100000000001</v>
      </c>
      <c r="E31" s="50"/>
      <c r="F31" s="64"/>
      <c r="G31" s="65"/>
      <c r="H31" s="50"/>
      <c r="I31" s="56"/>
      <c r="J31" s="54"/>
      <c r="K31" s="54"/>
      <c r="L31" s="54"/>
      <c r="M31" s="54"/>
      <c r="N31" s="54"/>
      <c r="O31" s="54"/>
      <c r="P31" s="54"/>
      <c r="Q31" s="54"/>
      <c r="R31" s="54"/>
      <c r="S31" s="54"/>
      <c r="T31" s="54"/>
      <c r="U31" s="54"/>
      <c r="V31" s="54"/>
      <c r="W31" s="54"/>
      <c r="X31" s="54"/>
      <c r="Y31" s="54"/>
    </row>
    <row r="32" spans="1:25">
      <c r="A32" s="60" t="s">
        <v>5427</v>
      </c>
      <c r="B32" s="61" t="s">
        <v>5428</v>
      </c>
      <c r="C32" s="62">
        <v>15.4903</v>
      </c>
      <c r="D32" s="63">
        <v>15.8375</v>
      </c>
      <c r="E32" s="50"/>
      <c r="F32" s="64"/>
      <c r="G32" s="65"/>
      <c r="H32" s="50"/>
      <c r="I32" s="56"/>
      <c r="J32" s="54"/>
      <c r="K32" s="54"/>
      <c r="L32" s="54"/>
      <c r="M32" s="54"/>
      <c r="N32" s="54"/>
      <c r="O32" s="54"/>
      <c r="P32" s="54"/>
      <c r="Q32" s="54"/>
      <c r="R32" s="54"/>
      <c r="S32" s="54"/>
      <c r="T32" s="54"/>
      <c r="U32" s="54"/>
      <c r="V32" s="54"/>
      <c r="W32" s="54"/>
      <c r="X32" s="54"/>
      <c r="Y32" s="54"/>
    </row>
    <row r="33" spans="1:25">
      <c r="A33" s="60" t="s">
        <v>5440</v>
      </c>
      <c r="B33" s="61" t="s">
        <v>5441</v>
      </c>
      <c r="C33" s="62">
        <v>15.49</v>
      </c>
      <c r="D33" s="63">
        <v>15.837199999999999</v>
      </c>
      <c r="E33" s="50"/>
      <c r="F33" s="64"/>
      <c r="G33" s="65"/>
      <c r="H33" s="50"/>
      <c r="I33" s="56"/>
      <c r="J33" s="54"/>
      <c r="K33" s="54"/>
      <c r="L33" s="54"/>
      <c r="M33" s="54"/>
      <c r="N33" s="54"/>
      <c r="O33" s="54"/>
      <c r="P33" s="54"/>
      <c r="Q33" s="54"/>
      <c r="R33" s="54"/>
      <c r="S33" s="54"/>
      <c r="T33" s="54"/>
      <c r="U33" s="54"/>
      <c r="V33" s="54"/>
      <c r="W33" s="54"/>
      <c r="X33" s="54"/>
      <c r="Y33" s="54"/>
    </row>
    <row r="34" spans="1:25">
      <c r="A34" s="50"/>
      <c r="B34" s="55"/>
      <c r="C34" s="74"/>
      <c r="D34" s="74"/>
      <c r="E34" s="50"/>
      <c r="F34" s="50"/>
      <c r="G34" s="50"/>
      <c r="H34" s="50"/>
      <c r="I34" s="56"/>
      <c r="J34" s="54"/>
      <c r="K34" s="54"/>
      <c r="L34" s="54"/>
      <c r="M34" s="54"/>
      <c r="N34" s="54"/>
      <c r="O34" s="54"/>
      <c r="P34" s="54"/>
      <c r="Q34" s="54"/>
      <c r="R34" s="54"/>
      <c r="S34" s="54"/>
      <c r="T34" s="54"/>
      <c r="U34" s="54"/>
      <c r="V34" s="54"/>
      <c r="W34" s="54"/>
      <c r="X34" s="54"/>
      <c r="Y34" s="54"/>
    </row>
    <row r="35" spans="1:25">
      <c r="A35" s="50"/>
      <c r="B35" s="55" t="s">
        <v>5560</v>
      </c>
      <c r="C35" s="50"/>
      <c r="D35" s="50"/>
      <c r="E35" s="50"/>
      <c r="F35" s="50"/>
      <c r="G35" s="50"/>
      <c r="H35" s="50"/>
      <c r="I35" s="56"/>
      <c r="J35" s="54"/>
      <c r="K35" s="54"/>
      <c r="L35" s="54"/>
      <c r="M35" s="54"/>
      <c r="N35" s="54"/>
      <c r="O35" s="54"/>
      <c r="P35" s="54"/>
      <c r="Q35" s="54"/>
      <c r="R35" s="54"/>
      <c r="S35" s="54"/>
      <c r="T35" s="54"/>
      <c r="U35" s="54"/>
      <c r="V35" s="54"/>
      <c r="W35" s="54"/>
      <c r="X35" s="54"/>
      <c r="Y35" s="54"/>
    </row>
    <row r="36" spans="1:25">
      <c r="A36" s="50"/>
      <c r="B36" s="55" t="s">
        <v>5561</v>
      </c>
      <c r="C36" s="50"/>
      <c r="D36" s="50"/>
      <c r="E36" s="50"/>
      <c r="F36" s="50"/>
      <c r="G36" s="50"/>
      <c r="H36" s="50"/>
      <c r="I36" s="56"/>
      <c r="J36" s="54"/>
      <c r="K36" s="54"/>
      <c r="L36" s="54"/>
      <c r="M36" s="54"/>
      <c r="N36" s="54"/>
      <c r="O36" s="54"/>
      <c r="P36" s="54"/>
      <c r="Q36" s="54"/>
      <c r="R36" s="54"/>
      <c r="S36" s="54"/>
      <c r="T36" s="54"/>
      <c r="U36" s="54"/>
      <c r="V36" s="54"/>
      <c r="W36" s="54"/>
      <c r="X36" s="54"/>
      <c r="Y36" s="54"/>
    </row>
    <row r="37" spans="1:25">
      <c r="A37" s="50"/>
      <c r="B37" s="55" t="s">
        <v>5562</v>
      </c>
      <c r="C37" s="50"/>
      <c r="D37" s="50"/>
      <c r="E37" s="50"/>
      <c r="F37" s="50"/>
      <c r="G37" s="50"/>
      <c r="H37" s="50"/>
      <c r="I37" s="56"/>
      <c r="J37" s="54"/>
      <c r="K37" s="54"/>
      <c r="L37" s="54"/>
      <c r="M37" s="54"/>
      <c r="N37" s="54"/>
      <c r="O37" s="54"/>
      <c r="P37" s="54"/>
      <c r="Q37" s="54"/>
      <c r="R37" s="54"/>
      <c r="S37" s="54"/>
      <c r="T37" s="54"/>
      <c r="U37" s="54"/>
      <c r="V37" s="54"/>
      <c r="W37" s="54"/>
      <c r="X37" s="54"/>
      <c r="Y37" s="54"/>
    </row>
    <row r="38" spans="1:25">
      <c r="A38" s="50"/>
      <c r="B38" s="55" t="s">
        <v>5563</v>
      </c>
      <c r="C38" s="50"/>
      <c r="D38" s="50"/>
      <c r="E38" s="50"/>
      <c r="F38" s="50"/>
      <c r="G38" s="50"/>
      <c r="H38" s="50"/>
      <c r="I38" s="56"/>
      <c r="J38" s="54"/>
      <c r="K38" s="54"/>
      <c r="L38" s="54"/>
      <c r="M38" s="54"/>
      <c r="N38" s="54"/>
      <c r="O38" s="54"/>
      <c r="P38" s="54"/>
      <c r="Q38" s="54"/>
      <c r="R38" s="54"/>
      <c r="S38" s="54"/>
      <c r="T38" s="54"/>
      <c r="U38" s="54"/>
      <c r="V38" s="54"/>
      <c r="W38" s="54"/>
      <c r="X38" s="54"/>
      <c r="Y38" s="54"/>
    </row>
    <row r="39" spans="1:25">
      <c r="A39" s="50"/>
      <c r="B39" s="66"/>
      <c r="C39" s="67"/>
      <c r="D39" s="67"/>
      <c r="E39" s="67"/>
      <c r="F39" s="67"/>
      <c r="G39" s="67"/>
      <c r="H39" s="67"/>
      <c r="I39" s="68"/>
      <c r="J39" s="54"/>
      <c r="K39" s="54"/>
      <c r="L39" s="54"/>
      <c r="M39" s="54"/>
      <c r="N39" s="54"/>
      <c r="O39" s="54"/>
      <c r="P39" s="54"/>
      <c r="Q39" s="54"/>
      <c r="R39" s="54"/>
      <c r="S39" s="54"/>
      <c r="T39" s="54"/>
      <c r="U39" s="54"/>
      <c r="V39" s="54"/>
      <c r="W39" s="54"/>
      <c r="X39" s="54"/>
      <c r="Y39" s="54"/>
    </row>
    <row r="40" spans="1:25">
      <c r="A40" s="69"/>
      <c r="B40" s="54"/>
      <c r="C40" s="54"/>
      <c r="D40" s="54"/>
      <c r="E40" s="54"/>
      <c r="F40" s="54"/>
      <c r="G40" s="54"/>
      <c r="H40" s="54"/>
      <c r="I40" s="54"/>
      <c r="J40" s="54"/>
      <c r="K40" s="54"/>
      <c r="L40" s="54"/>
      <c r="M40" s="54"/>
      <c r="N40" s="54"/>
      <c r="O40" s="54"/>
      <c r="P40" s="54"/>
      <c r="Q40" s="54"/>
      <c r="R40" s="54"/>
      <c r="S40" s="54"/>
      <c r="T40" s="54"/>
      <c r="U40" s="54"/>
      <c r="V40" s="54"/>
      <c r="W40" s="54"/>
      <c r="X40" s="54"/>
      <c r="Y40" s="54"/>
    </row>
    <row r="41" spans="1:25" ht="12.95" customHeight="1">
      <c r="A41" s="5"/>
      <c r="B41" s="222"/>
      <c r="C41" s="222"/>
      <c r="D41" s="222"/>
      <c r="E41" s="222"/>
      <c r="F41" s="222"/>
      <c r="G41" s="222"/>
      <c r="H41" s="222"/>
      <c r="I41" s="222"/>
    </row>
    <row r="42" spans="1:25" ht="12.95" customHeight="1">
      <c r="A42" s="5"/>
      <c r="B42" s="5"/>
      <c r="C42" s="223" t="s">
        <v>1754</v>
      </c>
      <c r="D42" s="223"/>
      <c r="E42" s="223"/>
      <c r="F42" s="223"/>
      <c r="G42" s="5"/>
      <c r="H42" s="5"/>
      <c r="I42" s="5"/>
    </row>
    <row r="43" spans="1:25" ht="12.95" customHeight="1">
      <c r="A43" s="5"/>
      <c r="B43" s="38" t="s">
        <v>1755</v>
      </c>
      <c r="C43" s="223" t="s">
        <v>1756</v>
      </c>
      <c r="D43" s="223"/>
      <c r="E43" s="223"/>
      <c r="F43" s="223"/>
      <c r="G43" s="5"/>
      <c r="H43" s="5"/>
      <c r="I43" s="5"/>
    </row>
    <row r="44" spans="1:25" ht="135" customHeight="1">
      <c r="A44" s="5"/>
      <c r="B44" s="39"/>
      <c r="C44" s="224"/>
      <c r="D44" s="224"/>
      <c r="E44" s="5"/>
      <c r="F44" s="5"/>
      <c r="G44" s="5"/>
      <c r="H44" s="5"/>
      <c r="I44" s="5"/>
    </row>
  </sheetData>
  <mergeCells count="9">
    <mergeCell ref="B41:I41"/>
    <mergeCell ref="C42:F42"/>
    <mergeCell ref="C43:F43"/>
    <mergeCell ref="C44:D44"/>
    <mergeCell ref="B21:I21"/>
    <mergeCell ref="B22:I22"/>
    <mergeCell ref="B23:I23"/>
    <mergeCell ref="B24:I24"/>
    <mergeCell ref="B25:I25"/>
  </mergeCells>
  <hyperlinks>
    <hyperlink ref="A1" location="AxisMultiFactorPassiveFoF" display="AXISEFOF" xr:uid="{00000000-0004-0000-1500-000000000000}"/>
    <hyperlink ref="B1" location="AxisMultiFactorPassiveFoF" display="Axis Multi Factor Passive FoF" xr:uid="{00000000-0004-0000-15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outlinePr summaryBelow="0"/>
  </sheetPr>
  <dimension ref="A1:Y193"/>
  <sheetViews>
    <sheetView topLeftCell="A165" workbookViewId="0">
      <selection activeCell="B187" sqref="B187"/>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45</v>
      </c>
      <c r="B1" s="4" t="s">
        <v>46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513161</v>
      </c>
      <c r="F7" s="20">
        <v>7365.9129999999996</v>
      </c>
      <c r="G7" s="21">
        <v>4.99E-2</v>
      </c>
      <c r="H7" s="22"/>
      <c r="I7" s="23"/>
    </row>
    <row r="8" spans="1:9" ht="12.95" customHeight="1">
      <c r="A8" s="17" t="s">
        <v>194</v>
      </c>
      <c r="B8" s="18" t="s">
        <v>195</v>
      </c>
      <c r="C8" s="14" t="s">
        <v>196</v>
      </c>
      <c r="D8" s="14" t="s">
        <v>197</v>
      </c>
      <c r="E8" s="19">
        <v>560203</v>
      </c>
      <c r="F8" s="20">
        <v>7326.3347999999996</v>
      </c>
      <c r="G8" s="21">
        <v>4.9599999999999998E-2</v>
      </c>
      <c r="H8" s="22"/>
      <c r="I8" s="23"/>
    </row>
    <row r="9" spans="1:9" ht="12.95" customHeight="1">
      <c r="A9" s="17" t="s">
        <v>187</v>
      </c>
      <c r="B9" s="18" t="s">
        <v>188</v>
      </c>
      <c r="C9" s="14" t="s">
        <v>189</v>
      </c>
      <c r="D9" s="14" t="s">
        <v>190</v>
      </c>
      <c r="E9" s="19">
        <v>902126</v>
      </c>
      <c r="F9" s="20">
        <v>6749.2556999999997</v>
      </c>
      <c r="G9" s="21">
        <v>4.5699999999999998E-2</v>
      </c>
      <c r="H9" s="22"/>
      <c r="I9" s="23"/>
    </row>
    <row r="10" spans="1:9" ht="12.95" customHeight="1">
      <c r="A10" s="17" t="s">
        <v>198</v>
      </c>
      <c r="B10" s="18" t="s">
        <v>199</v>
      </c>
      <c r="C10" s="14" t="s">
        <v>200</v>
      </c>
      <c r="D10" s="14" t="s">
        <v>201</v>
      </c>
      <c r="E10" s="19">
        <v>220006</v>
      </c>
      <c r="F10" s="20">
        <v>4338.5182999999997</v>
      </c>
      <c r="G10" s="21">
        <v>2.9399999999999999E-2</v>
      </c>
      <c r="H10" s="22"/>
      <c r="I10" s="23"/>
    </row>
    <row r="11" spans="1:9" ht="12.95" customHeight="1">
      <c r="A11" s="17" t="s">
        <v>209</v>
      </c>
      <c r="B11" s="18" t="s">
        <v>210</v>
      </c>
      <c r="C11" s="14" t="s">
        <v>211</v>
      </c>
      <c r="D11" s="14" t="s">
        <v>212</v>
      </c>
      <c r="E11" s="19">
        <v>323312</v>
      </c>
      <c r="F11" s="20">
        <v>3653.7489</v>
      </c>
      <c r="G11" s="21">
        <v>2.4799999999999999E-2</v>
      </c>
      <c r="H11" s="22"/>
      <c r="I11" s="23"/>
    </row>
    <row r="12" spans="1:9" ht="12.95" customHeight="1">
      <c r="A12" s="17" t="s">
        <v>206</v>
      </c>
      <c r="B12" s="18" t="s">
        <v>207</v>
      </c>
      <c r="C12" s="14" t="s">
        <v>208</v>
      </c>
      <c r="D12" s="14" t="s">
        <v>190</v>
      </c>
      <c r="E12" s="19">
        <v>351121</v>
      </c>
      <c r="F12" s="20">
        <v>3607.4171999999999</v>
      </c>
      <c r="G12" s="21">
        <v>2.4400000000000002E-2</v>
      </c>
      <c r="H12" s="22"/>
      <c r="I12" s="23"/>
    </row>
    <row r="13" spans="1:9" ht="12.95" customHeight="1">
      <c r="A13" s="17" t="s">
        <v>220</v>
      </c>
      <c r="B13" s="18" t="s">
        <v>221</v>
      </c>
      <c r="C13" s="14" t="s">
        <v>222</v>
      </c>
      <c r="D13" s="14" t="s">
        <v>223</v>
      </c>
      <c r="E13" s="19">
        <v>99583</v>
      </c>
      <c r="F13" s="20">
        <v>3384.3283000000001</v>
      </c>
      <c r="G13" s="21">
        <v>2.29E-2</v>
      </c>
      <c r="H13" s="22"/>
      <c r="I13" s="23"/>
    </row>
    <row r="14" spans="1:9" ht="12.95" customHeight="1">
      <c r="A14" s="17" t="s">
        <v>216</v>
      </c>
      <c r="B14" s="18" t="s">
        <v>217</v>
      </c>
      <c r="C14" s="14" t="s">
        <v>218</v>
      </c>
      <c r="D14" s="14" t="s">
        <v>219</v>
      </c>
      <c r="E14" s="19">
        <v>277752</v>
      </c>
      <c r="F14" s="20">
        <v>3169.7058000000002</v>
      </c>
      <c r="G14" s="21">
        <v>2.1499999999999998E-2</v>
      </c>
      <c r="H14" s="22"/>
      <c r="I14" s="23"/>
    </row>
    <row r="15" spans="1:9" ht="12.95" customHeight="1">
      <c r="A15" s="17" t="s">
        <v>202</v>
      </c>
      <c r="B15" s="18" t="s">
        <v>203</v>
      </c>
      <c r="C15" s="14" t="s">
        <v>204</v>
      </c>
      <c r="D15" s="14" t="s">
        <v>205</v>
      </c>
      <c r="E15" s="19">
        <v>75813</v>
      </c>
      <c r="F15" s="20">
        <v>2986.1983</v>
      </c>
      <c r="G15" s="21">
        <v>2.0199999999999999E-2</v>
      </c>
      <c r="H15" s="22"/>
      <c r="I15" s="23"/>
    </row>
    <row r="16" spans="1:9" ht="12.95" customHeight="1">
      <c r="A16" s="17" t="s">
        <v>224</v>
      </c>
      <c r="B16" s="18" t="s">
        <v>225</v>
      </c>
      <c r="C16" s="14" t="s">
        <v>226</v>
      </c>
      <c r="D16" s="14" t="s">
        <v>190</v>
      </c>
      <c r="E16" s="19">
        <v>743372</v>
      </c>
      <c r="F16" s="20">
        <v>2901.3809000000001</v>
      </c>
      <c r="G16" s="21">
        <v>1.9699999999999999E-2</v>
      </c>
      <c r="H16" s="22"/>
      <c r="I16" s="23"/>
    </row>
    <row r="17" spans="1:9" ht="12.95" customHeight="1">
      <c r="A17" s="17" t="s">
        <v>2411</v>
      </c>
      <c r="B17" s="18" t="s">
        <v>2412</v>
      </c>
      <c r="C17" s="14" t="s">
        <v>2413</v>
      </c>
      <c r="D17" s="14" t="s">
        <v>291</v>
      </c>
      <c r="E17" s="19">
        <v>1951518</v>
      </c>
      <c r="F17" s="20">
        <v>2573.6619000000001</v>
      </c>
      <c r="G17" s="21">
        <v>1.7399999999999999E-2</v>
      </c>
      <c r="H17" s="22"/>
      <c r="I17" s="23"/>
    </row>
    <row r="18" spans="1:9" ht="12.95" customHeight="1">
      <c r="A18" s="17" t="s">
        <v>252</v>
      </c>
      <c r="B18" s="18" t="s">
        <v>253</v>
      </c>
      <c r="C18" s="14" t="s">
        <v>254</v>
      </c>
      <c r="D18" s="14" t="s">
        <v>255</v>
      </c>
      <c r="E18" s="19">
        <v>685861</v>
      </c>
      <c r="F18" s="20">
        <v>2381.6523000000002</v>
      </c>
      <c r="G18" s="21">
        <v>1.61E-2</v>
      </c>
      <c r="H18" s="22"/>
      <c r="I18" s="23"/>
    </row>
    <row r="19" spans="1:9" ht="12.95" customHeight="1">
      <c r="A19" s="17" t="s">
        <v>2405</v>
      </c>
      <c r="B19" s="18" t="s">
        <v>2406</v>
      </c>
      <c r="C19" s="14" t="s">
        <v>2407</v>
      </c>
      <c r="D19" s="14" t="s">
        <v>219</v>
      </c>
      <c r="E19" s="19">
        <v>1800</v>
      </c>
      <c r="F19" s="20">
        <v>2152.5974000000001</v>
      </c>
      <c r="G19" s="21">
        <v>1.46E-2</v>
      </c>
      <c r="H19" s="30" t="s">
        <v>5416</v>
      </c>
      <c r="I19" s="23"/>
    </row>
    <row r="20" spans="1:9" ht="12.95" customHeight="1">
      <c r="A20" s="17" t="s">
        <v>234</v>
      </c>
      <c r="B20" s="18" t="s">
        <v>235</v>
      </c>
      <c r="C20" s="14" t="s">
        <v>236</v>
      </c>
      <c r="D20" s="14" t="s">
        <v>237</v>
      </c>
      <c r="E20" s="19">
        <v>664148</v>
      </c>
      <c r="F20" s="20">
        <v>2008.7156</v>
      </c>
      <c r="G20" s="21">
        <v>1.3599999999999999E-2</v>
      </c>
      <c r="H20" s="30"/>
      <c r="I20" s="23"/>
    </row>
    <row r="21" spans="1:9" ht="12.95" customHeight="1">
      <c r="A21" s="17" t="s">
        <v>335</v>
      </c>
      <c r="B21" s="18" t="s">
        <v>336</v>
      </c>
      <c r="C21" s="14" t="s">
        <v>337</v>
      </c>
      <c r="D21" s="14" t="s">
        <v>338</v>
      </c>
      <c r="E21" s="19">
        <v>21535</v>
      </c>
      <c r="F21" s="20">
        <v>1928.89</v>
      </c>
      <c r="G21" s="21">
        <v>1.3100000000000001E-2</v>
      </c>
      <c r="H21" s="30"/>
      <c r="I21" s="23"/>
    </row>
    <row r="22" spans="1:9" ht="12.95" customHeight="1">
      <c r="A22" s="17" t="s">
        <v>828</v>
      </c>
      <c r="B22" s="18" t="s">
        <v>829</v>
      </c>
      <c r="C22" s="14" t="s">
        <v>830</v>
      </c>
      <c r="D22" s="14" t="s">
        <v>219</v>
      </c>
      <c r="E22" s="19">
        <v>171075</v>
      </c>
      <c r="F22" s="20">
        <v>1801.5907999999999</v>
      </c>
      <c r="G22" s="21">
        <v>1.2200000000000001E-2</v>
      </c>
      <c r="H22" s="30"/>
      <c r="I22" s="23"/>
    </row>
    <row r="23" spans="1:9" ht="12.95" customHeight="1">
      <c r="A23" s="17" t="s">
        <v>318</v>
      </c>
      <c r="B23" s="18" t="s">
        <v>319</v>
      </c>
      <c r="C23" s="14" t="s">
        <v>320</v>
      </c>
      <c r="D23" s="14" t="s">
        <v>241</v>
      </c>
      <c r="E23" s="19">
        <v>20011</v>
      </c>
      <c r="F23" s="20">
        <v>1612.0862</v>
      </c>
      <c r="G23" s="21">
        <v>1.09E-2</v>
      </c>
      <c r="H23" s="30"/>
      <c r="I23" s="23"/>
    </row>
    <row r="24" spans="1:9" ht="12.95" customHeight="1">
      <c r="A24" s="17" t="s">
        <v>795</v>
      </c>
      <c r="B24" s="18" t="s">
        <v>796</v>
      </c>
      <c r="C24" s="14" t="s">
        <v>797</v>
      </c>
      <c r="D24" s="14" t="s">
        <v>338</v>
      </c>
      <c r="E24" s="19">
        <v>191773</v>
      </c>
      <c r="F24" s="20">
        <v>1543.1973</v>
      </c>
      <c r="G24" s="21">
        <v>1.0500000000000001E-2</v>
      </c>
      <c r="H24" s="30"/>
      <c r="I24" s="23"/>
    </row>
    <row r="25" spans="1:9" ht="12.95" customHeight="1">
      <c r="A25" s="17" t="s">
        <v>1614</v>
      </c>
      <c r="B25" s="18" t="s">
        <v>1615</v>
      </c>
      <c r="C25" s="14" t="s">
        <v>1616</v>
      </c>
      <c r="D25" s="14" t="s">
        <v>1617</v>
      </c>
      <c r="E25" s="19">
        <v>67694</v>
      </c>
      <c r="F25" s="20">
        <v>1529.8843999999999</v>
      </c>
      <c r="G25" s="21">
        <v>1.04E-2</v>
      </c>
      <c r="H25" s="30"/>
      <c r="I25" s="23"/>
    </row>
    <row r="26" spans="1:9" ht="12.95" customHeight="1">
      <c r="A26" s="17" t="s">
        <v>2408</v>
      </c>
      <c r="B26" s="18" t="s">
        <v>2409</v>
      </c>
      <c r="C26" s="14" t="s">
        <v>2410</v>
      </c>
      <c r="D26" s="14" t="s">
        <v>404</v>
      </c>
      <c r="E26" s="19">
        <v>45276</v>
      </c>
      <c r="F26" s="20">
        <v>1515.3424</v>
      </c>
      <c r="G26" s="21">
        <v>1.03E-2</v>
      </c>
      <c r="H26" s="30"/>
      <c r="I26" s="23"/>
    </row>
    <row r="27" spans="1:9" ht="12.95" customHeight="1">
      <c r="A27" s="17" t="s">
        <v>213</v>
      </c>
      <c r="B27" s="18" t="s">
        <v>214</v>
      </c>
      <c r="C27" s="14" t="s">
        <v>215</v>
      </c>
      <c r="D27" s="14" t="s">
        <v>190</v>
      </c>
      <c r="E27" s="19">
        <v>117864</v>
      </c>
      <c r="F27" s="20">
        <v>1449.1378999999999</v>
      </c>
      <c r="G27" s="21">
        <v>9.7999999999999997E-3</v>
      </c>
      <c r="H27" s="30"/>
      <c r="I27" s="23"/>
    </row>
    <row r="28" spans="1:9" ht="12.95" customHeight="1">
      <c r="A28" s="17" t="s">
        <v>401</v>
      </c>
      <c r="B28" s="18" t="s">
        <v>402</v>
      </c>
      <c r="C28" s="14" t="s">
        <v>403</v>
      </c>
      <c r="D28" s="14" t="s">
        <v>404</v>
      </c>
      <c r="E28" s="19">
        <v>951840</v>
      </c>
      <c r="F28" s="20">
        <v>1434.8987999999999</v>
      </c>
      <c r="G28" s="21">
        <v>9.7000000000000003E-3</v>
      </c>
      <c r="H28" s="30"/>
      <c r="I28" s="23"/>
    </row>
    <row r="29" spans="1:9" ht="12.95" customHeight="1">
      <c r="A29" s="17" t="s">
        <v>1041</v>
      </c>
      <c r="B29" s="18" t="s">
        <v>1042</v>
      </c>
      <c r="C29" s="14" t="s">
        <v>1043</v>
      </c>
      <c r="D29" s="14" t="s">
        <v>437</v>
      </c>
      <c r="E29" s="19">
        <v>140202</v>
      </c>
      <c r="F29" s="20">
        <v>1433.1448</v>
      </c>
      <c r="G29" s="21">
        <v>9.7000000000000003E-3</v>
      </c>
      <c r="H29" s="30"/>
      <c r="I29" s="23"/>
    </row>
    <row r="30" spans="1:9" ht="12.95" customHeight="1">
      <c r="A30" s="17" t="s">
        <v>346</v>
      </c>
      <c r="B30" s="18" t="s">
        <v>347</v>
      </c>
      <c r="C30" s="14" t="s">
        <v>348</v>
      </c>
      <c r="D30" s="14" t="s">
        <v>281</v>
      </c>
      <c r="E30" s="19">
        <v>29360</v>
      </c>
      <c r="F30" s="20">
        <v>1364.2123999999999</v>
      </c>
      <c r="G30" s="21">
        <v>9.1999999999999998E-3</v>
      </c>
      <c r="H30" s="30"/>
      <c r="I30" s="23"/>
    </row>
    <row r="31" spans="1:9" ht="12.95" customHeight="1">
      <c r="A31" s="17" t="s">
        <v>591</v>
      </c>
      <c r="B31" s="18" t="s">
        <v>592</v>
      </c>
      <c r="C31" s="14" t="s">
        <v>593</v>
      </c>
      <c r="D31" s="14" t="s">
        <v>545</v>
      </c>
      <c r="E31" s="19">
        <v>71699</v>
      </c>
      <c r="F31" s="20">
        <v>1357.4772</v>
      </c>
      <c r="G31" s="21">
        <v>9.1999999999999998E-3</v>
      </c>
      <c r="H31" s="30"/>
      <c r="I31" s="23"/>
    </row>
    <row r="32" spans="1:9" ht="12.95" customHeight="1">
      <c r="A32" s="17" t="s">
        <v>600</v>
      </c>
      <c r="B32" s="18" t="s">
        <v>601</v>
      </c>
      <c r="C32" s="14" t="s">
        <v>602</v>
      </c>
      <c r="D32" s="14" t="s">
        <v>404</v>
      </c>
      <c r="E32" s="19">
        <v>174921</v>
      </c>
      <c r="F32" s="20">
        <v>1345.8422</v>
      </c>
      <c r="G32" s="21">
        <v>9.1000000000000004E-3</v>
      </c>
      <c r="H32" s="30"/>
      <c r="I32" s="23"/>
    </row>
    <row r="33" spans="1:9" ht="12.95" customHeight="1">
      <c r="A33" s="17" t="s">
        <v>238</v>
      </c>
      <c r="B33" s="18" t="s">
        <v>239</v>
      </c>
      <c r="C33" s="14" t="s">
        <v>240</v>
      </c>
      <c r="D33" s="14" t="s">
        <v>241</v>
      </c>
      <c r="E33" s="19">
        <v>65008</v>
      </c>
      <c r="F33" s="20">
        <v>1293.9842000000001</v>
      </c>
      <c r="G33" s="21">
        <v>8.8000000000000005E-3</v>
      </c>
      <c r="H33" s="30"/>
      <c r="I33" s="23"/>
    </row>
    <row r="34" spans="1:9" ht="12.95" customHeight="1">
      <c r="A34" s="17" t="s">
        <v>242</v>
      </c>
      <c r="B34" s="18" t="s">
        <v>243</v>
      </c>
      <c r="C34" s="14" t="s">
        <v>244</v>
      </c>
      <c r="D34" s="14" t="s">
        <v>245</v>
      </c>
      <c r="E34" s="19">
        <v>25218</v>
      </c>
      <c r="F34" s="20">
        <v>1229.4278999999999</v>
      </c>
      <c r="G34" s="21">
        <v>8.3000000000000001E-3</v>
      </c>
      <c r="H34" s="30"/>
      <c r="I34" s="23"/>
    </row>
    <row r="35" spans="1:9" ht="12.95" customHeight="1">
      <c r="A35" s="17" t="s">
        <v>301</v>
      </c>
      <c r="B35" s="18" t="s">
        <v>302</v>
      </c>
      <c r="C35" s="14" t="s">
        <v>303</v>
      </c>
      <c r="D35" s="14" t="s">
        <v>304</v>
      </c>
      <c r="E35" s="19">
        <v>23301</v>
      </c>
      <c r="F35" s="20">
        <v>1204.8947000000001</v>
      </c>
      <c r="G35" s="21">
        <v>8.2000000000000007E-3</v>
      </c>
      <c r="H35" s="30"/>
      <c r="I35" s="23"/>
    </row>
    <row r="36" spans="1:9" ht="12.95" customHeight="1">
      <c r="A36" s="17" t="s">
        <v>264</v>
      </c>
      <c r="B36" s="18" t="s">
        <v>265</v>
      </c>
      <c r="C36" s="14" t="s">
        <v>266</v>
      </c>
      <c r="D36" s="14" t="s">
        <v>219</v>
      </c>
      <c r="E36" s="19">
        <v>109104</v>
      </c>
      <c r="F36" s="20">
        <v>1141.9916000000001</v>
      </c>
      <c r="G36" s="21">
        <v>7.7000000000000002E-3</v>
      </c>
      <c r="H36" s="30"/>
      <c r="I36" s="23"/>
    </row>
    <row r="37" spans="1:9" ht="12.95" customHeight="1">
      <c r="A37" s="17" t="s">
        <v>424</v>
      </c>
      <c r="B37" s="18" t="s">
        <v>425</v>
      </c>
      <c r="C37" s="14" t="s">
        <v>426</v>
      </c>
      <c r="D37" s="14" t="s">
        <v>427</v>
      </c>
      <c r="E37" s="19">
        <v>249244</v>
      </c>
      <c r="F37" s="20">
        <v>1102.4061999999999</v>
      </c>
      <c r="G37" s="21">
        <v>7.4999999999999997E-3</v>
      </c>
      <c r="H37" s="30"/>
      <c r="I37" s="23"/>
    </row>
    <row r="38" spans="1:9" ht="12.95" customHeight="1">
      <c r="A38" s="17" t="s">
        <v>412</v>
      </c>
      <c r="B38" s="18" t="s">
        <v>413</v>
      </c>
      <c r="C38" s="14" t="s">
        <v>414</v>
      </c>
      <c r="D38" s="14" t="s">
        <v>311</v>
      </c>
      <c r="E38" s="19">
        <v>20116</v>
      </c>
      <c r="F38" s="20">
        <v>1089.5831000000001</v>
      </c>
      <c r="G38" s="21">
        <v>7.4000000000000003E-3</v>
      </c>
      <c r="H38" s="30"/>
      <c r="I38" s="23"/>
    </row>
    <row r="39" spans="1:9" ht="12.95" customHeight="1">
      <c r="A39" s="17" t="s">
        <v>444</v>
      </c>
      <c r="B39" s="18" t="s">
        <v>445</v>
      </c>
      <c r="C39" s="14" t="s">
        <v>446</v>
      </c>
      <c r="D39" s="14" t="s">
        <v>359</v>
      </c>
      <c r="E39" s="19">
        <v>197898</v>
      </c>
      <c r="F39" s="20">
        <v>1085.4704999999999</v>
      </c>
      <c r="G39" s="21">
        <v>7.4000000000000003E-3</v>
      </c>
      <c r="H39" s="30"/>
      <c r="I39" s="23"/>
    </row>
    <row r="40" spans="1:9" ht="12.95" customHeight="1">
      <c r="A40" s="17" t="s">
        <v>456</v>
      </c>
      <c r="B40" s="18" t="s">
        <v>457</v>
      </c>
      <c r="C40" s="14" t="s">
        <v>458</v>
      </c>
      <c r="D40" s="14" t="s">
        <v>245</v>
      </c>
      <c r="E40" s="19">
        <v>7520</v>
      </c>
      <c r="F40" s="20">
        <v>1056.4848</v>
      </c>
      <c r="G40" s="21">
        <v>7.1999999999999998E-3</v>
      </c>
      <c r="H40" s="30"/>
      <c r="I40" s="23"/>
    </row>
    <row r="41" spans="1:9" ht="12.95" customHeight="1">
      <c r="A41" s="17" t="s">
        <v>441</v>
      </c>
      <c r="B41" s="18" t="s">
        <v>442</v>
      </c>
      <c r="C41" s="14" t="s">
        <v>443</v>
      </c>
      <c r="D41" s="14" t="s">
        <v>437</v>
      </c>
      <c r="E41" s="19">
        <v>121201</v>
      </c>
      <c r="F41" s="20">
        <v>1046.4494</v>
      </c>
      <c r="G41" s="21">
        <v>7.1000000000000004E-3</v>
      </c>
      <c r="H41" s="30"/>
      <c r="I41" s="23"/>
    </row>
    <row r="42" spans="1:9" ht="12.95" customHeight="1">
      <c r="A42" s="17" t="s">
        <v>415</v>
      </c>
      <c r="B42" s="18" t="s">
        <v>416</v>
      </c>
      <c r="C42" s="14" t="s">
        <v>417</v>
      </c>
      <c r="D42" s="14" t="s">
        <v>255</v>
      </c>
      <c r="E42" s="19">
        <v>260962</v>
      </c>
      <c r="F42" s="20">
        <v>993.48230000000001</v>
      </c>
      <c r="G42" s="21">
        <v>6.7000000000000002E-3</v>
      </c>
      <c r="H42" s="30"/>
      <c r="I42" s="23"/>
    </row>
    <row r="43" spans="1:9" ht="12.95" customHeight="1">
      <c r="A43" s="17" t="s">
        <v>689</v>
      </c>
      <c r="B43" s="18" t="s">
        <v>690</v>
      </c>
      <c r="C43" s="14" t="s">
        <v>691</v>
      </c>
      <c r="D43" s="14" t="s">
        <v>241</v>
      </c>
      <c r="E43" s="19">
        <v>38717</v>
      </c>
      <c r="F43" s="20">
        <v>956.15499999999997</v>
      </c>
      <c r="G43" s="21">
        <v>6.4999999999999997E-3</v>
      </c>
      <c r="H43" s="30"/>
      <c r="I43" s="23"/>
    </row>
    <row r="44" spans="1:9" ht="12.95" customHeight="1">
      <c r="A44" s="17" t="s">
        <v>484</v>
      </c>
      <c r="B44" s="18" t="s">
        <v>485</v>
      </c>
      <c r="C44" s="14" t="s">
        <v>486</v>
      </c>
      <c r="D44" s="14" t="s">
        <v>487</v>
      </c>
      <c r="E44" s="19">
        <v>58834</v>
      </c>
      <c r="F44" s="20">
        <v>948.05110000000002</v>
      </c>
      <c r="G44" s="21">
        <v>6.4000000000000003E-3</v>
      </c>
      <c r="H44" s="30"/>
      <c r="I44" s="23"/>
    </row>
    <row r="45" spans="1:9" ht="12.95" customHeight="1">
      <c r="A45" s="17" t="s">
        <v>231</v>
      </c>
      <c r="B45" s="18" t="s">
        <v>232</v>
      </c>
      <c r="C45" s="14" t="s">
        <v>233</v>
      </c>
      <c r="D45" s="14" t="s">
        <v>212</v>
      </c>
      <c r="E45" s="19">
        <v>39676</v>
      </c>
      <c r="F45" s="20">
        <v>938.57550000000003</v>
      </c>
      <c r="G45" s="21">
        <v>6.4000000000000003E-3</v>
      </c>
      <c r="H45" s="30"/>
      <c r="I45" s="23"/>
    </row>
    <row r="46" spans="1:9" ht="12.95" customHeight="1">
      <c r="A46" s="17" t="s">
        <v>356</v>
      </c>
      <c r="B46" s="18" t="s">
        <v>357</v>
      </c>
      <c r="C46" s="14" t="s">
        <v>358</v>
      </c>
      <c r="D46" s="14" t="s">
        <v>359</v>
      </c>
      <c r="E46" s="19">
        <v>49416</v>
      </c>
      <c r="F46" s="20">
        <v>930.00909999999999</v>
      </c>
      <c r="G46" s="21">
        <v>6.3E-3</v>
      </c>
      <c r="H46" s="30"/>
      <c r="I46" s="23"/>
    </row>
    <row r="47" spans="1:9" ht="12.95" customHeight="1">
      <c r="A47" s="17" t="s">
        <v>405</v>
      </c>
      <c r="B47" s="18" t="s">
        <v>406</v>
      </c>
      <c r="C47" s="14" t="s">
        <v>407</v>
      </c>
      <c r="D47" s="14" t="s">
        <v>408</v>
      </c>
      <c r="E47" s="19">
        <v>125044</v>
      </c>
      <c r="F47" s="20">
        <v>923.51250000000005</v>
      </c>
      <c r="G47" s="21">
        <v>6.3E-3</v>
      </c>
      <c r="H47" s="30"/>
      <c r="I47" s="23"/>
    </row>
    <row r="48" spans="1:9" ht="12.95" customHeight="1">
      <c r="A48" s="17" t="s">
        <v>519</v>
      </c>
      <c r="B48" s="18" t="s">
        <v>520</v>
      </c>
      <c r="C48" s="14" t="s">
        <v>521</v>
      </c>
      <c r="D48" s="14" t="s">
        <v>237</v>
      </c>
      <c r="E48" s="19">
        <v>251285</v>
      </c>
      <c r="F48" s="20">
        <v>837.78420000000006</v>
      </c>
      <c r="G48" s="21">
        <v>5.7000000000000002E-3</v>
      </c>
      <c r="H48" s="30"/>
      <c r="I48" s="23"/>
    </row>
    <row r="49" spans="1:9" ht="12.95" customHeight="1">
      <c r="A49" s="17" t="s">
        <v>372</v>
      </c>
      <c r="B49" s="18" t="s">
        <v>373</v>
      </c>
      <c r="C49" s="14" t="s">
        <v>374</v>
      </c>
      <c r="D49" s="14" t="s">
        <v>241</v>
      </c>
      <c r="E49" s="19">
        <v>15295</v>
      </c>
      <c r="F49" s="20">
        <v>783.53229999999996</v>
      </c>
      <c r="G49" s="21">
        <v>5.3E-3</v>
      </c>
      <c r="H49" s="30"/>
      <c r="I49" s="23"/>
    </row>
    <row r="50" spans="1:9" ht="12.95" customHeight="1">
      <c r="A50" s="17" t="s">
        <v>2414</v>
      </c>
      <c r="B50" s="18" t="s">
        <v>2415</v>
      </c>
      <c r="C50" s="14" t="s">
        <v>2416</v>
      </c>
      <c r="D50" s="14" t="s">
        <v>237</v>
      </c>
      <c r="E50" s="19">
        <v>164157</v>
      </c>
      <c r="F50" s="20">
        <v>738.70650000000001</v>
      </c>
      <c r="G50" s="21">
        <v>5.0000000000000001E-3</v>
      </c>
      <c r="H50" s="30"/>
      <c r="I50" s="23"/>
    </row>
    <row r="51" spans="1:9" ht="12.95" customHeight="1">
      <c r="A51" s="17" t="s">
        <v>431</v>
      </c>
      <c r="B51" s="18" t="s">
        <v>432</v>
      </c>
      <c r="C51" s="14" t="s">
        <v>433</v>
      </c>
      <c r="D51" s="14" t="s">
        <v>212</v>
      </c>
      <c r="E51" s="19">
        <v>40640</v>
      </c>
      <c r="F51" s="20">
        <v>699.4144</v>
      </c>
      <c r="G51" s="21">
        <v>4.7000000000000002E-3</v>
      </c>
      <c r="H51" s="30"/>
      <c r="I51" s="23"/>
    </row>
    <row r="52" spans="1:9" ht="12.95" customHeight="1">
      <c r="A52" s="17" t="s">
        <v>315</v>
      </c>
      <c r="B52" s="18" t="s">
        <v>316</v>
      </c>
      <c r="C52" s="14" t="s">
        <v>317</v>
      </c>
      <c r="D52" s="14" t="s">
        <v>212</v>
      </c>
      <c r="E52" s="19">
        <v>42191</v>
      </c>
      <c r="F52" s="20">
        <v>696.7</v>
      </c>
      <c r="G52" s="21">
        <v>4.7000000000000002E-3</v>
      </c>
      <c r="H52" s="30"/>
      <c r="I52" s="23"/>
    </row>
    <row r="53" spans="1:9" ht="12.95" customHeight="1">
      <c r="A53" s="17" t="s">
        <v>363</v>
      </c>
      <c r="B53" s="18" t="s">
        <v>364</v>
      </c>
      <c r="C53" s="14" t="s">
        <v>365</v>
      </c>
      <c r="D53" s="14" t="s">
        <v>241</v>
      </c>
      <c r="E53" s="19">
        <v>46994</v>
      </c>
      <c r="F53" s="20">
        <v>692.31560000000002</v>
      </c>
      <c r="G53" s="21">
        <v>4.7000000000000002E-3</v>
      </c>
      <c r="H53" s="30"/>
      <c r="I53" s="23"/>
    </row>
    <row r="54" spans="1:9" ht="12.95" customHeight="1">
      <c r="A54" s="17" t="s">
        <v>369</v>
      </c>
      <c r="B54" s="18" t="s">
        <v>370</v>
      </c>
      <c r="C54" s="14" t="s">
        <v>371</v>
      </c>
      <c r="D54" s="14" t="s">
        <v>219</v>
      </c>
      <c r="E54" s="19">
        <v>36642</v>
      </c>
      <c r="F54" s="20">
        <v>677.84040000000005</v>
      </c>
      <c r="G54" s="21">
        <v>4.5999999999999999E-3</v>
      </c>
      <c r="H54" s="30"/>
      <c r="I54" s="23"/>
    </row>
    <row r="55" spans="1:9" ht="12.95" customHeight="1">
      <c r="A55" s="17" t="s">
        <v>510</v>
      </c>
      <c r="B55" s="18" t="s">
        <v>511</v>
      </c>
      <c r="C55" s="14" t="s">
        <v>512</v>
      </c>
      <c r="D55" s="14" t="s">
        <v>219</v>
      </c>
      <c r="E55" s="19">
        <v>177460</v>
      </c>
      <c r="F55" s="20">
        <v>661.83709999999996</v>
      </c>
      <c r="G55" s="21">
        <v>4.4999999999999997E-3</v>
      </c>
      <c r="H55" s="30"/>
      <c r="I55" s="23"/>
    </row>
    <row r="56" spans="1:9" ht="12.95" customHeight="1">
      <c r="A56" s="17" t="s">
        <v>1159</v>
      </c>
      <c r="B56" s="18" t="s">
        <v>1160</v>
      </c>
      <c r="C56" s="14" t="s">
        <v>1161</v>
      </c>
      <c r="D56" s="14" t="s">
        <v>245</v>
      </c>
      <c r="E56" s="19">
        <v>106827</v>
      </c>
      <c r="F56" s="20">
        <v>655.22339999999997</v>
      </c>
      <c r="G56" s="21">
        <v>4.4000000000000003E-3</v>
      </c>
      <c r="H56" s="30"/>
      <c r="I56" s="23"/>
    </row>
    <row r="57" spans="1:9" ht="12.95" customHeight="1">
      <c r="A57" s="17" t="s">
        <v>756</v>
      </c>
      <c r="B57" s="18" t="s">
        <v>757</v>
      </c>
      <c r="C57" s="14" t="s">
        <v>758</v>
      </c>
      <c r="D57" s="14" t="s">
        <v>223</v>
      </c>
      <c r="E57" s="19">
        <v>49283</v>
      </c>
      <c r="F57" s="20">
        <v>621.11360000000002</v>
      </c>
      <c r="G57" s="21">
        <v>4.1999999999999997E-3</v>
      </c>
      <c r="H57" s="30"/>
      <c r="I57" s="23"/>
    </row>
    <row r="58" spans="1:9" ht="12.95" customHeight="1">
      <c r="A58" s="17" t="s">
        <v>529</v>
      </c>
      <c r="B58" s="18" t="s">
        <v>530</v>
      </c>
      <c r="C58" s="14" t="s">
        <v>531</v>
      </c>
      <c r="D58" s="14" t="s">
        <v>427</v>
      </c>
      <c r="E58" s="19">
        <v>40831</v>
      </c>
      <c r="F58" s="20">
        <v>618.95709999999997</v>
      </c>
      <c r="G58" s="21">
        <v>4.1999999999999997E-3</v>
      </c>
      <c r="H58" s="30"/>
      <c r="I58" s="23"/>
    </row>
    <row r="59" spans="1:9" ht="12.95" customHeight="1">
      <c r="A59" s="17" t="s">
        <v>649</v>
      </c>
      <c r="B59" s="18" t="s">
        <v>650</v>
      </c>
      <c r="C59" s="14" t="s">
        <v>651</v>
      </c>
      <c r="D59" s="14" t="s">
        <v>212</v>
      </c>
      <c r="E59" s="19">
        <v>24812</v>
      </c>
      <c r="F59" s="20">
        <v>581.17150000000004</v>
      </c>
      <c r="G59" s="21">
        <v>3.8999999999999998E-3</v>
      </c>
      <c r="H59" s="30"/>
      <c r="I59" s="23"/>
    </row>
    <row r="60" spans="1:9" ht="12.95" customHeight="1">
      <c r="A60" s="17" t="s">
        <v>893</v>
      </c>
      <c r="B60" s="18" t="s">
        <v>894</v>
      </c>
      <c r="C60" s="14" t="s">
        <v>895</v>
      </c>
      <c r="D60" s="14" t="s">
        <v>408</v>
      </c>
      <c r="E60" s="19">
        <v>126809</v>
      </c>
      <c r="F60" s="20">
        <v>555.74040000000002</v>
      </c>
      <c r="G60" s="21">
        <v>3.8E-3</v>
      </c>
      <c r="H60" s="30"/>
      <c r="I60" s="23"/>
    </row>
    <row r="61" spans="1:9" ht="12.95" customHeight="1">
      <c r="A61" s="17" t="s">
        <v>1038</v>
      </c>
      <c r="B61" s="18" t="s">
        <v>1039</v>
      </c>
      <c r="C61" s="14" t="s">
        <v>1040</v>
      </c>
      <c r="D61" s="14" t="s">
        <v>241</v>
      </c>
      <c r="E61" s="19">
        <v>281406</v>
      </c>
      <c r="F61" s="20">
        <v>550.45830000000001</v>
      </c>
      <c r="G61" s="21">
        <v>3.7000000000000002E-3</v>
      </c>
      <c r="H61" s="30"/>
      <c r="I61" s="23"/>
    </row>
    <row r="62" spans="1:9" ht="12.95" customHeight="1">
      <c r="A62" s="17" t="s">
        <v>2417</v>
      </c>
      <c r="B62" s="18" t="s">
        <v>2418</v>
      </c>
      <c r="C62" s="14" t="s">
        <v>2419</v>
      </c>
      <c r="D62" s="14" t="s">
        <v>843</v>
      </c>
      <c r="E62" s="19">
        <v>193158</v>
      </c>
      <c r="F62" s="20">
        <v>537.17240000000004</v>
      </c>
      <c r="G62" s="21">
        <v>3.5999999999999999E-3</v>
      </c>
      <c r="H62" s="30"/>
      <c r="I62" s="23"/>
    </row>
    <row r="63" spans="1:9" ht="12.95" customHeight="1">
      <c r="A63" s="17" t="s">
        <v>953</v>
      </c>
      <c r="B63" s="18" t="s">
        <v>954</v>
      </c>
      <c r="C63" s="14" t="s">
        <v>955</v>
      </c>
      <c r="D63" s="14" t="s">
        <v>245</v>
      </c>
      <c r="E63" s="19">
        <v>99628</v>
      </c>
      <c r="F63" s="20">
        <v>518.51390000000004</v>
      </c>
      <c r="G63" s="21">
        <v>3.5000000000000001E-3</v>
      </c>
      <c r="H63" s="30"/>
      <c r="I63" s="23"/>
    </row>
    <row r="64" spans="1:9" ht="12.95" customHeight="1">
      <c r="A64" s="17" t="s">
        <v>865</v>
      </c>
      <c r="B64" s="18" t="s">
        <v>866</v>
      </c>
      <c r="C64" s="14" t="s">
        <v>867</v>
      </c>
      <c r="D64" s="14" t="s">
        <v>408</v>
      </c>
      <c r="E64" s="19">
        <v>318302</v>
      </c>
      <c r="F64" s="20">
        <v>516.827</v>
      </c>
      <c r="G64" s="21">
        <v>3.5000000000000001E-3</v>
      </c>
      <c r="H64" s="30"/>
      <c r="I64" s="23"/>
    </row>
    <row r="65" spans="1:9" ht="12.95" customHeight="1">
      <c r="A65" s="17" t="s">
        <v>1350</v>
      </c>
      <c r="B65" s="18" t="s">
        <v>1351</v>
      </c>
      <c r="C65" s="14" t="s">
        <v>1352</v>
      </c>
      <c r="D65" s="14" t="s">
        <v>877</v>
      </c>
      <c r="E65" s="19">
        <v>62858</v>
      </c>
      <c r="F65" s="20">
        <v>508.30119999999999</v>
      </c>
      <c r="G65" s="21">
        <v>3.3999999999999998E-3</v>
      </c>
      <c r="H65" s="30"/>
      <c r="I65" s="23"/>
    </row>
    <row r="66" spans="1:9" ht="12.95" customHeight="1">
      <c r="A66" s="17" t="s">
        <v>507</v>
      </c>
      <c r="B66" s="18" t="s">
        <v>508</v>
      </c>
      <c r="C66" s="14" t="s">
        <v>509</v>
      </c>
      <c r="D66" s="14" t="s">
        <v>237</v>
      </c>
      <c r="E66" s="19">
        <v>40948</v>
      </c>
      <c r="F66" s="20">
        <v>502.12490000000003</v>
      </c>
      <c r="G66" s="21">
        <v>3.3999999999999998E-3</v>
      </c>
      <c r="H66" s="30"/>
      <c r="I66" s="23"/>
    </row>
    <row r="67" spans="1:9" ht="12.95" customHeight="1">
      <c r="A67" s="17" t="s">
        <v>418</v>
      </c>
      <c r="B67" s="18" t="s">
        <v>419</v>
      </c>
      <c r="C67" s="14" t="s">
        <v>420</v>
      </c>
      <c r="D67" s="14" t="s">
        <v>237</v>
      </c>
      <c r="E67" s="19">
        <v>12049</v>
      </c>
      <c r="F67" s="20">
        <v>472.44130000000001</v>
      </c>
      <c r="G67" s="21">
        <v>3.2000000000000002E-3</v>
      </c>
      <c r="H67" s="30"/>
      <c r="I67" s="23"/>
    </row>
    <row r="68" spans="1:9" ht="12.95" customHeight="1">
      <c r="A68" s="17" t="s">
        <v>227</v>
      </c>
      <c r="B68" s="18" t="s">
        <v>228</v>
      </c>
      <c r="C68" s="14" t="s">
        <v>229</v>
      </c>
      <c r="D68" s="14" t="s">
        <v>230</v>
      </c>
      <c r="E68" s="19">
        <v>165607</v>
      </c>
      <c r="F68" s="20">
        <v>465.35570000000001</v>
      </c>
      <c r="G68" s="21">
        <v>3.2000000000000002E-3</v>
      </c>
      <c r="H68" s="30"/>
      <c r="I68" s="23"/>
    </row>
    <row r="69" spans="1:9" ht="12.95" customHeight="1">
      <c r="A69" s="17" t="s">
        <v>856</v>
      </c>
      <c r="B69" s="18" t="s">
        <v>857</v>
      </c>
      <c r="C69" s="14" t="s">
        <v>858</v>
      </c>
      <c r="D69" s="14" t="s">
        <v>487</v>
      </c>
      <c r="E69" s="19">
        <v>10500</v>
      </c>
      <c r="F69" s="20">
        <v>458.51400000000001</v>
      </c>
      <c r="G69" s="21">
        <v>3.0999999999999999E-3</v>
      </c>
      <c r="H69" s="30"/>
      <c r="I69" s="23"/>
    </row>
    <row r="70" spans="1:9" ht="12.95" customHeight="1">
      <c r="A70" s="17" t="s">
        <v>246</v>
      </c>
      <c r="B70" s="18" t="s">
        <v>247</v>
      </c>
      <c r="C70" s="14" t="s">
        <v>248</v>
      </c>
      <c r="D70" s="14" t="s">
        <v>230</v>
      </c>
      <c r="E70" s="19">
        <v>20310</v>
      </c>
      <c r="F70" s="20">
        <v>426.774</v>
      </c>
      <c r="G70" s="21">
        <v>2.8999999999999998E-3</v>
      </c>
      <c r="H70" s="30"/>
      <c r="I70" s="23"/>
    </row>
    <row r="71" spans="1:9" ht="12.95" customHeight="1">
      <c r="A71" s="17" t="s">
        <v>339</v>
      </c>
      <c r="B71" s="18" t="s">
        <v>340</v>
      </c>
      <c r="C71" s="14" t="s">
        <v>341</v>
      </c>
      <c r="D71" s="14" t="s">
        <v>342</v>
      </c>
      <c r="E71" s="19">
        <v>96205</v>
      </c>
      <c r="F71" s="20">
        <v>420.22340000000003</v>
      </c>
      <c r="G71" s="21">
        <v>2.8E-3</v>
      </c>
      <c r="H71" s="30"/>
      <c r="I71" s="23"/>
    </row>
    <row r="72" spans="1:9" ht="12.95" customHeight="1">
      <c r="A72" s="17" t="s">
        <v>914</v>
      </c>
      <c r="B72" s="18" t="s">
        <v>915</v>
      </c>
      <c r="C72" s="14" t="s">
        <v>916</v>
      </c>
      <c r="D72" s="14" t="s">
        <v>245</v>
      </c>
      <c r="E72" s="19">
        <v>5621</v>
      </c>
      <c r="F72" s="20">
        <v>418.23050000000001</v>
      </c>
      <c r="G72" s="21">
        <v>2.8E-3</v>
      </c>
      <c r="H72" s="30"/>
      <c r="I72" s="23"/>
    </row>
    <row r="73" spans="1:9" ht="12.95" customHeight="1">
      <c r="A73" s="17" t="s">
        <v>3526</v>
      </c>
      <c r="B73" s="18" t="s">
        <v>3527</v>
      </c>
      <c r="C73" s="14" t="s">
        <v>3528</v>
      </c>
      <c r="D73" s="14" t="s">
        <v>545</v>
      </c>
      <c r="E73" s="19">
        <v>93919</v>
      </c>
      <c r="F73" s="20">
        <v>411.35579999999999</v>
      </c>
      <c r="G73" s="21">
        <v>2.8E-3</v>
      </c>
      <c r="H73" s="30"/>
      <c r="I73" s="23"/>
    </row>
    <row r="74" spans="1:9" ht="12.95" customHeight="1">
      <c r="A74" s="17" t="s">
        <v>1372</v>
      </c>
      <c r="B74" s="18" t="s">
        <v>1373</v>
      </c>
      <c r="C74" s="14" t="s">
        <v>1374</v>
      </c>
      <c r="D74" s="14" t="s">
        <v>338</v>
      </c>
      <c r="E74" s="19">
        <v>29777</v>
      </c>
      <c r="F74" s="20">
        <v>400.322</v>
      </c>
      <c r="G74" s="21">
        <v>2.7000000000000001E-3</v>
      </c>
      <c r="H74" s="30"/>
      <c r="I74" s="23"/>
    </row>
    <row r="75" spans="1:9" ht="12.95" customHeight="1">
      <c r="A75" s="17" t="s">
        <v>837</v>
      </c>
      <c r="B75" s="18" t="s">
        <v>838</v>
      </c>
      <c r="C75" s="14" t="s">
        <v>839</v>
      </c>
      <c r="D75" s="14" t="s">
        <v>263</v>
      </c>
      <c r="E75" s="19">
        <v>49667</v>
      </c>
      <c r="F75" s="20">
        <v>395.42380000000003</v>
      </c>
      <c r="G75" s="21">
        <v>2.7000000000000001E-3</v>
      </c>
      <c r="H75" s="30"/>
      <c r="I75" s="23"/>
    </row>
    <row r="76" spans="1:9" ht="12.95" customHeight="1">
      <c r="A76" s="17" t="s">
        <v>807</v>
      </c>
      <c r="B76" s="18" t="s">
        <v>808</v>
      </c>
      <c r="C76" s="14" t="s">
        <v>809</v>
      </c>
      <c r="D76" s="14" t="s">
        <v>404</v>
      </c>
      <c r="E76" s="19">
        <v>87764</v>
      </c>
      <c r="F76" s="20">
        <v>394.76249999999999</v>
      </c>
      <c r="G76" s="21">
        <v>2.7000000000000001E-3</v>
      </c>
      <c r="H76" s="30"/>
      <c r="I76" s="23"/>
    </row>
    <row r="77" spans="1:9" ht="12.95" customHeight="1">
      <c r="A77" s="17" t="s">
        <v>481</v>
      </c>
      <c r="B77" s="18" t="s">
        <v>482</v>
      </c>
      <c r="C77" s="14" t="s">
        <v>483</v>
      </c>
      <c r="D77" s="14" t="s">
        <v>201</v>
      </c>
      <c r="E77" s="19">
        <v>97108</v>
      </c>
      <c r="F77" s="20">
        <v>379.7894</v>
      </c>
      <c r="G77" s="21">
        <v>2.5999999999999999E-3</v>
      </c>
      <c r="H77" s="30"/>
      <c r="I77" s="23"/>
    </row>
    <row r="78" spans="1:9" ht="12.95" customHeight="1">
      <c r="A78" s="17" t="s">
        <v>1487</v>
      </c>
      <c r="B78" s="18" t="s">
        <v>1488</v>
      </c>
      <c r="C78" s="14" t="s">
        <v>1489</v>
      </c>
      <c r="D78" s="14" t="s">
        <v>219</v>
      </c>
      <c r="E78" s="19">
        <v>76140</v>
      </c>
      <c r="F78" s="20">
        <v>378.18740000000003</v>
      </c>
      <c r="G78" s="21">
        <v>2.5999999999999999E-3</v>
      </c>
      <c r="H78" s="30"/>
      <c r="I78" s="23"/>
    </row>
    <row r="79" spans="1:9" ht="12.95" customHeight="1">
      <c r="A79" s="17" t="s">
        <v>256</v>
      </c>
      <c r="B79" s="18" t="s">
        <v>257</v>
      </c>
      <c r="C79" s="14" t="s">
        <v>258</v>
      </c>
      <c r="D79" s="14" t="s">
        <v>259</v>
      </c>
      <c r="E79" s="19">
        <v>193414</v>
      </c>
      <c r="F79" s="20">
        <v>366.887</v>
      </c>
      <c r="G79" s="21">
        <v>2.5000000000000001E-3</v>
      </c>
      <c r="H79" s="30"/>
      <c r="I79" s="23"/>
    </row>
    <row r="80" spans="1:9" ht="12.95" customHeight="1">
      <c r="A80" s="17" t="s">
        <v>2423</v>
      </c>
      <c r="B80" s="18" t="s">
        <v>2424</v>
      </c>
      <c r="C80" s="14" t="s">
        <v>2425</v>
      </c>
      <c r="D80" s="14" t="s">
        <v>437</v>
      </c>
      <c r="E80" s="19">
        <v>3668</v>
      </c>
      <c r="F80" s="20">
        <v>363.97559999999999</v>
      </c>
      <c r="G80" s="21">
        <v>2.5000000000000001E-3</v>
      </c>
      <c r="H80" s="30"/>
      <c r="I80" s="23"/>
    </row>
    <row r="81" spans="1:9" ht="12.95" customHeight="1">
      <c r="A81" s="17" t="s">
        <v>270</v>
      </c>
      <c r="B81" s="18" t="s">
        <v>271</v>
      </c>
      <c r="C81" s="14" t="s">
        <v>272</v>
      </c>
      <c r="D81" s="14" t="s">
        <v>273</v>
      </c>
      <c r="E81" s="19">
        <v>34144</v>
      </c>
      <c r="F81" s="20">
        <v>332.71620000000001</v>
      </c>
      <c r="G81" s="21">
        <v>2.3E-3</v>
      </c>
      <c r="H81" s="30"/>
      <c r="I81" s="23"/>
    </row>
    <row r="82" spans="1:9" ht="12.95" customHeight="1">
      <c r="A82" s="17" t="s">
        <v>646</v>
      </c>
      <c r="B82" s="18" t="s">
        <v>647</v>
      </c>
      <c r="C82" s="14" t="s">
        <v>648</v>
      </c>
      <c r="D82" s="14" t="s">
        <v>223</v>
      </c>
      <c r="E82" s="19">
        <v>14909</v>
      </c>
      <c r="F82" s="20">
        <v>325.12060000000002</v>
      </c>
      <c r="G82" s="21">
        <v>2.2000000000000001E-3</v>
      </c>
      <c r="H82" s="30"/>
      <c r="I82" s="23"/>
    </row>
    <row r="83" spans="1:9" ht="12.95" customHeight="1">
      <c r="A83" s="17" t="s">
        <v>1056</v>
      </c>
      <c r="B83" s="18" t="s">
        <v>1057</v>
      </c>
      <c r="C83" s="14" t="s">
        <v>1058</v>
      </c>
      <c r="D83" s="14" t="s">
        <v>877</v>
      </c>
      <c r="E83" s="19">
        <v>8020</v>
      </c>
      <c r="F83" s="20">
        <v>305.12889999999999</v>
      </c>
      <c r="G83" s="21">
        <v>2.0999999999999999E-3</v>
      </c>
      <c r="H83" s="30"/>
      <c r="I83" s="23"/>
    </row>
    <row r="84" spans="1:9" ht="12.95" customHeight="1">
      <c r="A84" s="17" t="s">
        <v>278</v>
      </c>
      <c r="B84" s="18" t="s">
        <v>279</v>
      </c>
      <c r="C84" s="14" t="s">
        <v>280</v>
      </c>
      <c r="D84" s="14" t="s">
        <v>281</v>
      </c>
      <c r="E84" s="19">
        <v>75929</v>
      </c>
      <c r="F84" s="20">
        <v>294.49059999999997</v>
      </c>
      <c r="G84" s="21">
        <v>2E-3</v>
      </c>
      <c r="H84" s="30"/>
      <c r="I84" s="23"/>
    </row>
    <row r="85" spans="1:9" ht="12.95" customHeight="1">
      <c r="A85" s="17" t="s">
        <v>249</v>
      </c>
      <c r="B85" s="18" t="s">
        <v>250</v>
      </c>
      <c r="C85" s="14" t="s">
        <v>251</v>
      </c>
      <c r="D85" s="14" t="s">
        <v>223</v>
      </c>
      <c r="E85" s="19">
        <v>2064</v>
      </c>
      <c r="F85" s="20">
        <v>293.78980000000001</v>
      </c>
      <c r="G85" s="21">
        <v>2E-3</v>
      </c>
      <c r="H85" s="30"/>
      <c r="I85" s="23"/>
    </row>
    <row r="86" spans="1:9" ht="12.95" customHeight="1">
      <c r="A86" s="17" t="s">
        <v>765</v>
      </c>
      <c r="B86" s="18" t="s">
        <v>766</v>
      </c>
      <c r="C86" s="14" t="s">
        <v>767</v>
      </c>
      <c r="D86" s="14" t="s">
        <v>190</v>
      </c>
      <c r="E86" s="19">
        <v>76834</v>
      </c>
      <c r="F86" s="20">
        <v>288.51170000000002</v>
      </c>
      <c r="G86" s="21">
        <v>2E-3</v>
      </c>
      <c r="H86" s="30"/>
      <c r="I86" s="23"/>
    </row>
    <row r="87" spans="1:9" ht="12.95" customHeight="1">
      <c r="A87" s="17" t="s">
        <v>777</v>
      </c>
      <c r="B87" s="18" t="s">
        <v>778</v>
      </c>
      <c r="C87" s="14" t="s">
        <v>779</v>
      </c>
      <c r="D87" s="14" t="s">
        <v>612</v>
      </c>
      <c r="E87" s="19">
        <v>10016</v>
      </c>
      <c r="F87" s="20">
        <v>275.56020000000001</v>
      </c>
      <c r="G87" s="21">
        <v>1.9E-3</v>
      </c>
      <c r="H87" s="30"/>
      <c r="I87" s="23"/>
    </row>
    <row r="88" spans="1:9" ht="12.95" customHeight="1">
      <c r="A88" s="17" t="s">
        <v>686</v>
      </c>
      <c r="B88" s="18" t="s">
        <v>687</v>
      </c>
      <c r="C88" s="14" t="s">
        <v>688</v>
      </c>
      <c r="D88" s="14" t="s">
        <v>241</v>
      </c>
      <c r="E88" s="19">
        <v>23896</v>
      </c>
      <c r="F88" s="20">
        <v>269.26010000000002</v>
      </c>
      <c r="G88" s="21">
        <v>1.8E-3</v>
      </c>
      <c r="H88" s="30"/>
      <c r="I88" s="23"/>
    </row>
    <row r="89" spans="1:9" ht="12.95" customHeight="1">
      <c r="A89" s="17" t="s">
        <v>478</v>
      </c>
      <c r="B89" s="18" t="s">
        <v>479</v>
      </c>
      <c r="C89" s="14" t="s">
        <v>480</v>
      </c>
      <c r="D89" s="14" t="s">
        <v>197</v>
      </c>
      <c r="E89" s="19">
        <v>180830</v>
      </c>
      <c r="F89" s="20">
        <v>253.46940000000001</v>
      </c>
      <c r="G89" s="21">
        <v>1.6999999999999999E-3</v>
      </c>
      <c r="H89" s="30"/>
      <c r="I89" s="23"/>
    </row>
    <row r="90" spans="1:9" ht="12.95" customHeight="1">
      <c r="A90" s="17" t="s">
        <v>908</v>
      </c>
      <c r="B90" s="18" t="s">
        <v>909</v>
      </c>
      <c r="C90" s="14" t="s">
        <v>910</v>
      </c>
      <c r="D90" s="14" t="s">
        <v>404</v>
      </c>
      <c r="E90" s="19">
        <v>5868</v>
      </c>
      <c r="F90" s="20">
        <v>239.36750000000001</v>
      </c>
      <c r="G90" s="21">
        <v>1.6000000000000001E-3</v>
      </c>
      <c r="H90" s="30"/>
      <c r="I90" s="23"/>
    </row>
    <row r="91" spans="1:9" ht="12.95" customHeight="1">
      <c r="A91" s="17" t="s">
        <v>658</v>
      </c>
      <c r="B91" s="18" t="s">
        <v>659</v>
      </c>
      <c r="C91" s="14" t="s">
        <v>660</v>
      </c>
      <c r="D91" s="14" t="s">
        <v>245</v>
      </c>
      <c r="E91" s="19">
        <v>16958</v>
      </c>
      <c r="F91" s="20">
        <v>225.35489999999999</v>
      </c>
      <c r="G91" s="21">
        <v>1.5E-3</v>
      </c>
      <c r="H91" s="30"/>
      <c r="I91" s="23"/>
    </row>
    <row r="92" spans="1:9" ht="12.95" customHeight="1">
      <c r="A92" s="17" t="s">
        <v>267</v>
      </c>
      <c r="B92" s="18" t="s">
        <v>268</v>
      </c>
      <c r="C92" s="14" t="s">
        <v>269</v>
      </c>
      <c r="D92" s="14" t="s">
        <v>212</v>
      </c>
      <c r="E92" s="19">
        <v>15959</v>
      </c>
      <c r="F92" s="20">
        <v>214.95179999999999</v>
      </c>
      <c r="G92" s="21">
        <v>1.5E-3</v>
      </c>
      <c r="H92" s="30"/>
      <c r="I92" s="23"/>
    </row>
    <row r="93" spans="1:9" ht="12.95" customHeight="1">
      <c r="A93" s="17" t="s">
        <v>1454</v>
      </c>
      <c r="B93" s="18" t="s">
        <v>1455</v>
      </c>
      <c r="C93" s="14" t="s">
        <v>1456</v>
      </c>
      <c r="D93" s="14" t="s">
        <v>404</v>
      </c>
      <c r="E93" s="19">
        <v>29460</v>
      </c>
      <c r="F93" s="20">
        <v>206.4999</v>
      </c>
      <c r="G93" s="21">
        <v>1.4E-3</v>
      </c>
      <c r="H93" s="30"/>
      <c r="I93" s="23"/>
    </row>
    <row r="94" spans="1:9" ht="12.95" customHeight="1">
      <c r="A94" s="17" t="s">
        <v>398</v>
      </c>
      <c r="B94" s="18" t="s">
        <v>399</v>
      </c>
      <c r="C94" s="14" t="s">
        <v>400</v>
      </c>
      <c r="D94" s="14" t="s">
        <v>190</v>
      </c>
      <c r="E94" s="19">
        <v>15990</v>
      </c>
      <c r="F94" s="20">
        <v>161.89080000000001</v>
      </c>
      <c r="G94" s="21">
        <v>1.1000000000000001E-3</v>
      </c>
      <c r="H94" s="30"/>
      <c r="I94" s="23"/>
    </row>
    <row r="95" spans="1:9" ht="12.95" customHeight="1">
      <c r="A95" s="17" t="s">
        <v>1369</v>
      </c>
      <c r="B95" s="18" t="s">
        <v>1370</v>
      </c>
      <c r="C95" s="14" t="s">
        <v>1371</v>
      </c>
      <c r="D95" s="14" t="s">
        <v>877</v>
      </c>
      <c r="E95" s="19">
        <v>18995</v>
      </c>
      <c r="F95" s="20">
        <v>156.7467</v>
      </c>
      <c r="G95" s="21">
        <v>1.1000000000000001E-3</v>
      </c>
      <c r="H95" s="30"/>
      <c r="I95" s="23"/>
    </row>
    <row r="96" spans="1:9" ht="12.95" customHeight="1">
      <c r="A96" s="17" t="s">
        <v>472</v>
      </c>
      <c r="B96" s="18" t="s">
        <v>473</v>
      </c>
      <c r="C96" s="14" t="s">
        <v>474</v>
      </c>
      <c r="D96" s="14" t="s">
        <v>437</v>
      </c>
      <c r="E96" s="19">
        <v>3195</v>
      </c>
      <c r="F96" s="20">
        <v>138.1294</v>
      </c>
      <c r="G96" s="21">
        <v>8.9999999999999998E-4</v>
      </c>
      <c r="H96" s="30"/>
      <c r="I96" s="23"/>
    </row>
    <row r="97" spans="1:9" ht="12.95" customHeight="1">
      <c r="A97" s="17" t="s">
        <v>1651</v>
      </c>
      <c r="B97" s="18" t="s">
        <v>1652</v>
      </c>
      <c r="C97" s="14" t="s">
        <v>1653</v>
      </c>
      <c r="D97" s="14" t="s">
        <v>487</v>
      </c>
      <c r="E97" s="19">
        <v>18357</v>
      </c>
      <c r="F97" s="20">
        <v>134.74959999999999</v>
      </c>
      <c r="G97" s="21">
        <v>8.9999999999999998E-4</v>
      </c>
      <c r="H97" s="30"/>
      <c r="I97" s="23"/>
    </row>
    <row r="98" spans="1:9" ht="12.95" customHeight="1">
      <c r="A98" s="17" t="s">
        <v>542</v>
      </c>
      <c r="B98" s="18" t="s">
        <v>543</v>
      </c>
      <c r="C98" s="14" t="s">
        <v>544</v>
      </c>
      <c r="D98" s="14" t="s">
        <v>545</v>
      </c>
      <c r="E98" s="19">
        <v>18860</v>
      </c>
      <c r="F98" s="20">
        <v>124.34399999999999</v>
      </c>
      <c r="G98" s="21">
        <v>8.0000000000000004E-4</v>
      </c>
      <c r="H98" s="30"/>
      <c r="I98" s="23"/>
    </row>
    <row r="99" spans="1:9" ht="12.95" customHeight="1">
      <c r="A99" s="17" t="s">
        <v>298</v>
      </c>
      <c r="B99" s="18" t="s">
        <v>299</v>
      </c>
      <c r="C99" s="14" t="s">
        <v>300</v>
      </c>
      <c r="D99" s="14" t="s">
        <v>219</v>
      </c>
      <c r="E99" s="19">
        <v>5136</v>
      </c>
      <c r="F99" s="20">
        <v>104.2146</v>
      </c>
      <c r="G99" s="21">
        <v>6.9999999999999999E-4</v>
      </c>
      <c r="H99" s="30"/>
      <c r="I99" s="23"/>
    </row>
    <row r="100" spans="1:9" ht="12.95" customHeight="1">
      <c r="A100" s="17" t="s">
        <v>331</v>
      </c>
      <c r="B100" s="18" t="s">
        <v>332</v>
      </c>
      <c r="C100" s="14" t="s">
        <v>333</v>
      </c>
      <c r="D100" s="14" t="s">
        <v>334</v>
      </c>
      <c r="E100" s="19">
        <v>39083</v>
      </c>
      <c r="F100" s="20">
        <v>94.787999999999997</v>
      </c>
      <c r="G100" s="21">
        <v>5.9999999999999995E-4</v>
      </c>
      <c r="H100" s="30"/>
      <c r="I100" s="23"/>
    </row>
    <row r="101" spans="1:9" ht="12.95" customHeight="1">
      <c r="A101" s="17" t="s">
        <v>3529</v>
      </c>
      <c r="B101" s="18" t="s">
        <v>3530</v>
      </c>
      <c r="C101" s="14" t="s">
        <v>3531</v>
      </c>
      <c r="D101" s="14" t="s">
        <v>190</v>
      </c>
      <c r="E101" s="19">
        <v>45327</v>
      </c>
      <c r="F101" s="20">
        <v>73.393500000000003</v>
      </c>
      <c r="G101" s="21">
        <v>5.0000000000000001E-4</v>
      </c>
      <c r="H101" s="30"/>
      <c r="I101" s="23"/>
    </row>
    <row r="102" spans="1:9" ht="12.95" customHeight="1">
      <c r="A102" s="17" t="s">
        <v>862</v>
      </c>
      <c r="B102" s="18" t="s">
        <v>863</v>
      </c>
      <c r="C102" s="14" t="s">
        <v>864</v>
      </c>
      <c r="D102" s="14" t="s">
        <v>378</v>
      </c>
      <c r="E102" s="19">
        <v>3136</v>
      </c>
      <c r="F102" s="20">
        <v>68.6721</v>
      </c>
      <c r="G102" s="21">
        <v>5.0000000000000001E-4</v>
      </c>
      <c r="H102" s="30"/>
      <c r="I102" s="23"/>
    </row>
    <row r="103" spans="1:9" ht="12.95" customHeight="1">
      <c r="A103" s="17" t="s">
        <v>774</v>
      </c>
      <c r="B103" s="18" t="s">
        <v>775</v>
      </c>
      <c r="C103" s="14" t="s">
        <v>776</v>
      </c>
      <c r="D103" s="14" t="s">
        <v>378</v>
      </c>
      <c r="E103" s="19">
        <v>22</v>
      </c>
      <c r="F103" s="20">
        <v>0.76239999999999997</v>
      </c>
      <c r="G103" s="22" t="s">
        <v>1738</v>
      </c>
      <c r="H103" s="30"/>
      <c r="I103" s="23"/>
    </row>
    <row r="104" spans="1:9" ht="12.95" customHeight="1">
      <c r="A104" s="5"/>
      <c r="B104" s="13" t="s">
        <v>1739</v>
      </c>
      <c r="C104" s="14"/>
      <c r="D104" s="14"/>
      <c r="E104" s="14"/>
      <c r="F104" s="24">
        <v>111143.4999</v>
      </c>
      <c r="G104" s="25">
        <v>0.753</v>
      </c>
      <c r="H104" s="26"/>
      <c r="I104" s="27"/>
    </row>
    <row r="105" spans="1:9" ht="12.95" customHeight="1">
      <c r="A105" s="5"/>
      <c r="B105" s="28" t="s">
        <v>1740</v>
      </c>
      <c r="C105" s="2"/>
      <c r="D105" s="2"/>
      <c r="E105" s="2"/>
      <c r="F105" s="26" t="s">
        <v>1741</v>
      </c>
      <c r="G105" s="26" t="s">
        <v>1741</v>
      </c>
      <c r="H105" s="26"/>
      <c r="I105" s="27"/>
    </row>
    <row r="106" spans="1:9" ht="12.95" customHeight="1">
      <c r="A106" s="5"/>
      <c r="B106" s="28" t="s">
        <v>1739</v>
      </c>
      <c r="C106" s="2"/>
      <c r="D106" s="2"/>
      <c r="E106" s="2"/>
      <c r="F106" s="26" t="s">
        <v>1741</v>
      </c>
      <c r="G106" s="26" t="s">
        <v>1741</v>
      </c>
      <c r="H106" s="26"/>
      <c r="I106" s="27"/>
    </row>
    <row r="107" spans="1:9" ht="12.95" customHeight="1">
      <c r="A107" s="5"/>
      <c r="B107" s="28" t="s">
        <v>1742</v>
      </c>
      <c r="C107" s="29"/>
      <c r="D107" s="2"/>
      <c r="E107" s="29"/>
      <c r="F107" s="24">
        <v>111143.4999</v>
      </c>
      <c r="G107" s="25">
        <v>0.753</v>
      </c>
      <c r="H107" s="26"/>
      <c r="I107" s="27"/>
    </row>
    <row r="108" spans="1:9" ht="12.95" customHeight="1">
      <c r="A108" s="5"/>
      <c r="B108" s="13" t="s">
        <v>1820</v>
      </c>
      <c r="C108" s="14"/>
      <c r="D108" s="14"/>
      <c r="E108" s="14"/>
      <c r="F108" s="14"/>
      <c r="G108" s="14"/>
      <c r="H108" s="15"/>
      <c r="I108" s="16"/>
    </row>
    <row r="109" spans="1:9" ht="12.95" customHeight="1">
      <c r="A109" s="5"/>
      <c r="B109" s="13" t="s">
        <v>1821</v>
      </c>
      <c r="C109" s="14"/>
      <c r="D109" s="14"/>
      <c r="E109" s="14"/>
      <c r="F109" s="5"/>
      <c r="G109" s="15"/>
      <c r="H109" s="15"/>
      <c r="I109" s="16"/>
    </row>
    <row r="110" spans="1:9" ht="12.95" customHeight="1">
      <c r="A110" s="17" t="s">
        <v>3093</v>
      </c>
      <c r="B110" s="18" t="s">
        <v>3094</v>
      </c>
      <c r="C110" s="14" t="s">
        <v>3095</v>
      </c>
      <c r="D110" s="14" t="s">
        <v>1825</v>
      </c>
      <c r="E110" s="19">
        <v>2500</v>
      </c>
      <c r="F110" s="20">
        <v>2542.3074999999999</v>
      </c>
      <c r="G110" s="21">
        <v>1.72E-2</v>
      </c>
      <c r="H110" s="30">
        <v>8.115E-2</v>
      </c>
      <c r="I110" s="23"/>
    </row>
    <row r="111" spans="1:9" ht="12.95" customHeight="1">
      <c r="A111" s="17" t="s">
        <v>3532</v>
      </c>
      <c r="B111" s="18" t="s">
        <v>3533</v>
      </c>
      <c r="C111" s="14" t="s">
        <v>3534</v>
      </c>
      <c r="D111" s="14" t="s">
        <v>1825</v>
      </c>
      <c r="E111" s="19">
        <v>2500</v>
      </c>
      <c r="F111" s="20">
        <v>2503.6025</v>
      </c>
      <c r="G111" s="21">
        <v>1.7000000000000001E-2</v>
      </c>
      <c r="H111" s="30">
        <v>7.3800000000000004E-2</v>
      </c>
      <c r="I111" s="23"/>
    </row>
    <row r="112" spans="1:9" ht="12.95" customHeight="1">
      <c r="A112" s="17" t="s">
        <v>1909</v>
      </c>
      <c r="B112" s="18" t="s">
        <v>1910</v>
      </c>
      <c r="C112" s="14" t="s">
        <v>1911</v>
      </c>
      <c r="D112" s="14" t="s">
        <v>1825</v>
      </c>
      <c r="E112" s="19">
        <v>2500</v>
      </c>
      <c r="F112" s="20">
        <v>2501.645</v>
      </c>
      <c r="G112" s="21">
        <v>1.6899999999999998E-2</v>
      </c>
      <c r="H112" s="30">
        <v>7.4300000000000005E-2</v>
      </c>
      <c r="I112" s="23"/>
    </row>
    <row r="113" spans="1:9" ht="12.95" customHeight="1">
      <c r="A113" s="17" t="s">
        <v>3535</v>
      </c>
      <c r="B113" s="18" t="s">
        <v>3536</v>
      </c>
      <c r="C113" s="14" t="s">
        <v>3537</v>
      </c>
      <c r="D113" s="14" t="s">
        <v>1825</v>
      </c>
      <c r="E113" s="19">
        <v>2500</v>
      </c>
      <c r="F113" s="20">
        <v>2495.395</v>
      </c>
      <c r="G113" s="21">
        <v>1.6899999999999998E-2</v>
      </c>
      <c r="H113" s="30">
        <v>7.6450000000000004E-2</v>
      </c>
      <c r="I113" s="23"/>
    </row>
    <row r="114" spans="1:9" ht="12.95" customHeight="1">
      <c r="A114" s="17" t="s">
        <v>2697</v>
      </c>
      <c r="B114" s="18" t="s">
        <v>2698</v>
      </c>
      <c r="C114" s="14" t="s">
        <v>2699</v>
      </c>
      <c r="D114" s="14" t="s">
        <v>1825</v>
      </c>
      <c r="E114" s="19">
        <v>2500</v>
      </c>
      <c r="F114" s="20">
        <v>2494.69</v>
      </c>
      <c r="G114" s="21">
        <v>1.6899999999999998E-2</v>
      </c>
      <c r="H114" s="30">
        <v>7.8950000000000006E-2</v>
      </c>
      <c r="I114" s="23"/>
    </row>
    <row r="115" spans="1:9" ht="12.95" customHeight="1">
      <c r="A115" s="17" t="s">
        <v>3538</v>
      </c>
      <c r="B115" s="18" t="s">
        <v>3539</v>
      </c>
      <c r="C115" s="14" t="s">
        <v>3540</v>
      </c>
      <c r="D115" s="14" t="s">
        <v>3541</v>
      </c>
      <c r="E115" s="19">
        <v>2500</v>
      </c>
      <c r="F115" s="20">
        <v>2485.4225000000001</v>
      </c>
      <c r="G115" s="21">
        <v>1.6799999999999999E-2</v>
      </c>
      <c r="H115" s="30">
        <v>9.9449999999999997E-2</v>
      </c>
      <c r="I115" s="23"/>
    </row>
    <row r="116" spans="1:9" ht="12.95" customHeight="1">
      <c r="A116" s="17" t="s">
        <v>2433</v>
      </c>
      <c r="B116" s="18" t="s">
        <v>2434</v>
      </c>
      <c r="C116" s="14" t="s">
        <v>2435</v>
      </c>
      <c r="D116" s="14" t="s">
        <v>2436</v>
      </c>
      <c r="E116" s="19">
        <v>1750</v>
      </c>
      <c r="F116" s="20">
        <v>1842.4788000000001</v>
      </c>
      <c r="G116" s="21">
        <v>1.2500000000000001E-2</v>
      </c>
      <c r="H116" s="30">
        <v>9.6500000000000002E-2</v>
      </c>
      <c r="I116" s="23"/>
    </row>
    <row r="117" spans="1:9" ht="12.95" customHeight="1">
      <c r="A117" s="17" t="s">
        <v>3542</v>
      </c>
      <c r="B117" s="18" t="s">
        <v>3543</v>
      </c>
      <c r="C117" s="14" t="s">
        <v>3544</v>
      </c>
      <c r="D117" s="14" t="s">
        <v>3083</v>
      </c>
      <c r="E117" s="19">
        <v>1800</v>
      </c>
      <c r="F117" s="20">
        <v>1807.6158</v>
      </c>
      <c r="G117" s="21">
        <v>1.2200000000000001E-2</v>
      </c>
      <c r="H117" s="30">
        <v>8.2799999999999999E-2</v>
      </c>
      <c r="I117" s="23"/>
    </row>
    <row r="118" spans="1:9" ht="12.95" customHeight="1">
      <c r="A118" s="17" t="s">
        <v>3545</v>
      </c>
      <c r="B118" s="18" t="s">
        <v>3546</v>
      </c>
      <c r="C118" s="14" t="s">
        <v>3547</v>
      </c>
      <c r="D118" s="14" t="s">
        <v>3548</v>
      </c>
      <c r="E118" s="19">
        <v>1500</v>
      </c>
      <c r="F118" s="20">
        <v>1506.4155000000001</v>
      </c>
      <c r="G118" s="21">
        <v>1.0200000000000001E-2</v>
      </c>
      <c r="H118" s="30">
        <v>0.102883</v>
      </c>
      <c r="I118" s="23"/>
    </row>
    <row r="119" spans="1:9" ht="12.95" customHeight="1">
      <c r="A119" s="17" t="s">
        <v>2437</v>
      </c>
      <c r="B119" s="18" t="s">
        <v>2438</v>
      </c>
      <c r="C119" s="14" t="s">
        <v>2439</v>
      </c>
      <c r="D119" s="14" t="s">
        <v>2440</v>
      </c>
      <c r="E119" s="19">
        <v>1500</v>
      </c>
      <c r="F119" s="20">
        <v>1494.3510000000001</v>
      </c>
      <c r="G119" s="21">
        <v>1.01E-2</v>
      </c>
      <c r="H119" s="30">
        <v>8.6349999999999996E-2</v>
      </c>
      <c r="I119" s="23"/>
    </row>
    <row r="120" spans="1:9" ht="12.95" customHeight="1">
      <c r="A120" s="17" t="s">
        <v>2450</v>
      </c>
      <c r="B120" s="18" t="s">
        <v>2451</v>
      </c>
      <c r="C120" s="14" t="s">
        <v>2452</v>
      </c>
      <c r="D120" s="14" t="s">
        <v>2432</v>
      </c>
      <c r="E120" s="19">
        <v>1000</v>
      </c>
      <c r="F120" s="20">
        <v>1004.543</v>
      </c>
      <c r="G120" s="21">
        <v>6.7999999999999996E-3</v>
      </c>
      <c r="H120" s="30">
        <v>7.9749E-2</v>
      </c>
      <c r="I120" s="23"/>
    </row>
    <row r="121" spans="1:9" ht="12.95" customHeight="1">
      <c r="A121" s="17" t="s">
        <v>1830</v>
      </c>
      <c r="B121" s="18" t="s">
        <v>1831</v>
      </c>
      <c r="C121" s="14" t="s">
        <v>1832</v>
      </c>
      <c r="D121" s="14" t="s">
        <v>1825</v>
      </c>
      <c r="E121" s="19">
        <v>1000</v>
      </c>
      <c r="F121" s="20">
        <v>1001.715</v>
      </c>
      <c r="G121" s="21">
        <v>6.7999999999999996E-3</v>
      </c>
      <c r="H121" s="30">
        <v>7.3499999999999996E-2</v>
      </c>
      <c r="I121" s="23"/>
    </row>
    <row r="122" spans="1:9" ht="12.95" customHeight="1">
      <c r="A122" s="17" t="s">
        <v>3549</v>
      </c>
      <c r="B122" s="18" t="s">
        <v>3550</v>
      </c>
      <c r="C122" s="14" t="s">
        <v>3551</v>
      </c>
      <c r="D122" s="14" t="s">
        <v>3139</v>
      </c>
      <c r="E122" s="19">
        <v>1000</v>
      </c>
      <c r="F122" s="20">
        <v>975.52499999999998</v>
      </c>
      <c r="G122" s="21">
        <v>6.6E-3</v>
      </c>
      <c r="H122" s="30">
        <v>8.2171999999999995E-2</v>
      </c>
      <c r="I122" s="23"/>
    </row>
    <row r="123" spans="1:9" ht="12.95" customHeight="1">
      <c r="A123" s="17" t="s">
        <v>3552</v>
      </c>
      <c r="B123" s="18" t="s">
        <v>3553</v>
      </c>
      <c r="C123" s="14" t="s">
        <v>3554</v>
      </c>
      <c r="D123" s="14" t="s">
        <v>3555</v>
      </c>
      <c r="E123" s="19">
        <v>1000</v>
      </c>
      <c r="F123" s="20">
        <v>688.44500000000005</v>
      </c>
      <c r="G123" s="21">
        <v>4.7000000000000002E-3</v>
      </c>
      <c r="H123" s="30">
        <v>9.0351000000000001E-2</v>
      </c>
      <c r="I123" s="23"/>
    </row>
    <row r="124" spans="1:9" ht="12.95" customHeight="1">
      <c r="A124" s="17" t="s">
        <v>3556</v>
      </c>
      <c r="B124" s="18" t="s">
        <v>3557</v>
      </c>
      <c r="C124" s="14" t="s">
        <v>3558</v>
      </c>
      <c r="D124" s="14" t="s">
        <v>2440</v>
      </c>
      <c r="E124" s="19">
        <v>500</v>
      </c>
      <c r="F124" s="20">
        <v>556.17949999999996</v>
      </c>
      <c r="G124" s="21">
        <v>3.8E-3</v>
      </c>
      <c r="H124" s="30">
        <v>8.8511999999999993E-2</v>
      </c>
      <c r="I124" s="23"/>
    </row>
    <row r="125" spans="1:9" ht="12.95" customHeight="1">
      <c r="A125" s="17" t="s">
        <v>2457</v>
      </c>
      <c r="B125" s="18" t="s">
        <v>2458</v>
      </c>
      <c r="C125" s="14" t="s">
        <v>2459</v>
      </c>
      <c r="D125" s="14" t="s">
        <v>2456</v>
      </c>
      <c r="E125" s="19">
        <v>500</v>
      </c>
      <c r="F125" s="20">
        <v>499.36450000000002</v>
      </c>
      <c r="G125" s="21">
        <v>3.3999999999999998E-3</v>
      </c>
      <c r="H125" s="30">
        <v>8.9051000000000005E-2</v>
      </c>
      <c r="I125" s="23"/>
    </row>
    <row r="126" spans="1:9" ht="12.95" customHeight="1">
      <c r="A126" s="17" t="s">
        <v>3559</v>
      </c>
      <c r="B126" s="18" t="s">
        <v>3560</v>
      </c>
      <c r="C126" s="14" t="s">
        <v>3561</v>
      </c>
      <c r="D126" s="14" t="s">
        <v>1825</v>
      </c>
      <c r="E126" s="19">
        <v>50</v>
      </c>
      <c r="F126" s="20">
        <v>485.72199999999998</v>
      </c>
      <c r="G126" s="21">
        <v>3.3E-3</v>
      </c>
      <c r="H126" s="30">
        <v>7.5950000000000004E-2</v>
      </c>
      <c r="I126" s="23"/>
    </row>
    <row r="127" spans="1:9" ht="12.95" customHeight="1">
      <c r="A127" s="17" t="s">
        <v>2703</v>
      </c>
      <c r="B127" s="18" t="s">
        <v>2704</v>
      </c>
      <c r="C127" s="14" t="s">
        <v>2705</v>
      </c>
      <c r="D127" s="14" t="s">
        <v>1809</v>
      </c>
      <c r="E127" s="19">
        <v>500000</v>
      </c>
      <c r="F127" s="20">
        <v>480.28399999999999</v>
      </c>
      <c r="G127" s="21">
        <v>3.3E-3</v>
      </c>
      <c r="H127" s="30">
        <v>7.7112E-2</v>
      </c>
      <c r="I127" s="23"/>
    </row>
    <row r="128" spans="1:9" ht="12.95" customHeight="1">
      <c r="A128" s="17" t="s">
        <v>3562</v>
      </c>
      <c r="B128" s="18" t="s">
        <v>3563</v>
      </c>
      <c r="C128" s="14" t="s">
        <v>3564</v>
      </c>
      <c r="D128" s="14" t="s">
        <v>3541</v>
      </c>
      <c r="E128" s="19">
        <v>500</v>
      </c>
      <c r="F128" s="20">
        <v>416.892</v>
      </c>
      <c r="G128" s="21">
        <v>2.8E-3</v>
      </c>
      <c r="H128" s="30">
        <v>9.6149999999999999E-2</v>
      </c>
      <c r="I128" s="23"/>
    </row>
    <row r="129" spans="1:9" ht="12.95" customHeight="1">
      <c r="A129" s="17" t="s">
        <v>3565</v>
      </c>
      <c r="B129" s="18" t="s">
        <v>3566</v>
      </c>
      <c r="C129" s="14" t="s">
        <v>3567</v>
      </c>
      <c r="D129" s="14" t="s">
        <v>3555</v>
      </c>
      <c r="E129" s="19">
        <v>500</v>
      </c>
      <c r="F129" s="20">
        <v>401.38749999999999</v>
      </c>
      <c r="G129" s="21">
        <v>2.7000000000000001E-3</v>
      </c>
      <c r="H129" s="30">
        <v>8.4750000000000006E-2</v>
      </c>
      <c r="I129" s="23"/>
    </row>
    <row r="130" spans="1:9" ht="12.95" customHeight="1">
      <c r="A130" s="17" t="s">
        <v>2886</v>
      </c>
      <c r="B130" s="18" t="s">
        <v>2887</v>
      </c>
      <c r="C130" s="14" t="s">
        <v>2888</v>
      </c>
      <c r="D130" s="14" t="s">
        <v>1825</v>
      </c>
      <c r="E130" s="19">
        <v>30</v>
      </c>
      <c r="F130" s="20">
        <v>300.77940000000001</v>
      </c>
      <c r="G130" s="21">
        <v>2E-3</v>
      </c>
      <c r="H130" s="30">
        <v>7.3041999999999996E-2</v>
      </c>
      <c r="I130" s="23"/>
    </row>
    <row r="131" spans="1:9" ht="12.95" customHeight="1">
      <c r="A131" s="17" t="s">
        <v>3568</v>
      </c>
      <c r="B131" s="18" t="s">
        <v>3569</v>
      </c>
      <c r="C131" s="14" t="s">
        <v>3570</v>
      </c>
      <c r="D131" s="14" t="s">
        <v>2436</v>
      </c>
      <c r="E131" s="19">
        <v>200</v>
      </c>
      <c r="F131" s="20">
        <v>212.49780000000001</v>
      </c>
      <c r="G131" s="21">
        <v>1.4E-3</v>
      </c>
      <c r="H131" s="30">
        <v>9.9610000000000004E-2</v>
      </c>
      <c r="I131" s="23"/>
    </row>
    <row r="132" spans="1:9" ht="12.95" customHeight="1">
      <c r="A132" s="17" t="s">
        <v>2765</v>
      </c>
      <c r="B132" s="18" t="s">
        <v>2766</v>
      </c>
      <c r="C132" s="14" t="s">
        <v>2767</v>
      </c>
      <c r="D132" s="14" t="s">
        <v>1809</v>
      </c>
      <c r="E132" s="19">
        <v>200000</v>
      </c>
      <c r="F132" s="20">
        <v>202.4846</v>
      </c>
      <c r="G132" s="21">
        <v>1.4E-3</v>
      </c>
      <c r="H132" s="30">
        <v>5.9257999999999998E-2</v>
      </c>
      <c r="I132" s="23"/>
    </row>
    <row r="133" spans="1:9" ht="12.95" customHeight="1">
      <c r="A133" s="17" t="s">
        <v>3571</v>
      </c>
      <c r="B133" s="18" t="s">
        <v>3572</v>
      </c>
      <c r="C133" s="14" t="s">
        <v>3573</v>
      </c>
      <c r="D133" s="14" t="s">
        <v>1809</v>
      </c>
      <c r="E133" s="19">
        <v>200000</v>
      </c>
      <c r="F133" s="20">
        <v>201.6936</v>
      </c>
      <c r="G133" s="21">
        <v>1.4E-3</v>
      </c>
      <c r="H133" s="30">
        <v>6.9940000000000002E-2</v>
      </c>
      <c r="I133" s="23"/>
    </row>
    <row r="134" spans="1:9" ht="12.95" customHeight="1">
      <c r="A134" s="17" t="s">
        <v>3574</v>
      </c>
      <c r="B134" s="18" t="s">
        <v>3575</v>
      </c>
      <c r="C134" s="14" t="s">
        <v>3576</v>
      </c>
      <c r="D134" s="14" t="s">
        <v>1809</v>
      </c>
      <c r="E134" s="19">
        <v>100000</v>
      </c>
      <c r="F134" s="20">
        <v>100.84950000000001</v>
      </c>
      <c r="G134" s="21">
        <v>6.9999999999999999E-4</v>
      </c>
      <c r="H134" s="30">
        <v>6.9930999999999993E-2</v>
      </c>
      <c r="I134" s="23"/>
    </row>
    <row r="135" spans="1:9" ht="12.95" customHeight="1">
      <c r="A135" s="17" t="s">
        <v>3577</v>
      </c>
      <c r="B135" s="18" t="s">
        <v>3578</v>
      </c>
      <c r="C135" s="14" t="s">
        <v>3579</v>
      </c>
      <c r="D135" s="14" t="s">
        <v>1825</v>
      </c>
      <c r="E135" s="19">
        <v>100</v>
      </c>
      <c r="F135" s="20">
        <v>100.2717</v>
      </c>
      <c r="G135" s="21">
        <v>6.9999999999999999E-4</v>
      </c>
      <c r="H135" s="30">
        <v>7.1525000000000005E-2</v>
      </c>
      <c r="I135" s="23"/>
    </row>
    <row r="136" spans="1:9" ht="12.95" customHeight="1">
      <c r="A136" s="17" t="s">
        <v>3580</v>
      </c>
      <c r="B136" s="18" t="s">
        <v>3581</v>
      </c>
      <c r="C136" s="14" t="s">
        <v>3582</v>
      </c>
      <c r="D136" s="14" t="s">
        <v>1809</v>
      </c>
      <c r="E136" s="19">
        <v>60000</v>
      </c>
      <c r="F136" s="20">
        <v>60.052900000000001</v>
      </c>
      <c r="G136" s="21">
        <v>4.0000000000000002E-4</v>
      </c>
      <c r="H136" s="30">
        <v>6.9828000000000001E-2</v>
      </c>
      <c r="I136" s="23"/>
    </row>
    <row r="137" spans="1:9" ht="12.95" customHeight="1">
      <c r="A137" s="17" t="s">
        <v>3583</v>
      </c>
      <c r="B137" s="18" t="s">
        <v>3584</v>
      </c>
      <c r="C137" s="14" t="s">
        <v>3585</v>
      </c>
      <c r="D137" s="14" t="s">
        <v>1809</v>
      </c>
      <c r="E137" s="19">
        <v>2600</v>
      </c>
      <c r="F137" s="20">
        <v>2.6194999999999999</v>
      </c>
      <c r="G137" s="22" t="s">
        <v>1738</v>
      </c>
      <c r="H137" s="30"/>
      <c r="I137" s="23"/>
    </row>
    <row r="138" spans="1:9" ht="12.95" customHeight="1">
      <c r="A138" s="5"/>
      <c r="B138" s="13" t="s">
        <v>1739</v>
      </c>
      <c r="C138" s="14"/>
      <c r="D138" s="14"/>
      <c r="E138" s="14"/>
      <c r="F138" s="24">
        <v>29365.23</v>
      </c>
      <c r="G138" s="25">
        <v>0.19889999999999999</v>
      </c>
      <c r="H138" s="26"/>
      <c r="I138" s="27"/>
    </row>
    <row r="139" spans="1:9" ht="12.95" customHeight="1">
      <c r="A139" s="5"/>
      <c r="B139" s="28" t="s">
        <v>2257</v>
      </c>
      <c r="C139" s="2"/>
      <c r="D139" s="2"/>
      <c r="E139" s="2"/>
      <c r="F139" s="26" t="s">
        <v>1741</v>
      </c>
      <c r="G139" s="26" t="s">
        <v>1741</v>
      </c>
      <c r="H139" s="26"/>
      <c r="I139" s="27"/>
    </row>
    <row r="140" spans="1:9" ht="12.95" customHeight="1">
      <c r="A140" s="5"/>
      <c r="B140" s="28" t="s">
        <v>1739</v>
      </c>
      <c r="C140" s="2"/>
      <c r="D140" s="2"/>
      <c r="E140" s="2"/>
      <c r="F140" s="26" t="s">
        <v>1741</v>
      </c>
      <c r="G140" s="26" t="s">
        <v>1741</v>
      </c>
      <c r="H140" s="26"/>
      <c r="I140" s="27"/>
    </row>
    <row r="141" spans="1:9" ht="12.95" customHeight="1">
      <c r="A141" s="5"/>
      <c r="B141" s="28" t="s">
        <v>1742</v>
      </c>
      <c r="C141" s="29"/>
      <c r="D141" s="2"/>
      <c r="E141" s="29"/>
      <c r="F141" s="24">
        <v>29365.23</v>
      </c>
      <c r="G141" s="25">
        <v>0.19889999999999999</v>
      </c>
      <c r="H141" s="26"/>
      <c r="I141" s="27"/>
    </row>
    <row r="142" spans="1:9" ht="12.95" customHeight="1">
      <c r="A142" s="5"/>
      <c r="B142" s="13" t="s">
        <v>1804</v>
      </c>
      <c r="C142" s="14"/>
      <c r="D142" s="14"/>
      <c r="E142" s="14"/>
      <c r="F142" s="14"/>
      <c r="G142" s="14"/>
      <c r="H142" s="15"/>
      <c r="I142" s="16"/>
    </row>
    <row r="143" spans="1:9" ht="12.95" customHeight="1">
      <c r="A143" s="5"/>
      <c r="B143" s="13" t="s">
        <v>2269</v>
      </c>
      <c r="C143" s="14"/>
      <c r="D143" s="14"/>
      <c r="E143" s="14"/>
      <c r="F143" s="5"/>
      <c r="G143" s="15"/>
      <c r="H143" s="15"/>
      <c r="I143" s="16"/>
    </row>
    <row r="144" spans="1:9" ht="12.95" customHeight="1">
      <c r="A144" s="17" t="s">
        <v>2307</v>
      </c>
      <c r="B144" s="18" t="s">
        <v>2308</v>
      </c>
      <c r="C144" s="14" t="s">
        <v>2309</v>
      </c>
      <c r="D144" s="14" t="s">
        <v>2273</v>
      </c>
      <c r="E144" s="19">
        <v>300</v>
      </c>
      <c r="F144" s="20">
        <v>1451.4690000000001</v>
      </c>
      <c r="G144" s="21">
        <v>9.7999999999999997E-3</v>
      </c>
      <c r="H144" s="30">
        <v>6.8950999999999998E-2</v>
      </c>
      <c r="I144" s="23"/>
    </row>
    <row r="145" spans="1:9" ht="12.95" customHeight="1">
      <c r="A145" s="5"/>
      <c r="B145" s="13" t="s">
        <v>1739</v>
      </c>
      <c r="C145" s="14"/>
      <c r="D145" s="14"/>
      <c r="E145" s="14"/>
      <c r="F145" s="24">
        <v>1451.4690000000001</v>
      </c>
      <c r="G145" s="25">
        <v>9.7999999999999997E-3</v>
      </c>
      <c r="H145" s="26"/>
      <c r="I145" s="27"/>
    </row>
    <row r="146" spans="1:9" ht="12.95" customHeight="1">
      <c r="A146" s="5"/>
      <c r="B146" s="28" t="s">
        <v>1742</v>
      </c>
      <c r="C146" s="29"/>
      <c r="D146" s="2"/>
      <c r="E146" s="29"/>
      <c r="F146" s="24">
        <v>1451.4690000000001</v>
      </c>
      <c r="G146" s="25">
        <v>9.7999999999999997E-3</v>
      </c>
      <c r="H146" s="26"/>
      <c r="I146" s="27"/>
    </row>
    <row r="147" spans="1:9" ht="12.95" customHeight="1">
      <c r="A147" s="5"/>
      <c r="B147" s="13" t="s">
        <v>1743</v>
      </c>
      <c r="C147" s="14"/>
      <c r="D147" s="14"/>
      <c r="E147" s="14"/>
      <c r="F147" s="14"/>
      <c r="G147" s="14"/>
      <c r="H147" s="15"/>
      <c r="I147" s="16"/>
    </row>
    <row r="148" spans="1:9" ht="12.95" customHeight="1">
      <c r="A148" s="17" t="s">
        <v>1744</v>
      </c>
      <c r="B148" s="18" t="s">
        <v>1745</v>
      </c>
      <c r="C148" s="14"/>
      <c r="D148" s="14"/>
      <c r="E148" s="19"/>
      <c r="F148" s="20">
        <v>4134.9593000000004</v>
      </c>
      <c r="G148" s="21">
        <v>2.8000000000000001E-2</v>
      </c>
      <c r="H148" s="30">
        <v>5.2995256833565603E-2</v>
      </c>
      <c r="I148" s="23"/>
    </row>
    <row r="149" spans="1:9" ht="12.95" customHeight="1">
      <c r="A149" s="5"/>
      <c r="B149" s="13" t="s">
        <v>1739</v>
      </c>
      <c r="C149" s="14"/>
      <c r="D149" s="14"/>
      <c r="E149" s="14"/>
      <c r="F149" s="24">
        <v>4134.9593000000004</v>
      </c>
      <c r="G149" s="25">
        <v>2.8000000000000001E-2</v>
      </c>
      <c r="H149" s="26"/>
      <c r="I149" s="27"/>
    </row>
    <row r="150" spans="1:9" ht="12.95" customHeight="1">
      <c r="A150" s="5"/>
      <c r="B150" s="28" t="s">
        <v>1742</v>
      </c>
      <c r="C150" s="29"/>
      <c r="D150" s="2"/>
      <c r="E150" s="29"/>
      <c r="F150" s="24">
        <v>4134.9593000000004</v>
      </c>
      <c r="G150" s="25">
        <v>2.8000000000000001E-2</v>
      </c>
      <c r="H150" s="26"/>
      <c r="I150" s="27"/>
    </row>
    <row r="151" spans="1:9" ht="12.95" customHeight="1">
      <c r="A151" s="5"/>
      <c r="B151" s="28" t="s">
        <v>1746</v>
      </c>
      <c r="C151" s="14"/>
      <c r="D151" s="2"/>
      <c r="E151" s="14"/>
      <c r="F151" s="31">
        <v>1514.0218</v>
      </c>
      <c r="G151" s="25">
        <v>1.03E-2</v>
      </c>
      <c r="H151" s="26"/>
      <c r="I151" s="27"/>
    </row>
    <row r="152" spans="1:9" ht="12.95" customHeight="1">
      <c r="A152" s="5"/>
      <c r="B152" s="32" t="s">
        <v>1747</v>
      </c>
      <c r="C152" s="33"/>
      <c r="D152" s="33"/>
      <c r="E152" s="33"/>
      <c r="F152" s="34">
        <v>147609.18</v>
      </c>
      <c r="G152" s="35">
        <v>1</v>
      </c>
      <c r="H152" s="36"/>
      <c r="I152" s="37"/>
    </row>
    <row r="153" spans="1:9" ht="12.95" customHeight="1">
      <c r="A153" s="5"/>
      <c r="B153" s="7"/>
      <c r="C153" s="5"/>
      <c r="D153" s="5"/>
      <c r="E153" s="5"/>
      <c r="F153" s="5"/>
      <c r="G153" s="5"/>
      <c r="H153" s="5"/>
      <c r="I153" s="5"/>
    </row>
    <row r="154" spans="1:9" ht="12.95" customHeight="1">
      <c r="A154" s="5"/>
      <c r="B154" s="4" t="s">
        <v>2469</v>
      </c>
      <c r="C154" s="5"/>
      <c r="D154" s="5"/>
      <c r="E154" s="5"/>
      <c r="F154" s="5"/>
      <c r="G154" s="5"/>
      <c r="H154" s="5"/>
      <c r="I154" s="5"/>
    </row>
    <row r="155" spans="1:9" ht="12.95" customHeight="1">
      <c r="A155" s="5"/>
      <c r="B155" s="4" t="s">
        <v>3586</v>
      </c>
      <c r="C155" s="5"/>
      <c r="D155" s="5"/>
      <c r="E155" s="5"/>
      <c r="F155" s="5"/>
      <c r="G155" s="5"/>
      <c r="H155" s="5"/>
      <c r="I155" s="5"/>
    </row>
    <row r="156" spans="1:9" ht="12.95" customHeight="1">
      <c r="A156" s="5"/>
      <c r="B156" s="4" t="s">
        <v>2330</v>
      </c>
      <c r="C156" s="5"/>
      <c r="D156" s="5"/>
      <c r="E156" s="5"/>
      <c r="F156" s="5"/>
      <c r="G156" s="5"/>
      <c r="H156" s="5"/>
      <c r="I156" s="5"/>
    </row>
    <row r="157" spans="1:9" ht="12.95" customHeight="1">
      <c r="A157" s="5"/>
      <c r="B157" s="4" t="s">
        <v>2470</v>
      </c>
      <c r="C157" s="5"/>
      <c r="D157" s="5"/>
      <c r="E157" s="5"/>
      <c r="F157" s="5"/>
      <c r="G157" s="5"/>
      <c r="H157" s="5"/>
      <c r="I157" s="5"/>
    </row>
    <row r="158" spans="1:9" ht="12.95" customHeight="1">
      <c r="A158" s="5"/>
      <c r="B158" s="4" t="s">
        <v>1748</v>
      </c>
      <c r="C158" s="5"/>
      <c r="D158" s="5"/>
      <c r="E158" s="5"/>
      <c r="F158" s="5"/>
      <c r="G158" s="5"/>
      <c r="H158" s="5"/>
      <c r="I158" s="5"/>
    </row>
    <row r="159" spans="1:9" ht="12.95" customHeight="1">
      <c r="A159" s="5"/>
      <c r="B159" s="4" t="s">
        <v>1749</v>
      </c>
      <c r="C159" s="5"/>
      <c r="D159" s="5"/>
      <c r="E159" s="5"/>
      <c r="F159" s="5"/>
      <c r="G159" s="5"/>
      <c r="H159" s="5"/>
      <c r="I159" s="5"/>
    </row>
    <row r="160" spans="1:9" ht="26.1" customHeight="1">
      <c r="A160" s="5"/>
      <c r="B160" s="222" t="s">
        <v>1750</v>
      </c>
      <c r="C160" s="222"/>
      <c r="D160" s="222"/>
      <c r="E160" s="222"/>
      <c r="F160" s="222"/>
      <c r="G160" s="222"/>
      <c r="H160" s="222"/>
      <c r="I160" s="222"/>
    </row>
    <row r="161" spans="1:25" ht="12.95" customHeight="1">
      <c r="A161" s="5"/>
      <c r="B161" s="222" t="s">
        <v>1751</v>
      </c>
      <c r="C161" s="222"/>
      <c r="D161" s="222"/>
      <c r="E161" s="222"/>
      <c r="F161" s="222"/>
      <c r="G161" s="222"/>
      <c r="H161" s="222"/>
      <c r="I161" s="222"/>
    </row>
    <row r="162" spans="1:25" ht="12.95" customHeight="1">
      <c r="A162" s="5"/>
      <c r="B162" s="222"/>
      <c r="C162" s="222"/>
      <c r="D162" s="222"/>
      <c r="E162" s="222"/>
      <c r="F162" s="222"/>
      <c r="G162" s="222"/>
      <c r="H162" s="222"/>
      <c r="I162" s="222"/>
    </row>
    <row r="163" spans="1:25">
      <c r="A163" s="50"/>
      <c r="B163" s="51" t="s">
        <v>5419</v>
      </c>
      <c r="C163" s="52"/>
      <c r="D163" s="52"/>
      <c r="E163" s="52"/>
      <c r="F163" s="52"/>
      <c r="G163" s="52"/>
      <c r="H163" s="52"/>
      <c r="I163" s="53"/>
      <c r="J163" s="54"/>
      <c r="K163" s="54"/>
      <c r="L163" s="54"/>
      <c r="M163" s="54"/>
      <c r="N163" s="54"/>
      <c r="O163" s="54"/>
      <c r="P163" s="54"/>
      <c r="Q163" s="54"/>
      <c r="R163" s="54"/>
      <c r="S163" s="54"/>
      <c r="T163" s="54"/>
      <c r="U163" s="54"/>
      <c r="V163" s="54"/>
      <c r="W163" s="54"/>
      <c r="X163" s="54"/>
      <c r="Y163" s="54"/>
    </row>
    <row r="164" spans="1:25">
      <c r="A164" s="50"/>
      <c r="B164" s="55" t="s">
        <v>5420</v>
      </c>
      <c r="C164" s="50"/>
      <c r="D164" s="50"/>
      <c r="E164" s="50"/>
      <c r="F164" s="50"/>
      <c r="G164" s="50"/>
      <c r="H164" s="50"/>
      <c r="I164" s="56"/>
      <c r="J164" s="54"/>
      <c r="K164" s="54"/>
      <c r="L164" s="54"/>
      <c r="M164" s="54"/>
      <c r="N164" s="54"/>
      <c r="O164" s="54"/>
      <c r="P164" s="54"/>
      <c r="Q164" s="54"/>
      <c r="R164" s="54"/>
      <c r="S164" s="54"/>
      <c r="T164" s="54"/>
      <c r="U164" s="54"/>
      <c r="V164" s="54"/>
      <c r="W164" s="54"/>
      <c r="X164" s="54"/>
      <c r="Y164" s="54"/>
    </row>
    <row r="165" spans="1:25">
      <c r="A165" s="50"/>
      <c r="B165" s="55" t="s">
        <v>5421</v>
      </c>
      <c r="C165" s="50"/>
      <c r="D165" s="50"/>
      <c r="E165" s="50"/>
      <c r="F165" s="50"/>
      <c r="G165" s="50"/>
      <c r="H165" s="50"/>
      <c r="I165" s="56"/>
      <c r="J165" s="54"/>
      <c r="K165" s="54"/>
      <c r="L165" s="54"/>
      <c r="M165" s="54"/>
      <c r="N165" s="54"/>
      <c r="O165" s="54"/>
      <c r="P165" s="54"/>
      <c r="Q165" s="54"/>
      <c r="R165" s="54"/>
      <c r="S165" s="54"/>
      <c r="T165" s="54"/>
      <c r="U165" s="54"/>
      <c r="V165" s="54"/>
      <c r="W165" s="54"/>
      <c r="X165" s="54"/>
      <c r="Y165" s="54"/>
    </row>
    <row r="166" spans="1:25">
      <c r="A166" s="50"/>
      <c r="B166" s="55" t="s">
        <v>5422</v>
      </c>
      <c r="C166" s="50"/>
      <c r="D166" s="50"/>
      <c r="E166" s="50"/>
      <c r="F166" s="50"/>
      <c r="G166" s="50"/>
      <c r="H166" s="50"/>
      <c r="I166" s="56"/>
      <c r="J166" s="54"/>
      <c r="K166" s="54"/>
      <c r="L166" s="54"/>
      <c r="M166" s="54"/>
      <c r="N166" s="54"/>
      <c r="O166" s="54"/>
      <c r="P166" s="54"/>
      <c r="Q166" s="54"/>
      <c r="R166" s="54"/>
      <c r="S166" s="54"/>
      <c r="T166" s="54"/>
      <c r="U166" s="54"/>
      <c r="V166" s="54"/>
      <c r="W166" s="54"/>
      <c r="X166" s="54"/>
      <c r="Y166" s="54"/>
    </row>
    <row r="167" spans="1:25">
      <c r="A167" s="50"/>
      <c r="B167" s="57" t="s">
        <v>5423</v>
      </c>
      <c r="C167" s="58" t="s">
        <v>5424</v>
      </c>
      <c r="D167" s="59" t="s">
        <v>5555</v>
      </c>
      <c r="E167" s="50"/>
      <c r="F167" s="50"/>
      <c r="G167" s="50"/>
      <c r="H167" s="50"/>
      <c r="I167" s="56"/>
      <c r="J167" s="54"/>
      <c r="K167" s="54"/>
      <c r="L167" s="54"/>
      <c r="M167" s="54"/>
      <c r="N167" s="54"/>
      <c r="O167" s="54"/>
      <c r="P167" s="54"/>
      <c r="Q167" s="54"/>
      <c r="R167" s="54"/>
      <c r="S167" s="54"/>
      <c r="T167" s="54"/>
      <c r="U167" s="54"/>
      <c r="V167" s="54"/>
      <c r="W167" s="54"/>
      <c r="X167" s="54"/>
      <c r="Y167" s="54"/>
    </row>
    <row r="168" spans="1:25">
      <c r="A168" s="60" t="s">
        <v>5425</v>
      </c>
      <c r="B168" s="61" t="s">
        <v>5426</v>
      </c>
      <c r="C168" s="79">
        <v>20.43</v>
      </c>
      <c r="D168" s="80">
        <v>20.87</v>
      </c>
      <c r="E168" s="50"/>
      <c r="F168" s="64"/>
      <c r="G168" s="65"/>
      <c r="H168" s="50"/>
      <c r="I168" s="56"/>
      <c r="J168" s="54"/>
      <c r="K168" s="54"/>
      <c r="L168" s="54"/>
      <c r="M168" s="54"/>
      <c r="N168" s="54"/>
      <c r="O168" s="54"/>
      <c r="P168" s="54"/>
      <c r="Q168" s="54"/>
      <c r="R168" s="54"/>
      <c r="S168" s="54"/>
      <c r="T168" s="54"/>
      <c r="U168" s="54"/>
      <c r="V168" s="54"/>
      <c r="W168" s="54"/>
      <c r="X168" s="54"/>
      <c r="Y168" s="54"/>
    </row>
    <row r="169" spans="1:25">
      <c r="A169" s="60" t="s">
        <v>5430</v>
      </c>
      <c r="B169" s="61" t="s">
        <v>5431</v>
      </c>
      <c r="C169" s="79">
        <v>13.73</v>
      </c>
      <c r="D169" s="80">
        <v>14.03</v>
      </c>
      <c r="E169" s="50"/>
      <c r="F169" s="64"/>
      <c r="G169" s="65"/>
      <c r="H169" s="50"/>
      <c r="I169" s="56"/>
      <c r="J169" s="54"/>
      <c r="K169" s="54"/>
      <c r="L169" s="54"/>
      <c r="M169" s="54"/>
      <c r="N169" s="54"/>
      <c r="O169" s="54"/>
      <c r="P169" s="54"/>
      <c r="Q169" s="54"/>
      <c r="R169" s="54"/>
      <c r="S169" s="54"/>
      <c r="T169" s="54"/>
      <c r="U169" s="54"/>
      <c r="V169" s="54"/>
      <c r="W169" s="54"/>
      <c r="X169" s="54"/>
      <c r="Y169" s="54"/>
    </row>
    <row r="170" spans="1:25">
      <c r="A170" s="60" t="s">
        <v>5432</v>
      </c>
      <c r="B170" s="61" t="s">
        <v>5433</v>
      </c>
      <c r="C170" s="79">
        <v>12.5</v>
      </c>
      <c r="D170" s="80">
        <v>12.67</v>
      </c>
      <c r="E170" s="50"/>
      <c r="F170" s="64"/>
      <c r="G170" s="65"/>
      <c r="H170" s="50"/>
      <c r="I170" s="56"/>
      <c r="J170" s="54"/>
      <c r="K170" s="54"/>
      <c r="L170" s="54"/>
      <c r="M170" s="54"/>
      <c r="N170" s="54"/>
      <c r="O170" s="54"/>
      <c r="P170" s="54"/>
      <c r="Q170" s="54"/>
      <c r="R170" s="54"/>
      <c r="S170" s="54"/>
      <c r="T170" s="54"/>
      <c r="U170" s="54"/>
      <c r="V170" s="54"/>
      <c r="W170" s="54"/>
      <c r="X170" s="54"/>
      <c r="Y170" s="54"/>
    </row>
    <row r="171" spans="1:25">
      <c r="A171" s="60" t="s">
        <v>5434</v>
      </c>
      <c r="B171" s="61" t="s">
        <v>5435</v>
      </c>
      <c r="C171" s="79">
        <v>12.59</v>
      </c>
      <c r="D171" s="80">
        <v>12.87</v>
      </c>
      <c r="E171" s="50"/>
      <c r="F171" s="64"/>
      <c r="G171" s="65"/>
      <c r="H171" s="50"/>
      <c r="I171" s="56"/>
      <c r="J171" s="54"/>
      <c r="K171" s="54"/>
      <c r="L171" s="54"/>
      <c r="M171" s="54"/>
      <c r="N171" s="54"/>
      <c r="O171" s="54"/>
      <c r="P171" s="54"/>
      <c r="Q171" s="54"/>
      <c r="R171" s="54"/>
      <c r="S171" s="54"/>
      <c r="T171" s="54"/>
      <c r="U171" s="54"/>
      <c r="V171" s="54"/>
      <c r="W171" s="54"/>
      <c r="X171" s="54"/>
      <c r="Y171" s="54"/>
    </row>
    <row r="172" spans="1:25">
      <c r="A172" s="60" t="s">
        <v>5427</v>
      </c>
      <c r="B172" s="61" t="s">
        <v>5428</v>
      </c>
      <c r="C172" s="79">
        <v>22.63</v>
      </c>
      <c r="D172" s="80">
        <v>23.14</v>
      </c>
      <c r="E172" s="50"/>
      <c r="F172" s="64"/>
      <c r="G172" s="65"/>
      <c r="H172" s="50"/>
      <c r="I172" s="56"/>
      <c r="J172" s="54"/>
      <c r="K172" s="54"/>
      <c r="L172" s="54"/>
      <c r="M172" s="54"/>
      <c r="N172" s="54"/>
      <c r="O172" s="54"/>
      <c r="P172" s="54"/>
      <c r="Q172" s="54"/>
      <c r="R172" s="54"/>
      <c r="S172" s="54"/>
      <c r="T172" s="54"/>
      <c r="U172" s="54"/>
      <c r="V172" s="54"/>
      <c r="W172" s="54"/>
      <c r="X172" s="54"/>
      <c r="Y172" s="54"/>
    </row>
    <row r="173" spans="1:25">
      <c r="A173" s="60" t="s">
        <v>5440</v>
      </c>
      <c r="B173" s="61" t="s">
        <v>5441</v>
      </c>
      <c r="C173" s="79">
        <v>15.25</v>
      </c>
      <c r="D173" s="80">
        <v>15.6</v>
      </c>
      <c r="E173" s="50"/>
      <c r="F173" s="64"/>
      <c r="G173" s="65"/>
      <c r="H173" s="50"/>
      <c r="I173" s="56"/>
      <c r="J173" s="54"/>
      <c r="K173" s="54"/>
      <c r="L173" s="54"/>
      <c r="M173" s="54"/>
      <c r="N173" s="54"/>
      <c r="O173" s="54"/>
      <c r="P173" s="54"/>
      <c r="Q173" s="54"/>
      <c r="R173" s="54"/>
      <c r="S173" s="54"/>
      <c r="T173" s="54"/>
      <c r="U173" s="54"/>
      <c r="V173" s="54"/>
      <c r="W173" s="54"/>
      <c r="X173" s="54"/>
      <c r="Y173" s="54"/>
    </row>
    <row r="174" spans="1:25">
      <c r="A174" s="60" t="s">
        <v>5442</v>
      </c>
      <c r="B174" s="61" t="s">
        <v>5443</v>
      </c>
      <c r="C174" s="79">
        <v>15.34</v>
      </c>
      <c r="D174" s="80">
        <v>15.59</v>
      </c>
      <c r="E174" s="50"/>
      <c r="F174" s="64"/>
      <c r="G174" s="65"/>
      <c r="H174" s="50"/>
      <c r="I174" s="56"/>
      <c r="J174" s="54"/>
      <c r="K174" s="54"/>
      <c r="L174" s="54"/>
      <c r="M174" s="54"/>
      <c r="N174" s="54"/>
      <c r="O174" s="54"/>
      <c r="P174" s="54"/>
      <c r="Q174" s="54"/>
      <c r="R174" s="54"/>
      <c r="S174" s="54"/>
      <c r="T174" s="54"/>
      <c r="U174" s="54"/>
      <c r="V174" s="54"/>
      <c r="W174" s="54"/>
      <c r="X174" s="54"/>
      <c r="Y174" s="54"/>
    </row>
    <row r="175" spans="1:25">
      <c r="A175" s="60" t="s">
        <v>5444</v>
      </c>
      <c r="B175" s="61" t="s">
        <v>5445</v>
      </c>
      <c r="C175" s="79">
        <v>14.53</v>
      </c>
      <c r="D175" s="80">
        <v>14.86</v>
      </c>
      <c r="E175" s="50"/>
      <c r="F175" s="64"/>
      <c r="G175" s="65"/>
      <c r="H175" s="50"/>
      <c r="I175" s="56"/>
      <c r="J175" s="54"/>
      <c r="K175" s="54"/>
      <c r="L175" s="54"/>
      <c r="M175" s="54"/>
      <c r="N175" s="54"/>
      <c r="O175" s="54"/>
      <c r="P175" s="54"/>
      <c r="Q175" s="54"/>
      <c r="R175" s="54"/>
      <c r="S175" s="54"/>
      <c r="T175" s="54"/>
      <c r="U175" s="54"/>
      <c r="V175" s="54"/>
      <c r="W175" s="54"/>
      <c r="X175" s="54"/>
      <c r="Y175" s="54"/>
    </row>
    <row r="176" spans="1:25">
      <c r="A176" s="50"/>
      <c r="B176" s="55"/>
      <c r="C176" s="74"/>
      <c r="D176" s="74"/>
      <c r="E176" s="50"/>
      <c r="F176" s="50"/>
      <c r="G176" s="50"/>
      <c r="H176" s="50"/>
      <c r="I176" s="56"/>
      <c r="J176" s="54"/>
      <c r="K176" s="54"/>
      <c r="L176" s="54"/>
      <c r="M176" s="54"/>
      <c r="N176" s="54"/>
      <c r="O176" s="54"/>
      <c r="P176" s="54"/>
      <c r="Q176" s="54"/>
      <c r="R176" s="54"/>
      <c r="S176" s="54"/>
      <c r="T176" s="54"/>
      <c r="U176" s="54"/>
      <c r="V176" s="54"/>
      <c r="W176" s="54"/>
      <c r="X176" s="54"/>
      <c r="Y176" s="54"/>
    </row>
    <row r="177" spans="1:25">
      <c r="A177" s="50"/>
      <c r="B177" s="55" t="s">
        <v>5525</v>
      </c>
      <c r="C177" s="50"/>
      <c r="D177" s="50"/>
      <c r="E177" s="50"/>
      <c r="F177" s="50"/>
      <c r="G177" s="50"/>
      <c r="H177" s="50"/>
      <c r="I177" s="56"/>
      <c r="J177" s="54"/>
      <c r="K177" s="54"/>
      <c r="L177" s="54"/>
      <c r="M177" s="54"/>
      <c r="N177" s="54"/>
      <c r="O177" s="54"/>
      <c r="P177" s="54"/>
      <c r="Q177" s="54"/>
      <c r="R177" s="54"/>
      <c r="S177" s="54"/>
      <c r="T177" s="54"/>
      <c r="U177" s="54"/>
      <c r="V177" s="54"/>
      <c r="W177" s="54"/>
      <c r="X177" s="54"/>
      <c r="Y177" s="54"/>
    </row>
    <row r="178" spans="1:25">
      <c r="A178" s="50"/>
      <c r="B178" s="57" t="s">
        <v>5423</v>
      </c>
      <c r="C178" s="59" t="s">
        <v>5493</v>
      </c>
      <c r="D178" s="50"/>
      <c r="E178" s="50"/>
      <c r="F178" s="50"/>
      <c r="G178" s="50"/>
      <c r="H178" s="50"/>
      <c r="I178" s="56"/>
      <c r="J178" s="54"/>
      <c r="K178" s="54"/>
      <c r="L178" s="54"/>
      <c r="M178" s="54"/>
      <c r="N178" s="54"/>
      <c r="O178" s="54"/>
      <c r="P178" s="54"/>
      <c r="Q178" s="54"/>
      <c r="R178" s="54"/>
      <c r="S178" s="54"/>
      <c r="T178" s="54"/>
      <c r="U178" s="54"/>
      <c r="V178" s="54"/>
      <c r="W178" s="54"/>
      <c r="X178" s="54"/>
      <c r="Y178" s="54"/>
    </row>
    <row r="179" spans="1:25">
      <c r="A179" s="50"/>
      <c r="B179" s="61" t="s">
        <v>5433</v>
      </c>
      <c r="C179" s="79">
        <v>0.1</v>
      </c>
      <c r="D179" s="50"/>
      <c r="E179" s="50"/>
      <c r="F179" s="50"/>
      <c r="G179" s="50"/>
      <c r="H179" s="50"/>
      <c r="I179" s="56"/>
      <c r="J179" s="54"/>
      <c r="K179" s="54"/>
      <c r="L179" s="54"/>
      <c r="M179" s="54"/>
      <c r="N179" s="54"/>
      <c r="O179" s="54"/>
      <c r="P179" s="54"/>
      <c r="Q179" s="54"/>
      <c r="R179" s="54"/>
      <c r="S179" s="54"/>
      <c r="T179" s="54"/>
      <c r="U179" s="54"/>
      <c r="V179" s="54"/>
      <c r="W179" s="54"/>
      <c r="X179" s="54"/>
      <c r="Y179" s="54"/>
    </row>
    <row r="180" spans="1:25">
      <c r="A180" s="50"/>
      <c r="B180" s="61" t="s">
        <v>5443</v>
      </c>
      <c r="C180" s="79">
        <v>0.1</v>
      </c>
      <c r="D180" s="50"/>
      <c r="E180" s="50"/>
      <c r="F180" s="50"/>
      <c r="G180" s="50"/>
      <c r="H180" s="50"/>
      <c r="I180" s="56"/>
      <c r="J180" s="54"/>
      <c r="K180" s="54"/>
      <c r="L180" s="54"/>
      <c r="M180" s="54"/>
      <c r="N180" s="54"/>
      <c r="O180" s="54"/>
      <c r="P180" s="54"/>
      <c r="Q180" s="54"/>
      <c r="R180" s="54"/>
      <c r="S180" s="54"/>
      <c r="T180" s="54"/>
      <c r="U180" s="54"/>
      <c r="V180" s="54"/>
      <c r="W180" s="54"/>
      <c r="X180" s="54"/>
      <c r="Y180" s="54"/>
    </row>
    <row r="181" spans="1:25" ht="48">
      <c r="A181" s="50"/>
      <c r="B181" s="105" t="s">
        <v>5475</v>
      </c>
      <c r="C181" s="106"/>
      <c r="D181" s="106"/>
      <c r="E181" s="50"/>
      <c r="F181" s="50"/>
      <c r="G181" s="50"/>
      <c r="H181" s="50"/>
      <c r="I181" s="56"/>
      <c r="J181" s="54"/>
      <c r="K181" s="54"/>
      <c r="L181" s="54"/>
      <c r="M181" s="54"/>
      <c r="N181" s="54"/>
      <c r="O181" s="54"/>
      <c r="P181" s="54"/>
      <c r="Q181" s="54"/>
      <c r="R181" s="54"/>
      <c r="S181" s="54"/>
      <c r="T181" s="54"/>
      <c r="U181" s="54"/>
      <c r="V181" s="54"/>
      <c r="W181" s="54"/>
      <c r="X181" s="54"/>
      <c r="Y181" s="54"/>
    </row>
    <row r="182" spans="1:25">
      <c r="A182" s="50"/>
      <c r="B182" s="55" t="s">
        <v>5477</v>
      </c>
      <c r="C182" s="50"/>
      <c r="D182" s="50"/>
      <c r="E182" s="50"/>
      <c r="F182" s="50"/>
      <c r="G182" s="50"/>
      <c r="H182" s="50"/>
      <c r="I182" s="56"/>
      <c r="J182" s="54"/>
      <c r="K182" s="54"/>
      <c r="L182" s="54"/>
      <c r="M182" s="54"/>
      <c r="N182" s="54"/>
      <c r="O182" s="54"/>
      <c r="P182" s="54"/>
      <c r="Q182" s="54"/>
      <c r="R182" s="54"/>
      <c r="S182" s="54"/>
      <c r="T182" s="54"/>
      <c r="U182" s="54"/>
      <c r="V182" s="54"/>
      <c r="W182" s="54"/>
      <c r="X182" s="54"/>
      <c r="Y182" s="54"/>
    </row>
    <row r="183" spans="1:25">
      <c r="A183" s="50"/>
      <c r="B183" s="55"/>
      <c r="C183" s="50"/>
      <c r="D183" s="50"/>
      <c r="E183" s="50"/>
      <c r="F183" s="50"/>
      <c r="G183" s="50"/>
      <c r="H183" s="50"/>
      <c r="I183" s="56"/>
      <c r="J183" s="54"/>
      <c r="K183" s="54"/>
      <c r="L183" s="54"/>
      <c r="M183" s="54"/>
      <c r="N183" s="54"/>
      <c r="O183" s="54"/>
      <c r="P183" s="54"/>
      <c r="Q183" s="54"/>
      <c r="R183" s="54"/>
      <c r="S183" s="54"/>
      <c r="T183" s="54"/>
      <c r="U183" s="54"/>
      <c r="V183" s="54"/>
      <c r="W183" s="54"/>
      <c r="X183" s="54"/>
      <c r="Y183" s="54"/>
    </row>
    <row r="184" spans="1:25">
      <c r="A184" s="50"/>
      <c r="B184" s="55" t="s">
        <v>5583</v>
      </c>
      <c r="C184" s="50"/>
      <c r="D184" s="50"/>
      <c r="E184" s="50"/>
      <c r="F184" s="50"/>
      <c r="G184" s="50"/>
      <c r="H184" s="50"/>
      <c r="I184" s="56"/>
      <c r="J184" s="54"/>
      <c r="K184" s="54"/>
      <c r="L184" s="54"/>
      <c r="M184" s="54"/>
      <c r="N184" s="54"/>
      <c r="O184" s="54"/>
      <c r="P184" s="54"/>
      <c r="Q184" s="54"/>
      <c r="R184" s="54"/>
      <c r="S184" s="54"/>
      <c r="T184" s="54"/>
      <c r="U184" s="54"/>
      <c r="V184" s="54"/>
      <c r="W184" s="54"/>
      <c r="X184" s="54"/>
      <c r="Y184" s="54"/>
    </row>
    <row r="185" spans="1:25">
      <c r="A185" s="50"/>
      <c r="B185" s="55" t="s">
        <v>5575</v>
      </c>
      <c r="C185" s="50"/>
      <c r="D185" s="50"/>
      <c r="E185" s="50"/>
      <c r="F185" s="50"/>
      <c r="G185" s="50"/>
      <c r="H185" s="50"/>
      <c r="I185" s="56"/>
      <c r="J185" s="54"/>
      <c r="K185" s="54"/>
      <c r="L185" s="54"/>
      <c r="M185" s="54"/>
      <c r="N185" s="54"/>
      <c r="O185" s="54"/>
      <c r="P185" s="54"/>
      <c r="Q185" s="54"/>
      <c r="R185" s="54"/>
      <c r="S185" s="54"/>
      <c r="T185" s="54"/>
      <c r="U185" s="54"/>
      <c r="V185" s="54"/>
      <c r="W185" s="54"/>
      <c r="X185" s="54"/>
      <c r="Y185" s="54"/>
    </row>
    <row r="186" spans="1:25">
      <c r="A186" s="50"/>
      <c r="B186" s="55" t="s">
        <v>5797</v>
      </c>
      <c r="C186" s="50"/>
      <c r="D186" s="50"/>
      <c r="E186" s="50"/>
      <c r="F186" s="50"/>
      <c r="G186" s="50"/>
      <c r="H186" s="50"/>
      <c r="I186" s="56"/>
      <c r="J186" s="54"/>
      <c r="K186" s="54"/>
      <c r="L186" s="54"/>
      <c r="M186" s="54"/>
      <c r="N186" s="54"/>
      <c r="O186" s="54"/>
      <c r="P186" s="54"/>
      <c r="Q186" s="54"/>
      <c r="R186" s="54"/>
      <c r="S186" s="54"/>
      <c r="T186" s="54"/>
      <c r="U186" s="54"/>
      <c r="V186" s="54"/>
      <c r="W186" s="54"/>
      <c r="X186" s="54"/>
      <c r="Y186" s="54"/>
    </row>
    <row r="187" spans="1:25">
      <c r="A187" s="50"/>
      <c r="B187" s="55" t="s">
        <v>5559</v>
      </c>
      <c r="C187" s="50"/>
      <c r="D187" s="50"/>
      <c r="E187" s="50"/>
      <c r="F187" s="50"/>
      <c r="G187" s="50"/>
      <c r="H187" s="50"/>
      <c r="I187" s="56"/>
      <c r="J187" s="54"/>
      <c r="K187" s="54"/>
      <c r="L187" s="54"/>
      <c r="M187" s="54"/>
      <c r="N187" s="54"/>
      <c r="O187" s="54"/>
      <c r="P187" s="54"/>
      <c r="Q187" s="54"/>
      <c r="R187" s="54"/>
      <c r="S187" s="54"/>
      <c r="T187" s="54"/>
      <c r="U187" s="54"/>
      <c r="V187" s="54"/>
      <c r="W187" s="54"/>
      <c r="X187" s="54"/>
      <c r="Y187" s="54"/>
    </row>
    <row r="188" spans="1:25">
      <c r="A188" s="77"/>
      <c r="B188" s="66"/>
      <c r="C188" s="67"/>
      <c r="D188" s="67"/>
      <c r="E188" s="67"/>
      <c r="F188" s="67"/>
      <c r="G188" s="67"/>
      <c r="H188" s="67"/>
      <c r="I188" s="68"/>
      <c r="J188" s="54"/>
      <c r="K188" s="54"/>
      <c r="L188" s="54"/>
      <c r="M188" s="54"/>
      <c r="N188" s="54"/>
      <c r="O188" s="54"/>
      <c r="P188" s="54"/>
      <c r="Q188" s="54"/>
      <c r="R188" s="54"/>
      <c r="S188" s="54"/>
      <c r="T188" s="54"/>
      <c r="U188" s="54"/>
      <c r="V188" s="54"/>
      <c r="W188" s="54"/>
      <c r="X188" s="54"/>
      <c r="Y188" s="54"/>
    </row>
    <row r="189" spans="1:25">
      <c r="A189" s="69"/>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row>
    <row r="190" spans="1:25" ht="12.95" customHeight="1">
      <c r="A190" s="5"/>
      <c r="B190" s="222"/>
      <c r="C190" s="222"/>
      <c r="D190" s="222"/>
      <c r="E190" s="222"/>
      <c r="F190" s="222"/>
      <c r="G190" s="222"/>
      <c r="H190" s="222"/>
      <c r="I190" s="222"/>
    </row>
    <row r="191" spans="1:25" ht="12.95" customHeight="1">
      <c r="A191" s="5"/>
      <c r="B191" s="5"/>
      <c r="C191" s="223" t="s">
        <v>3587</v>
      </c>
      <c r="D191" s="223"/>
      <c r="E191" s="223"/>
      <c r="F191" s="223"/>
      <c r="G191" s="5"/>
      <c r="H191" s="5"/>
      <c r="I191" s="5"/>
    </row>
    <row r="192" spans="1:25" ht="12.95" customHeight="1">
      <c r="A192" s="5"/>
      <c r="B192" s="38" t="s">
        <v>1755</v>
      </c>
      <c r="C192" s="223" t="s">
        <v>1756</v>
      </c>
      <c r="D192" s="223"/>
      <c r="E192" s="223"/>
      <c r="F192" s="223"/>
      <c r="G192" s="5"/>
      <c r="H192" s="5"/>
      <c r="I192" s="5"/>
    </row>
    <row r="193" spans="1:9" ht="135" customHeight="1">
      <c r="A193" s="5"/>
      <c r="B193" s="39"/>
      <c r="C193" s="224"/>
      <c r="D193" s="224"/>
      <c r="E193" s="5"/>
      <c r="F193" s="5"/>
      <c r="G193" s="5"/>
      <c r="H193" s="5"/>
      <c r="I193" s="5"/>
    </row>
  </sheetData>
  <mergeCells count="7">
    <mergeCell ref="B190:I190"/>
    <mergeCell ref="C191:F191"/>
    <mergeCell ref="C192:F192"/>
    <mergeCell ref="C193:D193"/>
    <mergeCell ref="B160:I160"/>
    <mergeCell ref="B161:I161"/>
    <mergeCell ref="B162:I162"/>
  </mergeCells>
  <hyperlinks>
    <hyperlink ref="A1" location="AxisAggressiveHybridFund" display="AXISEHF" xr:uid="{00000000-0004-0000-1600-000000000000}"/>
    <hyperlink ref="B1" location="AxisAggressiveHybridFund" display="Axis Aggressive Hybrid Fund" xr:uid="{00000000-0004-0000-16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outlinePr summaryBelow="0"/>
  </sheetPr>
  <dimension ref="A1:Y161"/>
  <sheetViews>
    <sheetView topLeftCell="B113" zoomScale="85" zoomScaleNormal="85" workbookViewId="0">
      <selection activeCell="B118" sqref="B118"/>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47</v>
      </c>
      <c r="B1" s="4" t="s">
        <v>48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21246404</v>
      </c>
      <c r="F7" s="20">
        <v>304970.88299999997</v>
      </c>
      <c r="G7" s="21">
        <v>9.64E-2</v>
      </c>
      <c r="H7" s="22"/>
      <c r="I7" s="23"/>
    </row>
    <row r="8" spans="1:9" ht="12.95" customHeight="1">
      <c r="A8" s="17" t="s">
        <v>187</v>
      </c>
      <c r="B8" s="18" t="s">
        <v>188</v>
      </c>
      <c r="C8" s="14" t="s">
        <v>189</v>
      </c>
      <c r="D8" s="14" t="s">
        <v>190</v>
      </c>
      <c r="E8" s="19">
        <v>35514890</v>
      </c>
      <c r="F8" s="20">
        <v>265704.6495</v>
      </c>
      <c r="G8" s="21">
        <v>8.4000000000000005E-2</v>
      </c>
      <c r="H8" s="22"/>
      <c r="I8" s="23"/>
    </row>
    <row r="9" spans="1:9" ht="12.95" customHeight="1">
      <c r="A9" s="17" t="s">
        <v>216</v>
      </c>
      <c r="B9" s="18" t="s">
        <v>217</v>
      </c>
      <c r="C9" s="14" t="s">
        <v>218</v>
      </c>
      <c r="D9" s="14" t="s">
        <v>219</v>
      </c>
      <c r="E9" s="19">
        <v>15393655</v>
      </c>
      <c r="F9" s="20">
        <v>175672.3909</v>
      </c>
      <c r="G9" s="21">
        <v>5.5500000000000001E-2</v>
      </c>
      <c r="H9" s="22"/>
      <c r="I9" s="23"/>
    </row>
    <row r="10" spans="1:9" ht="12.95" customHeight="1">
      <c r="A10" s="17" t="s">
        <v>198</v>
      </c>
      <c r="B10" s="18" t="s">
        <v>199</v>
      </c>
      <c r="C10" s="14" t="s">
        <v>200</v>
      </c>
      <c r="D10" s="14" t="s">
        <v>201</v>
      </c>
      <c r="E10" s="19">
        <v>7775267</v>
      </c>
      <c r="F10" s="20">
        <v>153328.26519999999</v>
      </c>
      <c r="G10" s="21">
        <v>4.8500000000000001E-2</v>
      </c>
      <c r="H10" s="22"/>
      <c r="I10" s="23"/>
    </row>
    <row r="11" spans="1:9" ht="12.95" customHeight="1">
      <c r="A11" s="17" t="s">
        <v>220</v>
      </c>
      <c r="B11" s="18" t="s">
        <v>221</v>
      </c>
      <c r="C11" s="14" t="s">
        <v>222</v>
      </c>
      <c r="D11" s="14" t="s">
        <v>223</v>
      </c>
      <c r="E11" s="19">
        <v>3718054</v>
      </c>
      <c r="F11" s="20">
        <v>126358.0652</v>
      </c>
      <c r="G11" s="21">
        <v>3.9899999999999998E-2</v>
      </c>
      <c r="H11" s="22"/>
      <c r="I11" s="23"/>
    </row>
    <row r="12" spans="1:9" ht="12.95" customHeight="1">
      <c r="A12" s="17" t="s">
        <v>194</v>
      </c>
      <c r="B12" s="18" t="s">
        <v>195</v>
      </c>
      <c r="C12" s="14" t="s">
        <v>196</v>
      </c>
      <c r="D12" s="14" t="s">
        <v>197</v>
      </c>
      <c r="E12" s="19">
        <v>9010033</v>
      </c>
      <c r="F12" s="20">
        <v>117833.2116</v>
      </c>
      <c r="G12" s="21">
        <v>3.73E-2</v>
      </c>
      <c r="H12" s="22"/>
      <c r="I12" s="23"/>
    </row>
    <row r="13" spans="1:9" ht="12.95" customHeight="1">
      <c r="A13" s="17" t="s">
        <v>234</v>
      </c>
      <c r="B13" s="18" t="s">
        <v>235</v>
      </c>
      <c r="C13" s="14" t="s">
        <v>236</v>
      </c>
      <c r="D13" s="14" t="s">
        <v>237</v>
      </c>
      <c r="E13" s="19">
        <v>38119993</v>
      </c>
      <c r="F13" s="20">
        <v>115293.9188</v>
      </c>
      <c r="G13" s="21">
        <v>3.6400000000000002E-2</v>
      </c>
      <c r="H13" s="22"/>
      <c r="I13" s="23"/>
    </row>
    <row r="14" spans="1:9" ht="12.95" customHeight="1">
      <c r="A14" s="17" t="s">
        <v>202</v>
      </c>
      <c r="B14" s="18" t="s">
        <v>203</v>
      </c>
      <c r="C14" s="14" t="s">
        <v>204</v>
      </c>
      <c r="D14" s="14" t="s">
        <v>205</v>
      </c>
      <c r="E14" s="19">
        <v>2713289</v>
      </c>
      <c r="F14" s="20">
        <v>106873.7404</v>
      </c>
      <c r="G14" s="21">
        <v>3.3799999999999997E-2</v>
      </c>
      <c r="H14" s="22"/>
      <c r="I14" s="23"/>
    </row>
    <row r="15" spans="1:9" ht="12.95" customHeight="1">
      <c r="A15" s="17" t="s">
        <v>238</v>
      </c>
      <c r="B15" s="18" t="s">
        <v>239</v>
      </c>
      <c r="C15" s="14" t="s">
        <v>240</v>
      </c>
      <c r="D15" s="14" t="s">
        <v>241</v>
      </c>
      <c r="E15" s="19">
        <v>4915379</v>
      </c>
      <c r="F15" s="20">
        <v>97840.619000000006</v>
      </c>
      <c r="G15" s="21">
        <v>3.09E-2</v>
      </c>
      <c r="H15" s="22"/>
      <c r="I15" s="23"/>
    </row>
    <row r="16" spans="1:9" ht="12.95" customHeight="1">
      <c r="A16" s="17" t="s">
        <v>242</v>
      </c>
      <c r="B16" s="18" t="s">
        <v>243</v>
      </c>
      <c r="C16" s="14" t="s">
        <v>244</v>
      </c>
      <c r="D16" s="14" t="s">
        <v>245</v>
      </c>
      <c r="E16" s="19">
        <v>1969454</v>
      </c>
      <c r="F16" s="20">
        <v>96014.821400000001</v>
      </c>
      <c r="G16" s="21">
        <v>3.04E-2</v>
      </c>
      <c r="H16" s="22"/>
      <c r="I16" s="23"/>
    </row>
    <row r="17" spans="1:9" ht="12.95" customHeight="1">
      <c r="A17" s="17" t="s">
        <v>213</v>
      </c>
      <c r="B17" s="18" t="s">
        <v>214</v>
      </c>
      <c r="C17" s="14" t="s">
        <v>215</v>
      </c>
      <c r="D17" s="14" t="s">
        <v>190</v>
      </c>
      <c r="E17" s="19">
        <v>7637647</v>
      </c>
      <c r="F17" s="20">
        <v>93904.869900000005</v>
      </c>
      <c r="G17" s="21">
        <v>2.9700000000000001E-2</v>
      </c>
      <c r="H17" s="22"/>
      <c r="I17" s="23"/>
    </row>
    <row r="18" spans="1:9" ht="12.95" customHeight="1">
      <c r="A18" s="17" t="s">
        <v>335</v>
      </c>
      <c r="B18" s="18" t="s">
        <v>336</v>
      </c>
      <c r="C18" s="14" t="s">
        <v>337</v>
      </c>
      <c r="D18" s="14" t="s">
        <v>338</v>
      </c>
      <c r="E18" s="19">
        <v>1040646</v>
      </c>
      <c r="F18" s="20">
        <v>93210.662200000006</v>
      </c>
      <c r="G18" s="21">
        <v>2.9499999999999998E-2</v>
      </c>
      <c r="H18" s="22"/>
      <c r="I18" s="23"/>
    </row>
    <row r="19" spans="1:9" ht="12.95" customHeight="1">
      <c r="A19" s="17" t="s">
        <v>224</v>
      </c>
      <c r="B19" s="18" t="s">
        <v>225</v>
      </c>
      <c r="C19" s="14" t="s">
        <v>226</v>
      </c>
      <c r="D19" s="14" t="s">
        <v>190</v>
      </c>
      <c r="E19" s="19">
        <v>20684652</v>
      </c>
      <c r="F19" s="20">
        <v>80732.196800000005</v>
      </c>
      <c r="G19" s="21">
        <v>2.5499999999999998E-2</v>
      </c>
      <c r="H19" s="22"/>
      <c r="I19" s="23"/>
    </row>
    <row r="20" spans="1:9" ht="12.95" customHeight="1">
      <c r="A20" s="17" t="s">
        <v>301</v>
      </c>
      <c r="B20" s="18" t="s">
        <v>302</v>
      </c>
      <c r="C20" s="14" t="s">
        <v>303</v>
      </c>
      <c r="D20" s="14" t="s">
        <v>304</v>
      </c>
      <c r="E20" s="19">
        <v>1547082</v>
      </c>
      <c r="F20" s="20">
        <v>79999.610199999996</v>
      </c>
      <c r="G20" s="21">
        <v>2.53E-2</v>
      </c>
      <c r="H20" s="22"/>
      <c r="I20" s="23"/>
    </row>
    <row r="21" spans="1:9" ht="12.95" customHeight="1">
      <c r="A21" s="17" t="s">
        <v>274</v>
      </c>
      <c r="B21" s="18" t="s">
        <v>275</v>
      </c>
      <c r="C21" s="14" t="s">
        <v>276</v>
      </c>
      <c r="D21" s="14" t="s">
        <v>277</v>
      </c>
      <c r="E21" s="19">
        <v>665000</v>
      </c>
      <c r="F21" s="20">
        <v>79154.95</v>
      </c>
      <c r="G21" s="21">
        <v>2.5000000000000001E-2</v>
      </c>
      <c r="H21" s="22"/>
      <c r="I21" s="23"/>
    </row>
    <row r="22" spans="1:9" ht="12.95" customHeight="1">
      <c r="A22" s="17" t="s">
        <v>318</v>
      </c>
      <c r="B22" s="18" t="s">
        <v>319</v>
      </c>
      <c r="C22" s="14" t="s">
        <v>320</v>
      </c>
      <c r="D22" s="14" t="s">
        <v>241</v>
      </c>
      <c r="E22" s="19">
        <v>856121</v>
      </c>
      <c r="F22" s="20">
        <v>68969.107799999998</v>
      </c>
      <c r="G22" s="21">
        <v>2.18E-2</v>
      </c>
      <c r="H22" s="22"/>
      <c r="I22" s="23"/>
    </row>
    <row r="23" spans="1:9" ht="12.95" customHeight="1">
      <c r="A23" s="17" t="s">
        <v>209</v>
      </c>
      <c r="B23" s="18" t="s">
        <v>210</v>
      </c>
      <c r="C23" s="14" t="s">
        <v>211</v>
      </c>
      <c r="D23" s="14" t="s">
        <v>212</v>
      </c>
      <c r="E23" s="19">
        <v>5655544</v>
      </c>
      <c r="F23" s="20">
        <v>63913.3027</v>
      </c>
      <c r="G23" s="21">
        <v>2.0199999999999999E-2</v>
      </c>
      <c r="H23" s="22"/>
      <c r="I23" s="23"/>
    </row>
    <row r="24" spans="1:9" ht="12.95" customHeight="1">
      <c r="A24" s="17" t="s">
        <v>369</v>
      </c>
      <c r="B24" s="18" t="s">
        <v>370</v>
      </c>
      <c r="C24" s="14" t="s">
        <v>371</v>
      </c>
      <c r="D24" s="14" t="s">
        <v>219</v>
      </c>
      <c r="E24" s="19">
        <v>3241404</v>
      </c>
      <c r="F24" s="20">
        <v>59962.732600000003</v>
      </c>
      <c r="G24" s="21">
        <v>1.9E-2</v>
      </c>
      <c r="H24" s="22"/>
      <c r="I24" s="23"/>
    </row>
    <row r="25" spans="1:9" ht="12.95" customHeight="1">
      <c r="A25" s="17" t="s">
        <v>484</v>
      </c>
      <c r="B25" s="18" t="s">
        <v>485</v>
      </c>
      <c r="C25" s="14" t="s">
        <v>486</v>
      </c>
      <c r="D25" s="14" t="s">
        <v>487</v>
      </c>
      <c r="E25" s="19">
        <v>3700277</v>
      </c>
      <c r="F25" s="20">
        <v>59626.263599999998</v>
      </c>
      <c r="G25" s="21">
        <v>1.89E-2</v>
      </c>
      <c r="H25" s="22"/>
      <c r="I25" s="23"/>
    </row>
    <row r="26" spans="1:9" ht="12.95" customHeight="1">
      <c r="A26" s="17" t="s">
        <v>321</v>
      </c>
      <c r="B26" s="18" t="s">
        <v>322</v>
      </c>
      <c r="C26" s="14" t="s">
        <v>323</v>
      </c>
      <c r="D26" s="14" t="s">
        <v>223</v>
      </c>
      <c r="E26" s="19">
        <v>1341455</v>
      </c>
      <c r="F26" s="20">
        <v>57858.295599999998</v>
      </c>
      <c r="G26" s="21">
        <v>1.83E-2</v>
      </c>
      <c r="H26" s="22"/>
      <c r="I26" s="23"/>
    </row>
    <row r="27" spans="1:9" ht="12.95" customHeight="1">
      <c r="A27" s="17" t="s">
        <v>264</v>
      </c>
      <c r="B27" s="18" t="s">
        <v>265</v>
      </c>
      <c r="C27" s="14" t="s">
        <v>266</v>
      </c>
      <c r="D27" s="14" t="s">
        <v>219</v>
      </c>
      <c r="E27" s="19">
        <v>5456554</v>
      </c>
      <c r="F27" s="20">
        <v>57113.750699999997</v>
      </c>
      <c r="G27" s="21">
        <v>1.8100000000000002E-2</v>
      </c>
      <c r="H27" s="22"/>
      <c r="I27" s="23"/>
    </row>
    <row r="28" spans="1:9" ht="12.95" customHeight="1">
      <c r="A28" s="17" t="s">
        <v>405</v>
      </c>
      <c r="B28" s="18" t="s">
        <v>406</v>
      </c>
      <c r="C28" s="14" t="s">
        <v>407</v>
      </c>
      <c r="D28" s="14" t="s">
        <v>408</v>
      </c>
      <c r="E28" s="19">
        <v>7561237</v>
      </c>
      <c r="F28" s="20">
        <v>55843.515899999999</v>
      </c>
      <c r="G28" s="21">
        <v>1.77E-2</v>
      </c>
      <c r="H28" s="22"/>
      <c r="I28" s="23"/>
    </row>
    <row r="29" spans="1:9" ht="12.95" customHeight="1">
      <c r="A29" s="17" t="s">
        <v>206</v>
      </c>
      <c r="B29" s="18" t="s">
        <v>207</v>
      </c>
      <c r="C29" s="14" t="s">
        <v>208</v>
      </c>
      <c r="D29" s="14" t="s">
        <v>190</v>
      </c>
      <c r="E29" s="19">
        <v>4727082</v>
      </c>
      <c r="F29" s="20">
        <v>48566.040500000003</v>
      </c>
      <c r="G29" s="21">
        <v>1.54E-2</v>
      </c>
      <c r="H29" s="22"/>
      <c r="I29" s="23"/>
    </row>
    <row r="30" spans="1:9" ht="12.95" customHeight="1">
      <c r="A30" s="17" t="s">
        <v>401</v>
      </c>
      <c r="B30" s="18" t="s">
        <v>402</v>
      </c>
      <c r="C30" s="14" t="s">
        <v>403</v>
      </c>
      <c r="D30" s="14" t="s">
        <v>404</v>
      </c>
      <c r="E30" s="19">
        <v>31148673</v>
      </c>
      <c r="F30" s="20">
        <v>46956.624499999998</v>
      </c>
      <c r="G30" s="21">
        <v>1.4800000000000001E-2</v>
      </c>
      <c r="H30" s="22"/>
      <c r="I30" s="23"/>
    </row>
    <row r="31" spans="1:9" ht="12.95" customHeight="1">
      <c r="A31" s="17" t="s">
        <v>324</v>
      </c>
      <c r="B31" s="18" t="s">
        <v>325</v>
      </c>
      <c r="C31" s="14" t="s">
        <v>326</v>
      </c>
      <c r="D31" s="14" t="s">
        <v>237</v>
      </c>
      <c r="E31" s="19">
        <v>1481163</v>
      </c>
      <c r="F31" s="20">
        <v>44522.278599999998</v>
      </c>
      <c r="G31" s="21">
        <v>1.41E-2</v>
      </c>
      <c r="H31" s="22"/>
      <c r="I31" s="23"/>
    </row>
    <row r="32" spans="1:9" ht="12.95" customHeight="1">
      <c r="A32" s="17" t="s">
        <v>372</v>
      </c>
      <c r="B32" s="18" t="s">
        <v>373</v>
      </c>
      <c r="C32" s="14" t="s">
        <v>374</v>
      </c>
      <c r="D32" s="14" t="s">
        <v>241</v>
      </c>
      <c r="E32" s="19">
        <v>782853</v>
      </c>
      <c r="F32" s="20">
        <v>40103.993499999997</v>
      </c>
      <c r="G32" s="21">
        <v>1.2699999999999999E-2</v>
      </c>
      <c r="H32" s="22"/>
      <c r="I32" s="23"/>
    </row>
    <row r="33" spans="1:9" ht="12.95" customHeight="1">
      <c r="A33" s="17" t="s">
        <v>646</v>
      </c>
      <c r="B33" s="18" t="s">
        <v>647</v>
      </c>
      <c r="C33" s="14" t="s">
        <v>648</v>
      </c>
      <c r="D33" s="14" t="s">
        <v>223</v>
      </c>
      <c r="E33" s="19">
        <v>1809200</v>
      </c>
      <c r="F33" s="20">
        <v>39453.224399999999</v>
      </c>
      <c r="G33" s="21">
        <v>1.2500000000000001E-2</v>
      </c>
      <c r="H33" s="22"/>
      <c r="I33" s="23"/>
    </row>
    <row r="34" spans="1:9" ht="12.95" customHeight="1">
      <c r="A34" s="17" t="s">
        <v>363</v>
      </c>
      <c r="B34" s="18" t="s">
        <v>364</v>
      </c>
      <c r="C34" s="14" t="s">
        <v>365</v>
      </c>
      <c r="D34" s="14" t="s">
        <v>241</v>
      </c>
      <c r="E34" s="19">
        <v>2260450</v>
      </c>
      <c r="F34" s="20">
        <v>33300.949399999998</v>
      </c>
      <c r="G34" s="21">
        <v>1.0500000000000001E-2</v>
      </c>
      <c r="H34" s="22"/>
      <c r="I34" s="23"/>
    </row>
    <row r="35" spans="1:9" ht="12.95" customHeight="1">
      <c r="A35" s="17" t="s">
        <v>529</v>
      </c>
      <c r="B35" s="18" t="s">
        <v>530</v>
      </c>
      <c r="C35" s="14" t="s">
        <v>531</v>
      </c>
      <c r="D35" s="14" t="s">
        <v>427</v>
      </c>
      <c r="E35" s="19">
        <v>2171074</v>
      </c>
      <c r="F35" s="20">
        <v>32911.310799999999</v>
      </c>
      <c r="G35" s="21">
        <v>1.04E-2</v>
      </c>
      <c r="H35" s="22"/>
      <c r="I35" s="23"/>
    </row>
    <row r="36" spans="1:9" ht="12.95" customHeight="1">
      <c r="A36" s="17" t="s">
        <v>366</v>
      </c>
      <c r="B36" s="18" t="s">
        <v>367</v>
      </c>
      <c r="C36" s="14" t="s">
        <v>368</v>
      </c>
      <c r="D36" s="14" t="s">
        <v>338</v>
      </c>
      <c r="E36" s="19">
        <v>2952235</v>
      </c>
      <c r="F36" s="20">
        <v>32430.301500000001</v>
      </c>
      <c r="G36" s="21">
        <v>1.03E-2</v>
      </c>
      <c r="H36" s="22"/>
      <c r="I36" s="23"/>
    </row>
    <row r="37" spans="1:9" ht="12.95" customHeight="1">
      <c r="A37" s="17" t="s">
        <v>385</v>
      </c>
      <c r="B37" s="18" t="s">
        <v>386</v>
      </c>
      <c r="C37" s="14" t="s">
        <v>387</v>
      </c>
      <c r="D37" s="14" t="s">
        <v>388</v>
      </c>
      <c r="E37" s="19">
        <v>2932525</v>
      </c>
      <c r="F37" s="20">
        <v>31762.1783</v>
      </c>
      <c r="G37" s="21">
        <v>0.01</v>
      </c>
      <c r="H37" s="22"/>
      <c r="I37" s="23"/>
    </row>
    <row r="38" spans="1:9" ht="12.95" customHeight="1">
      <c r="A38" s="17" t="s">
        <v>412</v>
      </c>
      <c r="B38" s="18" t="s">
        <v>413</v>
      </c>
      <c r="C38" s="14" t="s">
        <v>414</v>
      </c>
      <c r="D38" s="14" t="s">
        <v>311</v>
      </c>
      <c r="E38" s="19">
        <v>564898</v>
      </c>
      <c r="F38" s="20">
        <v>30597.700199999999</v>
      </c>
      <c r="G38" s="21">
        <v>9.7000000000000003E-3</v>
      </c>
      <c r="H38" s="22"/>
      <c r="I38" s="23"/>
    </row>
    <row r="39" spans="1:9" ht="12.95" customHeight="1">
      <c r="A39" s="17" t="s">
        <v>441</v>
      </c>
      <c r="B39" s="18" t="s">
        <v>442</v>
      </c>
      <c r="C39" s="14" t="s">
        <v>443</v>
      </c>
      <c r="D39" s="14" t="s">
        <v>437</v>
      </c>
      <c r="E39" s="19">
        <v>3467523</v>
      </c>
      <c r="F39" s="20">
        <v>29938.5936</v>
      </c>
      <c r="G39" s="21">
        <v>9.4999999999999998E-3</v>
      </c>
      <c r="H39" s="22"/>
      <c r="I39" s="23"/>
    </row>
    <row r="40" spans="1:9" ht="12.95" customHeight="1">
      <c r="A40" s="17" t="s">
        <v>267</v>
      </c>
      <c r="B40" s="18" t="s">
        <v>268</v>
      </c>
      <c r="C40" s="14" t="s">
        <v>269</v>
      </c>
      <c r="D40" s="14" t="s">
        <v>212</v>
      </c>
      <c r="E40" s="19">
        <v>2199044</v>
      </c>
      <c r="F40" s="20">
        <v>29618.923599999998</v>
      </c>
      <c r="G40" s="21">
        <v>9.4000000000000004E-3</v>
      </c>
      <c r="H40" s="22"/>
      <c r="I40" s="23"/>
    </row>
    <row r="41" spans="1:9" ht="12.95" customHeight="1">
      <c r="A41" s="17" t="s">
        <v>315</v>
      </c>
      <c r="B41" s="18" t="s">
        <v>316</v>
      </c>
      <c r="C41" s="14" t="s">
        <v>317</v>
      </c>
      <c r="D41" s="14" t="s">
        <v>212</v>
      </c>
      <c r="E41" s="19">
        <v>1752066</v>
      </c>
      <c r="F41" s="20">
        <v>28931.865900000001</v>
      </c>
      <c r="G41" s="21">
        <v>9.1000000000000004E-3</v>
      </c>
      <c r="H41" s="22"/>
      <c r="I41" s="23"/>
    </row>
    <row r="42" spans="1:9" ht="12.95" customHeight="1">
      <c r="A42" s="17" t="s">
        <v>532</v>
      </c>
      <c r="B42" s="18" t="s">
        <v>533</v>
      </c>
      <c r="C42" s="14" t="s">
        <v>534</v>
      </c>
      <c r="D42" s="14" t="s">
        <v>487</v>
      </c>
      <c r="E42" s="19">
        <v>145105</v>
      </c>
      <c r="F42" s="20">
        <v>26686.260600000001</v>
      </c>
      <c r="G42" s="21">
        <v>8.3999999999999995E-3</v>
      </c>
      <c r="H42" s="22"/>
      <c r="I42" s="23"/>
    </row>
    <row r="43" spans="1:9" ht="12.95" customHeight="1">
      <c r="A43" s="17" t="s">
        <v>278</v>
      </c>
      <c r="B43" s="18" t="s">
        <v>279</v>
      </c>
      <c r="C43" s="14" t="s">
        <v>280</v>
      </c>
      <c r="D43" s="14" t="s">
        <v>281</v>
      </c>
      <c r="E43" s="19">
        <v>6134154</v>
      </c>
      <c r="F43" s="20">
        <v>23791.316299999999</v>
      </c>
      <c r="G43" s="21">
        <v>7.4999999999999997E-3</v>
      </c>
      <c r="H43" s="22"/>
      <c r="I43" s="23"/>
    </row>
    <row r="44" spans="1:9" ht="12.95" customHeight="1">
      <c r="A44" s="17" t="s">
        <v>231</v>
      </c>
      <c r="B44" s="18" t="s">
        <v>232</v>
      </c>
      <c r="C44" s="14" t="s">
        <v>233</v>
      </c>
      <c r="D44" s="14" t="s">
        <v>212</v>
      </c>
      <c r="E44" s="19">
        <v>805357</v>
      </c>
      <c r="F44" s="20">
        <v>19051.5252</v>
      </c>
      <c r="G44" s="21">
        <v>6.0000000000000001E-3</v>
      </c>
      <c r="H44" s="22"/>
      <c r="I44" s="23"/>
    </row>
    <row r="45" spans="1:9" ht="12.95" customHeight="1">
      <c r="A45" s="17" t="s">
        <v>424</v>
      </c>
      <c r="B45" s="18" t="s">
        <v>425</v>
      </c>
      <c r="C45" s="14" t="s">
        <v>426</v>
      </c>
      <c r="D45" s="14" t="s">
        <v>427</v>
      </c>
      <c r="E45" s="19">
        <v>3647907</v>
      </c>
      <c r="F45" s="20">
        <v>16134.6927</v>
      </c>
      <c r="G45" s="21">
        <v>5.1000000000000004E-3</v>
      </c>
      <c r="H45" s="22"/>
      <c r="I45" s="23"/>
    </row>
    <row r="46" spans="1:9" ht="12.95" customHeight="1">
      <c r="A46" s="17" t="s">
        <v>375</v>
      </c>
      <c r="B46" s="18" t="s">
        <v>376</v>
      </c>
      <c r="C46" s="14" t="s">
        <v>377</v>
      </c>
      <c r="D46" s="14" t="s">
        <v>378</v>
      </c>
      <c r="E46" s="19">
        <v>259911</v>
      </c>
      <c r="F46" s="20">
        <v>14344.4881</v>
      </c>
      <c r="G46" s="21">
        <v>4.4999999999999997E-3</v>
      </c>
      <c r="H46" s="22"/>
      <c r="I46" s="23"/>
    </row>
    <row r="47" spans="1:9" ht="12.95" customHeight="1">
      <c r="A47" s="17" t="s">
        <v>418</v>
      </c>
      <c r="B47" s="18" t="s">
        <v>419</v>
      </c>
      <c r="C47" s="14" t="s">
        <v>420</v>
      </c>
      <c r="D47" s="14" t="s">
        <v>237</v>
      </c>
      <c r="E47" s="19">
        <v>357278</v>
      </c>
      <c r="F47" s="20">
        <v>14008.8704</v>
      </c>
      <c r="G47" s="21">
        <v>4.4000000000000003E-3</v>
      </c>
      <c r="H47" s="22"/>
      <c r="I47" s="23"/>
    </row>
    <row r="48" spans="1:9" ht="12.95" customHeight="1">
      <c r="A48" s="17" t="s">
        <v>941</v>
      </c>
      <c r="B48" s="18" t="s">
        <v>942</v>
      </c>
      <c r="C48" s="14" t="s">
        <v>943</v>
      </c>
      <c r="D48" s="14" t="s">
        <v>245</v>
      </c>
      <c r="E48" s="19">
        <v>534886</v>
      </c>
      <c r="F48" s="20">
        <v>7972.4758000000002</v>
      </c>
      <c r="G48" s="21">
        <v>2.5000000000000001E-3</v>
      </c>
      <c r="H48" s="22"/>
      <c r="I48" s="23"/>
    </row>
    <row r="49" spans="1:9" ht="12.95" customHeight="1">
      <c r="A49" s="17" t="s">
        <v>339</v>
      </c>
      <c r="B49" s="18" t="s">
        <v>340</v>
      </c>
      <c r="C49" s="14" t="s">
        <v>341</v>
      </c>
      <c r="D49" s="14" t="s">
        <v>342</v>
      </c>
      <c r="E49" s="19">
        <v>1271561</v>
      </c>
      <c r="F49" s="20">
        <v>5554.1783999999998</v>
      </c>
      <c r="G49" s="21">
        <v>1.8E-3</v>
      </c>
      <c r="H49" s="22"/>
      <c r="I49" s="23"/>
    </row>
    <row r="50" spans="1:9" ht="12.95" customHeight="1">
      <c r="A50" s="17" t="s">
        <v>3588</v>
      </c>
      <c r="B50" s="18" t="s">
        <v>3589</v>
      </c>
      <c r="C50" s="14" t="s">
        <v>3590</v>
      </c>
      <c r="D50" s="14" t="s">
        <v>263</v>
      </c>
      <c r="E50" s="19">
        <v>871078</v>
      </c>
      <c r="F50" s="20">
        <v>5131.9560000000001</v>
      </c>
      <c r="G50" s="21">
        <v>1.6000000000000001E-3</v>
      </c>
      <c r="H50" s="22"/>
      <c r="I50" s="23"/>
    </row>
    <row r="51" spans="1:9" ht="12.95" customHeight="1">
      <c r="A51" s="5"/>
      <c r="B51" s="13" t="s">
        <v>1739</v>
      </c>
      <c r="C51" s="14"/>
      <c r="D51" s="14"/>
      <c r="E51" s="14"/>
      <c r="F51" s="24">
        <v>3011949.5710999998</v>
      </c>
      <c r="G51" s="25">
        <v>0.95220000000000005</v>
      </c>
      <c r="H51" s="26"/>
      <c r="I51" s="27"/>
    </row>
    <row r="52" spans="1:9" ht="12.95" customHeight="1">
      <c r="A52" s="5"/>
      <c r="B52" s="28" t="s">
        <v>1740</v>
      </c>
      <c r="C52" s="2"/>
      <c r="D52" s="2"/>
      <c r="E52" s="2"/>
      <c r="F52" s="26" t="s">
        <v>1741</v>
      </c>
      <c r="G52" s="26" t="s">
        <v>1741</v>
      </c>
      <c r="H52" s="26"/>
      <c r="I52" s="27"/>
    </row>
    <row r="53" spans="1:9" ht="12.95" customHeight="1">
      <c r="A53" s="5"/>
      <c r="B53" s="28" t="s">
        <v>1739</v>
      </c>
      <c r="C53" s="2"/>
      <c r="D53" s="2"/>
      <c r="E53" s="2"/>
      <c r="F53" s="26" t="s">
        <v>1741</v>
      </c>
      <c r="G53" s="26" t="s">
        <v>1741</v>
      </c>
      <c r="H53" s="26"/>
      <c r="I53" s="27"/>
    </row>
    <row r="54" spans="1:9" ht="12.95" customHeight="1">
      <c r="A54" s="5"/>
      <c r="B54" s="28" t="s">
        <v>1742</v>
      </c>
      <c r="C54" s="29"/>
      <c r="D54" s="2"/>
      <c r="E54" s="29"/>
      <c r="F54" s="24">
        <v>3011949.5710999998</v>
      </c>
      <c r="G54" s="25">
        <v>0.95220000000000005</v>
      </c>
      <c r="H54" s="26"/>
      <c r="I54" s="27"/>
    </row>
    <row r="55" spans="1:9" ht="12.95" customHeight="1">
      <c r="A55" s="5"/>
      <c r="B55" s="13" t="s">
        <v>1800</v>
      </c>
      <c r="C55" s="14"/>
      <c r="D55" s="14"/>
      <c r="E55" s="14"/>
      <c r="F55" s="14"/>
      <c r="G55" s="14"/>
      <c r="H55" s="15"/>
      <c r="I55" s="16"/>
    </row>
    <row r="56" spans="1:9" ht="12.95" customHeight="1">
      <c r="A56" s="5"/>
      <c r="B56" s="13" t="s">
        <v>2950</v>
      </c>
      <c r="C56" s="14"/>
      <c r="D56" s="14"/>
      <c r="E56" s="14"/>
      <c r="F56" s="5"/>
      <c r="G56" s="15"/>
      <c r="H56" s="15"/>
      <c r="I56" s="16"/>
    </row>
    <row r="57" spans="1:9" ht="12.95" customHeight="1">
      <c r="A57" s="17" t="s">
        <v>3043</v>
      </c>
      <c r="B57" s="18" t="s">
        <v>3044</v>
      </c>
      <c r="C57" s="14"/>
      <c r="D57" s="14"/>
      <c r="E57" s="19">
        <v>508750</v>
      </c>
      <c r="F57" s="20">
        <v>15795.1613</v>
      </c>
      <c r="G57" s="21">
        <v>5.0000000000000001E-3</v>
      </c>
      <c r="H57" s="22"/>
      <c r="I57" s="23"/>
    </row>
    <row r="58" spans="1:9" ht="12.95" customHeight="1">
      <c r="A58" s="17" t="s">
        <v>3591</v>
      </c>
      <c r="B58" s="18" t="s">
        <v>3592</v>
      </c>
      <c r="C58" s="14"/>
      <c r="D58" s="14"/>
      <c r="E58" s="19">
        <v>811800</v>
      </c>
      <c r="F58" s="20">
        <v>13415.8068</v>
      </c>
      <c r="G58" s="21">
        <v>4.1999999999999997E-3</v>
      </c>
      <c r="H58" s="22"/>
      <c r="I58" s="23"/>
    </row>
    <row r="59" spans="1:9" ht="12.95" customHeight="1">
      <c r="A59" s="17" t="s">
        <v>3015</v>
      </c>
      <c r="B59" s="18" t="s">
        <v>3016</v>
      </c>
      <c r="C59" s="14"/>
      <c r="D59" s="14"/>
      <c r="E59" s="19">
        <v>38950</v>
      </c>
      <c r="F59" s="20">
        <v>5502.0770000000002</v>
      </c>
      <c r="G59" s="21">
        <v>1.6999999999999999E-3</v>
      </c>
      <c r="H59" s="22"/>
      <c r="I59" s="23"/>
    </row>
    <row r="60" spans="1:9" ht="12.95" customHeight="1">
      <c r="A60" s="17" t="s">
        <v>3593</v>
      </c>
      <c r="B60" s="18" t="s">
        <v>3594</v>
      </c>
      <c r="C60" s="14"/>
      <c r="D60" s="14"/>
      <c r="E60" s="19">
        <v>230400</v>
      </c>
      <c r="F60" s="20">
        <v>5476.6080000000002</v>
      </c>
      <c r="G60" s="21">
        <v>1.6999999999999999E-3</v>
      </c>
      <c r="H60" s="22"/>
      <c r="I60" s="23"/>
    </row>
    <row r="61" spans="1:9" ht="12.95" customHeight="1">
      <c r="A61" s="5"/>
      <c r="B61" s="13" t="s">
        <v>1739</v>
      </c>
      <c r="C61" s="14"/>
      <c r="D61" s="14"/>
      <c r="E61" s="14"/>
      <c r="F61" s="24">
        <v>40189.653100000003</v>
      </c>
      <c r="G61" s="25">
        <v>1.2699999999999999E-2</v>
      </c>
      <c r="H61" s="26"/>
      <c r="I61" s="27"/>
    </row>
    <row r="62" spans="1:9" ht="12.95" customHeight="1">
      <c r="A62" s="5"/>
      <c r="B62" s="28" t="s">
        <v>1742</v>
      </c>
      <c r="C62" s="29"/>
      <c r="D62" s="2"/>
      <c r="E62" s="29"/>
      <c r="F62" s="24">
        <v>40189.653100000003</v>
      </c>
      <c r="G62" s="25">
        <v>1.2699999999999999E-2</v>
      </c>
      <c r="H62" s="26"/>
      <c r="I62" s="27"/>
    </row>
    <row r="63" spans="1:9" ht="12.95" customHeight="1">
      <c r="A63" s="5"/>
      <c r="B63" s="13" t="s">
        <v>1758</v>
      </c>
      <c r="C63" s="14"/>
      <c r="D63" s="14"/>
      <c r="E63" s="14"/>
      <c r="F63" s="14"/>
      <c r="G63" s="14"/>
      <c r="H63" s="15"/>
      <c r="I63" s="16"/>
    </row>
    <row r="64" spans="1:9" ht="12.95" customHeight="1">
      <c r="A64" s="5"/>
      <c r="B64" s="13" t="s">
        <v>1759</v>
      </c>
      <c r="C64" s="14"/>
      <c r="D64" s="14"/>
      <c r="E64" s="14"/>
      <c r="F64" s="5"/>
      <c r="G64" s="15"/>
      <c r="H64" s="15"/>
      <c r="I64" s="16"/>
    </row>
    <row r="65" spans="1:9" ht="12.95" customHeight="1">
      <c r="A65" s="17" t="s">
        <v>3510</v>
      </c>
      <c r="B65" s="18" t="s">
        <v>3511</v>
      </c>
      <c r="C65" s="14" t="s">
        <v>3512</v>
      </c>
      <c r="D65" s="14"/>
      <c r="E65" s="19">
        <v>2327886.2779999999</v>
      </c>
      <c r="F65" s="20">
        <v>36070.1276</v>
      </c>
      <c r="G65" s="21">
        <v>1.14E-2</v>
      </c>
      <c r="H65" s="22"/>
      <c r="I65" s="23"/>
    </row>
    <row r="66" spans="1:9" ht="12.95" customHeight="1">
      <c r="A66" s="5"/>
      <c r="B66" s="13" t="s">
        <v>1739</v>
      </c>
      <c r="C66" s="14"/>
      <c r="D66" s="14"/>
      <c r="E66" s="14"/>
      <c r="F66" s="24">
        <v>36070.1276</v>
      </c>
      <c r="G66" s="25">
        <v>1.14E-2</v>
      </c>
      <c r="H66" s="26"/>
      <c r="I66" s="27"/>
    </row>
    <row r="67" spans="1:9" ht="12.95" customHeight="1">
      <c r="A67" s="5"/>
      <c r="B67" s="28" t="s">
        <v>1742</v>
      </c>
      <c r="C67" s="29"/>
      <c r="D67" s="2"/>
      <c r="E67" s="29"/>
      <c r="F67" s="24">
        <v>36070.1276</v>
      </c>
      <c r="G67" s="25">
        <v>1.14E-2</v>
      </c>
      <c r="H67" s="26"/>
      <c r="I67" s="27"/>
    </row>
    <row r="68" spans="1:9" ht="12.95" customHeight="1">
      <c r="A68" s="5"/>
      <c r="B68" s="13" t="s">
        <v>1743</v>
      </c>
      <c r="C68" s="14"/>
      <c r="D68" s="14"/>
      <c r="E68" s="14"/>
      <c r="F68" s="14"/>
      <c r="G68" s="14"/>
      <c r="H68" s="15"/>
      <c r="I68" s="16"/>
    </row>
    <row r="69" spans="1:9" ht="12.95" customHeight="1">
      <c r="A69" s="17" t="s">
        <v>1744</v>
      </c>
      <c r="B69" s="18" t="s">
        <v>1745</v>
      </c>
      <c r="C69" s="14"/>
      <c r="D69" s="14"/>
      <c r="E69" s="19"/>
      <c r="F69" s="20">
        <v>50169.411599999999</v>
      </c>
      <c r="G69" s="21">
        <v>1.5900000000000001E-2</v>
      </c>
      <c r="H69" s="30">
        <v>5.2995256833565603E-2</v>
      </c>
      <c r="I69" s="23"/>
    </row>
    <row r="70" spans="1:9" ht="12.95" customHeight="1">
      <c r="A70" s="17" t="s">
        <v>3595</v>
      </c>
      <c r="B70" s="18" t="s">
        <v>1745</v>
      </c>
      <c r="C70" s="14"/>
      <c r="D70" s="14"/>
      <c r="E70" s="19"/>
      <c r="F70" s="20">
        <v>24989.325000000001</v>
      </c>
      <c r="G70" s="21">
        <v>7.9000000000000008E-3</v>
      </c>
      <c r="H70" s="30">
        <v>5.1999999999999998E-2</v>
      </c>
      <c r="I70" s="23"/>
    </row>
    <row r="71" spans="1:9" ht="12.95" customHeight="1">
      <c r="A71" s="17" t="s">
        <v>3596</v>
      </c>
      <c r="B71" s="18" t="s">
        <v>1745</v>
      </c>
      <c r="C71" s="14"/>
      <c r="D71" s="14"/>
      <c r="E71" s="19"/>
      <c r="F71" s="20">
        <v>24986.025000000001</v>
      </c>
      <c r="G71" s="21">
        <v>7.9000000000000008E-3</v>
      </c>
      <c r="H71" s="30">
        <v>5.1037279839430238E-2</v>
      </c>
      <c r="I71" s="23"/>
    </row>
    <row r="72" spans="1:9" ht="12.95" customHeight="1">
      <c r="A72" s="5"/>
      <c r="B72" s="13" t="s">
        <v>1739</v>
      </c>
      <c r="C72" s="14"/>
      <c r="D72" s="14"/>
      <c r="E72" s="14"/>
      <c r="F72" s="24">
        <v>100144.7616</v>
      </c>
      <c r="G72" s="25">
        <v>3.1699999999999999E-2</v>
      </c>
      <c r="H72" s="26"/>
      <c r="I72" s="27"/>
    </row>
    <row r="73" spans="1:9" ht="12.95" customHeight="1">
      <c r="A73" s="5"/>
      <c r="B73" s="28" t="s">
        <v>1742</v>
      </c>
      <c r="C73" s="29"/>
      <c r="D73" s="2"/>
      <c r="E73" s="29"/>
      <c r="F73" s="24">
        <v>100144.7616</v>
      </c>
      <c r="G73" s="25">
        <v>3.1699999999999999E-2</v>
      </c>
      <c r="H73" s="26"/>
      <c r="I73" s="27"/>
    </row>
    <row r="74" spans="1:9" ht="12.95" customHeight="1">
      <c r="A74" s="5"/>
      <c r="B74" s="28" t="s">
        <v>1746</v>
      </c>
      <c r="C74" s="14"/>
      <c r="D74" s="2"/>
      <c r="E74" s="14"/>
      <c r="F74" s="31">
        <v>-25169.503400000001</v>
      </c>
      <c r="G74" s="25">
        <v>-8.0000000000000002E-3</v>
      </c>
      <c r="H74" s="26"/>
      <c r="I74" s="27"/>
    </row>
    <row r="75" spans="1:9" ht="12.95" customHeight="1">
      <c r="A75" s="5"/>
      <c r="B75" s="32" t="s">
        <v>1747</v>
      </c>
      <c r="C75" s="33"/>
      <c r="D75" s="33"/>
      <c r="E75" s="33"/>
      <c r="F75" s="34">
        <v>3163184.61</v>
      </c>
      <c r="G75" s="35">
        <v>1</v>
      </c>
      <c r="H75" s="36"/>
      <c r="I75" s="37"/>
    </row>
    <row r="76" spans="1:9" ht="12.95" customHeight="1">
      <c r="A76" s="5"/>
      <c r="B76" s="7"/>
      <c r="C76" s="5"/>
      <c r="D76" s="5"/>
      <c r="E76" s="5"/>
      <c r="F76" s="5"/>
      <c r="G76" s="5"/>
      <c r="H76" s="5"/>
      <c r="I76" s="5"/>
    </row>
    <row r="77" spans="1:9" ht="12.95" customHeight="1">
      <c r="A77" s="5"/>
      <c r="B77" s="4" t="s">
        <v>1749</v>
      </c>
      <c r="C77" s="5"/>
      <c r="D77" s="5"/>
      <c r="E77" s="5"/>
      <c r="F77" s="5"/>
      <c r="G77" s="5"/>
      <c r="H77" s="5"/>
      <c r="I77" s="5"/>
    </row>
    <row r="78" spans="1:9" ht="26.1" customHeight="1">
      <c r="A78" s="5"/>
      <c r="B78" s="222" t="s">
        <v>1750</v>
      </c>
      <c r="C78" s="222"/>
      <c r="D78" s="222"/>
      <c r="E78" s="222"/>
      <c r="F78" s="222"/>
      <c r="G78" s="222"/>
      <c r="H78" s="222"/>
      <c r="I78" s="222"/>
    </row>
    <row r="79" spans="1:9" ht="12.95" customHeight="1">
      <c r="A79" s="5"/>
      <c r="B79" s="222" t="s">
        <v>1751</v>
      </c>
      <c r="C79" s="222"/>
      <c r="D79" s="222"/>
      <c r="E79" s="222"/>
      <c r="F79" s="222"/>
      <c r="G79" s="222"/>
      <c r="H79" s="222"/>
      <c r="I79" s="222"/>
    </row>
    <row r="80" spans="1:9" ht="12.95" customHeight="1">
      <c r="A80" s="5"/>
      <c r="B80" s="222"/>
      <c r="C80" s="222"/>
      <c r="D80" s="222"/>
      <c r="E80" s="222"/>
      <c r="F80" s="222"/>
      <c r="G80" s="222"/>
      <c r="H80" s="222"/>
      <c r="I80" s="222"/>
    </row>
    <row r="81" spans="1:25">
      <c r="A81" s="50"/>
      <c r="B81" s="51" t="s">
        <v>5419</v>
      </c>
      <c r="C81" s="52"/>
      <c r="D81" s="52"/>
      <c r="E81" s="52"/>
      <c r="F81" s="52"/>
      <c r="G81" s="52"/>
      <c r="H81" s="52"/>
      <c r="I81" s="53"/>
      <c r="J81" s="54"/>
      <c r="K81" s="54"/>
      <c r="L81" s="54"/>
      <c r="M81" s="54"/>
      <c r="N81" s="54"/>
      <c r="O81" s="54"/>
      <c r="P81" s="54"/>
      <c r="Q81" s="54"/>
      <c r="R81" s="54"/>
      <c r="S81" s="54"/>
      <c r="T81" s="54"/>
      <c r="U81" s="54"/>
      <c r="V81" s="54"/>
      <c r="W81" s="54"/>
      <c r="X81" s="54"/>
      <c r="Y81" s="54"/>
    </row>
    <row r="82" spans="1:25">
      <c r="A82" s="50"/>
      <c r="B82" s="55" t="s">
        <v>5420</v>
      </c>
      <c r="C82" s="50"/>
      <c r="D82" s="50"/>
      <c r="E82" s="50"/>
      <c r="F82" s="50"/>
      <c r="G82" s="50"/>
      <c r="H82" s="50"/>
      <c r="I82" s="56"/>
      <c r="J82" s="54"/>
      <c r="K82" s="54"/>
      <c r="L82" s="54"/>
      <c r="M82" s="54"/>
      <c r="N82" s="54"/>
      <c r="O82" s="54"/>
      <c r="P82" s="54"/>
      <c r="Q82" s="54"/>
      <c r="R82" s="54"/>
      <c r="S82" s="54"/>
      <c r="T82" s="54"/>
      <c r="U82" s="54"/>
      <c r="V82" s="54"/>
      <c r="W82" s="54"/>
      <c r="X82" s="54"/>
      <c r="Y82" s="54"/>
    </row>
    <row r="83" spans="1:25">
      <c r="A83" s="50"/>
      <c r="B83" s="55" t="s">
        <v>5421</v>
      </c>
      <c r="C83" s="50"/>
      <c r="D83" s="50"/>
      <c r="E83" s="50"/>
      <c r="F83" s="50"/>
      <c r="G83" s="50"/>
      <c r="H83" s="50"/>
      <c r="I83" s="56"/>
      <c r="J83" s="54"/>
      <c r="K83" s="54"/>
      <c r="L83" s="54"/>
      <c r="M83" s="54"/>
      <c r="N83" s="54"/>
      <c r="O83" s="54"/>
      <c r="P83" s="54"/>
      <c r="Q83" s="54"/>
      <c r="R83" s="54"/>
      <c r="S83" s="54"/>
      <c r="T83" s="54"/>
      <c r="U83" s="54"/>
      <c r="V83" s="54"/>
      <c r="W83" s="54"/>
      <c r="X83" s="54"/>
      <c r="Y83" s="54"/>
    </row>
    <row r="84" spans="1:25">
      <c r="A84" s="50"/>
      <c r="B84" s="55" t="s">
        <v>5422</v>
      </c>
      <c r="C84" s="50"/>
      <c r="D84" s="50"/>
      <c r="E84" s="50"/>
      <c r="F84" s="50"/>
      <c r="G84" s="50"/>
      <c r="H84" s="50"/>
      <c r="I84" s="56"/>
      <c r="J84" s="54"/>
      <c r="K84" s="54"/>
      <c r="L84" s="54"/>
      <c r="M84" s="54"/>
      <c r="N84" s="54"/>
      <c r="O84" s="54"/>
      <c r="P84" s="54"/>
      <c r="Q84" s="54"/>
      <c r="R84" s="54"/>
      <c r="S84" s="54"/>
      <c r="T84" s="54"/>
      <c r="U84" s="54"/>
      <c r="V84" s="54"/>
      <c r="W84" s="54"/>
      <c r="X84" s="54"/>
      <c r="Y84" s="54"/>
    </row>
    <row r="85" spans="1:25">
      <c r="A85" s="50"/>
      <c r="B85" s="57" t="s">
        <v>5423</v>
      </c>
      <c r="C85" s="58" t="s">
        <v>5424</v>
      </c>
      <c r="D85" s="59" t="s">
        <v>5555</v>
      </c>
      <c r="E85" s="50"/>
      <c r="F85" s="50"/>
      <c r="G85" s="50"/>
      <c r="H85" s="50"/>
      <c r="I85" s="56"/>
      <c r="J85" s="54"/>
      <c r="K85" s="54"/>
      <c r="L85" s="54"/>
      <c r="M85" s="54"/>
      <c r="N85" s="54"/>
      <c r="O85" s="54"/>
      <c r="P85" s="54"/>
      <c r="Q85" s="54"/>
      <c r="R85" s="54"/>
      <c r="S85" s="54"/>
      <c r="T85" s="54"/>
      <c r="U85" s="54"/>
      <c r="V85" s="54"/>
      <c r="W85" s="54"/>
      <c r="X85" s="54"/>
      <c r="Y85" s="54"/>
    </row>
    <row r="86" spans="1:25">
      <c r="A86" s="60" t="s">
        <v>5425</v>
      </c>
      <c r="B86" s="61" t="s">
        <v>5426</v>
      </c>
      <c r="C86" s="79">
        <v>58.98</v>
      </c>
      <c r="D86" s="80">
        <v>60.88</v>
      </c>
      <c r="E86" s="50"/>
      <c r="F86" s="64"/>
      <c r="G86" s="65"/>
      <c r="H86" s="50"/>
      <c r="I86" s="56"/>
      <c r="J86" s="54"/>
      <c r="K86" s="54"/>
      <c r="L86" s="54"/>
      <c r="M86" s="54"/>
      <c r="N86" s="54"/>
      <c r="O86" s="54"/>
      <c r="P86" s="54"/>
      <c r="Q86" s="54"/>
      <c r="R86" s="54"/>
      <c r="S86" s="54"/>
      <c r="T86" s="54"/>
      <c r="U86" s="54"/>
      <c r="V86" s="54"/>
      <c r="W86" s="54"/>
      <c r="X86" s="54"/>
      <c r="Y86" s="54"/>
    </row>
    <row r="87" spans="1:25">
      <c r="A87" s="60" t="s">
        <v>5430</v>
      </c>
      <c r="B87" s="61" t="s">
        <v>5431</v>
      </c>
      <c r="C87" s="79">
        <v>17.27</v>
      </c>
      <c r="D87" s="80">
        <v>17.829999999999998</v>
      </c>
      <c r="E87" s="50"/>
      <c r="F87" s="64"/>
      <c r="G87" s="65"/>
      <c r="H87" s="50"/>
      <c r="I87" s="56"/>
      <c r="J87" s="54"/>
      <c r="K87" s="54"/>
      <c r="L87" s="54"/>
      <c r="M87" s="54"/>
      <c r="N87" s="54"/>
      <c r="O87" s="54"/>
      <c r="P87" s="54"/>
      <c r="Q87" s="54"/>
      <c r="R87" s="54"/>
      <c r="S87" s="54"/>
      <c r="T87" s="54"/>
      <c r="U87" s="54"/>
      <c r="V87" s="54"/>
      <c r="W87" s="54"/>
      <c r="X87" s="54"/>
      <c r="Y87" s="54"/>
    </row>
    <row r="88" spans="1:25">
      <c r="A88" s="60" t="s">
        <v>5427</v>
      </c>
      <c r="B88" s="61" t="s">
        <v>5428</v>
      </c>
      <c r="C88" s="79">
        <v>68.41</v>
      </c>
      <c r="D88" s="80">
        <v>70.650000000000006</v>
      </c>
      <c r="E88" s="50"/>
      <c r="F88" s="64"/>
      <c r="G88" s="65"/>
      <c r="H88" s="50"/>
      <c r="I88" s="56"/>
      <c r="J88" s="54"/>
      <c r="K88" s="54"/>
      <c r="L88" s="54"/>
      <c r="M88" s="54"/>
      <c r="N88" s="54"/>
      <c r="O88" s="54"/>
      <c r="P88" s="54"/>
      <c r="Q88" s="54"/>
      <c r="R88" s="54"/>
      <c r="S88" s="54"/>
      <c r="T88" s="54"/>
      <c r="U88" s="54"/>
      <c r="V88" s="54"/>
      <c r="W88" s="54"/>
      <c r="X88" s="54"/>
      <c r="Y88" s="54"/>
    </row>
    <row r="89" spans="1:25">
      <c r="A89" s="60" t="s">
        <v>5440</v>
      </c>
      <c r="B89" s="61" t="s">
        <v>5441</v>
      </c>
      <c r="C89" s="79">
        <v>24.78</v>
      </c>
      <c r="D89" s="80">
        <v>25.6</v>
      </c>
      <c r="E89" s="50"/>
      <c r="F89" s="64"/>
      <c r="G89" s="65"/>
      <c r="H89" s="50"/>
      <c r="I89" s="56"/>
      <c r="J89" s="54"/>
      <c r="K89" s="54"/>
      <c r="L89" s="54"/>
      <c r="M89" s="54"/>
      <c r="N89" s="54"/>
      <c r="O89" s="54"/>
      <c r="P89" s="54"/>
      <c r="Q89" s="54"/>
      <c r="R89" s="54"/>
      <c r="S89" s="54"/>
      <c r="T89" s="54"/>
      <c r="U89" s="54"/>
      <c r="V89" s="54"/>
      <c r="W89" s="54"/>
      <c r="X89" s="54"/>
      <c r="Y89" s="54"/>
    </row>
    <row r="90" spans="1:25">
      <c r="A90" s="50"/>
      <c r="B90" s="55"/>
      <c r="C90" s="148"/>
      <c r="D90" s="74"/>
      <c r="E90" s="50"/>
      <c r="F90" s="149"/>
      <c r="G90" s="50"/>
      <c r="H90" s="50"/>
      <c r="I90" s="56"/>
      <c r="J90" s="54"/>
      <c r="K90" s="54"/>
      <c r="L90" s="54"/>
      <c r="M90" s="54"/>
      <c r="N90" s="54"/>
      <c r="O90" s="54"/>
      <c r="P90" s="54"/>
      <c r="Q90" s="54"/>
      <c r="R90" s="54"/>
      <c r="S90" s="54"/>
      <c r="T90" s="54"/>
      <c r="U90" s="54"/>
      <c r="V90" s="54"/>
      <c r="W90" s="54"/>
      <c r="X90" s="54"/>
      <c r="Y90" s="54"/>
    </row>
    <row r="91" spans="1:25">
      <c r="A91" s="50"/>
      <c r="B91" s="55" t="s">
        <v>5556</v>
      </c>
      <c r="C91" s="50"/>
      <c r="D91" s="50"/>
      <c r="E91" s="50"/>
      <c r="F91" s="50"/>
      <c r="G91" s="50"/>
      <c r="H91" s="50"/>
      <c r="I91" s="56"/>
      <c r="J91" s="54"/>
      <c r="K91" s="54"/>
      <c r="L91" s="54"/>
      <c r="M91" s="54"/>
      <c r="N91" s="54"/>
      <c r="O91" s="54"/>
      <c r="P91" s="54"/>
      <c r="Q91" s="54"/>
      <c r="R91" s="54"/>
      <c r="S91" s="54"/>
      <c r="T91" s="54"/>
      <c r="U91" s="54"/>
      <c r="V91" s="54"/>
      <c r="W91" s="54"/>
      <c r="X91" s="54"/>
      <c r="Y91" s="54"/>
    </row>
    <row r="92" spans="1:25">
      <c r="A92" s="50"/>
      <c r="B92" s="55" t="s">
        <v>5829</v>
      </c>
      <c r="C92" s="50"/>
      <c r="D92" s="50"/>
      <c r="E92" s="50"/>
      <c r="F92" s="50"/>
      <c r="G92" s="115"/>
      <c r="H92" s="115"/>
      <c r="I92" s="56"/>
      <c r="J92" s="54"/>
      <c r="K92" s="54"/>
      <c r="L92" s="54"/>
      <c r="M92" s="54"/>
      <c r="N92" s="54"/>
      <c r="O92" s="54"/>
      <c r="P92" s="54"/>
      <c r="Q92" s="54"/>
      <c r="R92" s="54"/>
      <c r="S92" s="54"/>
      <c r="T92" s="54"/>
      <c r="U92" s="54"/>
      <c r="V92" s="54"/>
      <c r="W92" s="54"/>
      <c r="X92" s="54"/>
      <c r="Y92" s="54"/>
    </row>
    <row r="93" spans="1:25">
      <c r="A93" s="81"/>
      <c r="B93" s="82" t="s">
        <v>5564</v>
      </c>
      <c r="C93" s="83"/>
      <c r="D93" s="83"/>
      <c r="E93" s="83"/>
      <c r="F93" s="83"/>
      <c r="G93" s="83"/>
      <c r="H93" s="83"/>
      <c r="I93" s="84"/>
      <c r="J93" s="54"/>
      <c r="K93" s="54"/>
      <c r="L93" s="54"/>
      <c r="M93" s="54"/>
      <c r="N93" s="54"/>
      <c r="O93" s="54"/>
      <c r="P93" s="54"/>
      <c r="Q93" s="54"/>
      <c r="R93" s="54"/>
      <c r="S93" s="54"/>
      <c r="T93" s="54"/>
      <c r="U93" s="54"/>
      <c r="V93" s="54"/>
      <c r="W93" s="54"/>
      <c r="X93" s="54"/>
      <c r="Y93" s="54"/>
    </row>
    <row r="94" spans="1:25" ht="24">
      <c r="A94" s="81"/>
      <c r="B94" s="85" t="s">
        <v>5450</v>
      </c>
      <c r="C94" s="85" t="s">
        <v>5451</v>
      </c>
      <c r="D94" s="86" t="s">
        <v>5452</v>
      </c>
      <c r="E94" s="87" t="s">
        <v>5453</v>
      </c>
      <c r="F94" s="87" t="s">
        <v>5454</v>
      </c>
      <c r="G94" s="81"/>
      <c r="H94" s="81"/>
      <c r="I94" s="88"/>
      <c r="J94" s="54"/>
      <c r="K94" s="54"/>
      <c r="L94" s="54"/>
      <c r="M94" s="54"/>
      <c r="N94" s="54"/>
      <c r="O94" s="54"/>
      <c r="P94" s="54"/>
      <c r="Q94" s="54"/>
      <c r="R94" s="54"/>
      <c r="S94" s="54"/>
      <c r="T94" s="54"/>
      <c r="U94" s="54"/>
      <c r="V94" s="54"/>
      <c r="W94" s="54"/>
      <c r="X94" s="54"/>
      <c r="Y94" s="54"/>
    </row>
    <row r="95" spans="1:25">
      <c r="A95" s="89" t="s">
        <v>5528</v>
      </c>
      <c r="B95" s="228" t="s">
        <v>5456</v>
      </c>
      <c r="C95" s="229"/>
      <c r="D95" s="229"/>
      <c r="E95" s="229"/>
      <c r="F95" s="230"/>
      <c r="G95" s="81"/>
      <c r="H95" s="81"/>
      <c r="I95" s="88"/>
      <c r="J95" s="54"/>
      <c r="K95" s="54"/>
      <c r="L95" s="54"/>
      <c r="M95" s="54"/>
      <c r="N95" s="54"/>
      <c r="O95" s="54"/>
      <c r="P95" s="54"/>
      <c r="Q95" s="54"/>
      <c r="R95" s="54"/>
      <c r="S95" s="54"/>
      <c r="T95" s="54"/>
      <c r="U95" s="54"/>
      <c r="V95" s="54"/>
      <c r="W95" s="54"/>
      <c r="X95" s="54"/>
      <c r="Y95" s="54"/>
    </row>
    <row r="96" spans="1:25">
      <c r="A96" s="81"/>
      <c r="B96" s="92" t="s">
        <v>5457</v>
      </c>
      <c r="C96" s="81"/>
      <c r="D96" s="81"/>
      <c r="E96" s="81"/>
      <c r="F96" s="81"/>
      <c r="G96" s="81"/>
      <c r="H96" s="81"/>
      <c r="I96" s="88"/>
      <c r="J96" s="54"/>
      <c r="K96" s="54"/>
      <c r="L96" s="54"/>
      <c r="M96" s="54"/>
      <c r="N96" s="54"/>
      <c r="O96" s="54"/>
      <c r="P96" s="54"/>
      <c r="Q96" s="54"/>
      <c r="R96" s="54"/>
      <c r="S96" s="54"/>
      <c r="T96" s="54"/>
      <c r="U96" s="54"/>
      <c r="V96" s="54"/>
      <c r="W96" s="54"/>
      <c r="X96" s="54"/>
      <c r="Y96" s="54"/>
    </row>
    <row r="97" spans="1:25">
      <c r="A97" s="81"/>
      <c r="B97" s="92"/>
      <c r="C97" s="81"/>
      <c r="D97" s="81"/>
      <c r="E97" s="81"/>
      <c r="F97" s="81"/>
      <c r="G97" s="81"/>
      <c r="H97" s="81"/>
      <c r="I97" s="88"/>
      <c r="J97" s="54"/>
      <c r="K97" s="54"/>
      <c r="L97" s="54"/>
      <c r="M97" s="54"/>
      <c r="N97" s="54"/>
      <c r="O97" s="54"/>
      <c r="P97" s="54"/>
      <c r="Q97" s="54"/>
      <c r="R97" s="54"/>
      <c r="S97" s="54"/>
      <c r="T97" s="54"/>
      <c r="U97" s="54"/>
      <c r="V97" s="54"/>
      <c r="W97" s="54"/>
      <c r="X97" s="54"/>
      <c r="Y97" s="54"/>
    </row>
    <row r="98" spans="1:25">
      <c r="A98" s="81"/>
      <c r="B98" s="92" t="s">
        <v>5565</v>
      </c>
      <c r="C98" s="81"/>
      <c r="D98" s="81"/>
      <c r="E98" s="81"/>
      <c r="F98" s="81"/>
      <c r="G98" s="81"/>
      <c r="H98" s="81"/>
      <c r="I98" s="88"/>
      <c r="J98" s="54"/>
      <c r="K98" s="54"/>
      <c r="L98" s="54"/>
      <c r="M98" s="54"/>
      <c r="N98" s="54"/>
      <c r="O98" s="54"/>
      <c r="P98" s="54"/>
      <c r="Q98" s="54"/>
      <c r="R98" s="54"/>
      <c r="S98" s="54"/>
      <c r="T98" s="54"/>
      <c r="U98" s="54"/>
      <c r="V98" s="54"/>
      <c r="W98" s="54"/>
      <c r="X98" s="54"/>
      <c r="Y98" s="54"/>
    </row>
    <row r="99" spans="1:25">
      <c r="A99" s="81"/>
      <c r="B99" s="92" t="s">
        <v>5458</v>
      </c>
      <c r="C99" s="120"/>
      <c r="D99" s="81"/>
      <c r="E99" s="81"/>
      <c r="F99" s="81"/>
      <c r="G99" s="81"/>
      <c r="I99" s="95"/>
      <c r="J99" s="54"/>
      <c r="K99" s="54"/>
      <c r="L99" s="54"/>
      <c r="M99" s="54"/>
      <c r="N99" s="54"/>
      <c r="O99" s="54"/>
      <c r="P99" s="54"/>
      <c r="Q99" s="54"/>
      <c r="R99" s="54"/>
      <c r="S99" s="54"/>
      <c r="T99" s="54"/>
      <c r="U99" s="54"/>
      <c r="V99" s="54"/>
      <c r="W99" s="54"/>
      <c r="X99" s="54"/>
      <c r="Y99" s="54"/>
    </row>
    <row r="100" spans="1:25">
      <c r="A100" s="81"/>
      <c r="B100" s="92" t="s">
        <v>5459</v>
      </c>
      <c r="C100" s="120"/>
      <c r="D100" s="81"/>
      <c r="E100" s="81"/>
      <c r="F100" s="81"/>
      <c r="G100" s="81"/>
      <c r="I100" s="95"/>
      <c r="J100" s="54"/>
      <c r="K100" s="54"/>
      <c r="L100" s="54"/>
      <c r="M100" s="54"/>
      <c r="N100" s="54"/>
      <c r="O100" s="54"/>
      <c r="P100" s="54"/>
      <c r="Q100" s="54"/>
      <c r="R100" s="54"/>
      <c r="S100" s="54"/>
      <c r="T100" s="54"/>
      <c r="U100" s="54"/>
      <c r="V100" s="54"/>
      <c r="W100" s="54"/>
      <c r="X100" s="54"/>
      <c r="Y100" s="54"/>
    </row>
    <row r="101" spans="1:25">
      <c r="A101" s="81"/>
      <c r="B101" s="92" t="s">
        <v>5529</v>
      </c>
      <c r="C101" s="121"/>
      <c r="D101" s="81"/>
      <c r="E101" s="81"/>
      <c r="F101" s="81"/>
      <c r="G101" s="81"/>
      <c r="I101" s="95"/>
      <c r="J101" s="54"/>
      <c r="K101" s="54"/>
      <c r="L101" s="54"/>
      <c r="M101" s="54"/>
      <c r="N101" s="54"/>
      <c r="O101" s="54"/>
      <c r="P101" s="54"/>
      <c r="Q101" s="54"/>
      <c r="R101" s="54"/>
      <c r="S101" s="54"/>
      <c r="T101" s="54"/>
      <c r="U101" s="54"/>
      <c r="V101" s="54"/>
      <c r="W101" s="54"/>
      <c r="X101" s="54"/>
      <c r="Y101" s="54"/>
    </row>
    <row r="102" spans="1:25">
      <c r="A102" s="81"/>
      <c r="B102" s="92" t="s">
        <v>5530</v>
      </c>
      <c r="C102" s="121"/>
      <c r="D102" s="81"/>
      <c r="E102" s="81"/>
      <c r="F102" s="81"/>
      <c r="G102" s="81"/>
      <c r="I102" s="95"/>
      <c r="J102" s="54"/>
      <c r="K102" s="54"/>
      <c r="L102" s="54"/>
      <c r="M102" s="54"/>
      <c r="N102" s="54"/>
      <c r="O102" s="54"/>
      <c r="P102" s="54"/>
      <c r="Q102" s="54"/>
      <c r="R102" s="54"/>
      <c r="S102" s="54"/>
      <c r="T102" s="54"/>
      <c r="U102" s="54"/>
      <c r="V102" s="54"/>
      <c r="W102" s="54"/>
      <c r="X102" s="54"/>
      <c r="Y102" s="54"/>
    </row>
    <row r="103" spans="1:25">
      <c r="A103" s="81"/>
      <c r="B103" s="92" t="s">
        <v>5531</v>
      </c>
      <c r="C103" s="121"/>
      <c r="D103" s="81"/>
      <c r="E103" s="81"/>
      <c r="F103" s="81"/>
      <c r="G103" s="81"/>
      <c r="I103" s="95"/>
      <c r="J103" s="54"/>
      <c r="K103" s="54"/>
      <c r="L103" s="54"/>
      <c r="M103" s="54"/>
      <c r="N103" s="54"/>
      <c r="O103" s="54"/>
      <c r="P103" s="54"/>
      <c r="Q103" s="54"/>
      <c r="R103" s="54"/>
      <c r="S103" s="54"/>
      <c r="T103" s="54"/>
      <c r="U103" s="54"/>
      <c r="V103" s="54"/>
      <c r="W103" s="54"/>
      <c r="X103" s="54"/>
      <c r="Y103" s="54"/>
    </row>
    <row r="104" spans="1:25">
      <c r="A104" s="81"/>
      <c r="B104" s="92"/>
      <c r="C104" s="81"/>
      <c r="D104" s="81"/>
      <c r="E104" s="81"/>
      <c r="F104" s="81"/>
      <c r="G104" s="81"/>
      <c r="H104" s="81"/>
      <c r="I104" s="88"/>
      <c r="J104" s="54"/>
      <c r="K104" s="54"/>
      <c r="L104" s="54"/>
      <c r="M104" s="54"/>
      <c r="N104" s="54"/>
      <c r="O104" s="54"/>
      <c r="P104" s="54"/>
      <c r="Q104" s="54"/>
      <c r="R104" s="54"/>
      <c r="S104" s="54"/>
      <c r="T104" s="54"/>
      <c r="U104" s="54"/>
      <c r="V104" s="54"/>
      <c r="W104" s="54"/>
      <c r="X104" s="54"/>
      <c r="Y104" s="54"/>
    </row>
    <row r="105" spans="1:25">
      <c r="A105" s="81"/>
      <c r="B105" s="93" t="s">
        <v>5566</v>
      </c>
      <c r="C105" s="81"/>
      <c r="D105" s="81"/>
      <c r="E105" s="81"/>
      <c r="F105" s="81"/>
      <c r="G105" s="81"/>
      <c r="H105" s="81"/>
      <c r="I105" s="88"/>
      <c r="J105" s="54"/>
      <c r="K105" s="54"/>
      <c r="L105" s="54"/>
      <c r="M105" s="54"/>
      <c r="N105" s="54"/>
      <c r="O105" s="54"/>
      <c r="P105" s="54"/>
      <c r="Q105" s="54"/>
      <c r="R105" s="54"/>
      <c r="S105" s="54"/>
      <c r="T105" s="54"/>
      <c r="U105" s="54"/>
      <c r="V105" s="54"/>
      <c r="W105" s="54"/>
      <c r="X105" s="54"/>
      <c r="Y105" s="54"/>
    </row>
    <row r="106" spans="1:25" ht="24">
      <c r="A106" s="81"/>
      <c r="B106" s="85" t="s">
        <v>5450</v>
      </c>
      <c r="C106" s="85" t="s">
        <v>5451</v>
      </c>
      <c r="D106" s="86" t="s">
        <v>5452</v>
      </c>
      <c r="E106" s="87" t="s">
        <v>5453</v>
      </c>
      <c r="F106" s="87" t="s">
        <v>5454</v>
      </c>
      <c r="G106" s="81"/>
      <c r="H106" s="81"/>
      <c r="I106" s="88"/>
      <c r="J106" s="54"/>
      <c r="K106" s="54"/>
      <c r="L106" s="54"/>
      <c r="M106" s="54"/>
      <c r="N106" s="54"/>
      <c r="O106" s="54"/>
      <c r="P106" s="54"/>
      <c r="Q106" s="54"/>
      <c r="R106" s="54"/>
      <c r="S106" s="54"/>
      <c r="T106" s="54"/>
      <c r="U106" s="54"/>
      <c r="V106" s="54"/>
      <c r="W106" s="54"/>
      <c r="X106" s="54"/>
      <c r="Y106" s="54"/>
    </row>
    <row r="107" spans="1:25">
      <c r="A107" s="89" t="s">
        <v>3043</v>
      </c>
      <c r="B107" s="85" t="s">
        <v>3044</v>
      </c>
      <c r="C107" s="85" t="s">
        <v>5520</v>
      </c>
      <c r="D107" s="85">
        <v>3110.7860034004916</v>
      </c>
      <c r="E107" s="85">
        <v>3104.7</v>
      </c>
      <c r="F107" s="150">
        <v>2862.4347710000002</v>
      </c>
      <c r="G107" s="220"/>
      <c r="H107" s="81"/>
      <c r="I107" s="88"/>
      <c r="J107" s="54"/>
      <c r="K107" s="54"/>
      <c r="L107" s="54"/>
      <c r="M107" s="54"/>
      <c r="N107" s="54"/>
      <c r="O107" s="54"/>
      <c r="P107" s="54"/>
      <c r="Q107" s="54"/>
      <c r="R107" s="54"/>
      <c r="S107" s="54"/>
      <c r="T107" s="54"/>
      <c r="U107" s="54"/>
      <c r="V107" s="54"/>
      <c r="W107" s="54"/>
      <c r="X107" s="54"/>
      <c r="Y107" s="54"/>
    </row>
    <row r="108" spans="1:25">
      <c r="A108" s="89" t="s">
        <v>3591</v>
      </c>
      <c r="B108" s="85" t="s">
        <v>3592</v>
      </c>
      <c r="C108" s="85" t="s">
        <v>5520</v>
      </c>
      <c r="D108" s="85">
        <v>1561.4358689578714</v>
      </c>
      <c r="E108" s="85">
        <v>1652.6</v>
      </c>
      <c r="F108" s="150">
        <v>2535.340698</v>
      </c>
      <c r="G108" s="220"/>
      <c r="H108" s="81"/>
      <c r="I108" s="88"/>
      <c r="J108" s="54"/>
      <c r="K108" s="54"/>
      <c r="L108" s="54"/>
      <c r="M108" s="54"/>
      <c r="N108" s="54"/>
      <c r="O108" s="54"/>
      <c r="P108" s="54"/>
      <c r="Q108" s="54"/>
      <c r="R108" s="54"/>
      <c r="S108" s="54"/>
      <c r="T108" s="54"/>
      <c r="U108" s="54"/>
      <c r="V108" s="54"/>
      <c r="W108" s="54"/>
      <c r="X108" s="54"/>
      <c r="Y108" s="54"/>
    </row>
    <row r="109" spans="1:25">
      <c r="A109" s="89" t="s">
        <v>3015</v>
      </c>
      <c r="B109" s="85" t="s">
        <v>3016</v>
      </c>
      <c r="C109" s="85" t="s">
        <v>5520</v>
      </c>
      <c r="D109" s="85">
        <v>13619.535283183568</v>
      </c>
      <c r="E109" s="85">
        <v>14126</v>
      </c>
      <c r="F109" s="150">
        <v>984.878015</v>
      </c>
      <c r="G109" s="220"/>
      <c r="H109" s="81"/>
      <c r="I109" s="88"/>
      <c r="J109" s="54"/>
      <c r="K109" s="54"/>
      <c r="L109" s="54"/>
      <c r="M109" s="54"/>
      <c r="N109" s="54"/>
      <c r="O109" s="54"/>
      <c r="P109" s="54"/>
      <c r="Q109" s="54"/>
      <c r="R109" s="54"/>
      <c r="S109" s="54"/>
      <c r="T109" s="54"/>
      <c r="U109" s="54"/>
      <c r="V109" s="54"/>
      <c r="W109" s="54"/>
      <c r="X109" s="54"/>
      <c r="Y109" s="54"/>
    </row>
    <row r="110" spans="1:25">
      <c r="A110" s="89" t="s">
        <v>3593</v>
      </c>
      <c r="B110" s="85" t="s">
        <v>3594</v>
      </c>
      <c r="C110" s="85" t="s">
        <v>5520</v>
      </c>
      <c r="D110" s="85">
        <v>2258.6596547309027</v>
      </c>
      <c r="E110" s="85">
        <v>2377</v>
      </c>
      <c r="F110" s="150">
        <v>992.98943999999995</v>
      </c>
      <c r="G110" s="220"/>
      <c r="H110" s="81"/>
      <c r="I110" s="88"/>
      <c r="J110" s="54"/>
      <c r="K110" s="54"/>
      <c r="L110" s="54"/>
      <c r="M110" s="54"/>
      <c r="N110" s="54"/>
      <c r="O110" s="54"/>
      <c r="P110" s="54"/>
      <c r="Q110" s="54"/>
      <c r="R110" s="54"/>
      <c r="S110" s="54"/>
      <c r="T110" s="54"/>
      <c r="U110" s="54"/>
      <c r="V110" s="54"/>
      <c r="W110" s="54"/>
      <c r="X110" s="54"/>
      <c r="Y110" s="54"/>
    </row>
    <row r="111" spans="1:25">
      <c r="A111" s="81"/>
      <c r="B111" s="92" t="s">
        <v>5830</v>
      </c>
      <c r="C111" s="94"/>
      <c r="D111" s="94"/>
      <c r="E111" s="81"/>
      <c r="F111" s="81"/>
      <c r="G111" s="81"/>
      <c r="H111" s="81"/>
      <c r="I111" s="88"/>
      <c r="J111" s="54"/>
      <c r="K111" s="54"/>
      <c r="L111" s="54"/>
      <c r="M111" s="54"/>
      <c r="N111" s="54"/>
      <c r="O111" s="54"/>
      <c r="P111" s="54"/>
      <c r="Q111" s="54"/>
      <c r="R111" s="54"/>
      <c r="S111" s="54"/>
      <c r="T111" s="54"/>
      <c r="U111" s="54"/>
      <c r="V111" s="54"/>
      <c r="W111" s="54"/>
      <c r="X111" s="54"/>
      <c r="Y111" s="54"/>
    </row>
    <row r="112" spans="1:25">
      <c r="A112" s="81"/>
      <c r="B112" s="92"/>
      <c r="C112" s="94"/>
      <c r="D112" s="94"/>
      <c r="E112" s="81"/>
      <c r="F112" s="81"/>
      <c r="G112" s="81"/>
      <c r="H112" s="81"/>
      <c r="I112" s="88"/>
      <c r="J112" s="54"/>
      <c r="K112" s="54"/>
      <c r="L112" s="54"/>
      <c r="M112" s="54"/>
      <c r="N112" s="54"/>
      <c r="O112" s="54"/>
      <c r="P112" s="54"/>
      <c r="Q112" s="54"/>
      <c r="R112" s="54"/>
      <c r="S112" s="54"/>
      <c r="T112" s="54"/>
      <c r="U112" s="54"/>
      <c r="V112" s="54"/>
      <c r="W112" s="54"/>
      <c r="X112" s="54"/>
      <c r="Y112" s="54"/>
    </row>
    <row r="113" spans="1:25">
      <c r="A113" s="81"/>
      <c r="B113" s="92" t="s">
        <v>5567</v>
      </c>
      <c r="C113" s="94"/>
      <c r="D113" s="94"/>
      <c r="E113" s="81"/>
      <c r="F113" s="81"/>
      <c r="G113" s="81"/>
      <c r="H113" s="81"/>
      <c r="I113" s="88"/>
      <c r="J113" s="54"/>
      <c r="K113" s="54"/>
      <c r="L113" s="54"/>
      <c r="M113" s="54"/>
      <c r="N113" s="54"/>
      <c r="O113" s="54"/>
      <c r="P113" s="54"/>
      <c r="Q113" s="54"/>
      <c r="R113" s="54"/>
      <c r="S113" s="54"/>
      <c r="T113" s="54"/>
      <c r="U113" s="54"/>
      <c r="V113" s="54"/>
      <c r="W113" s="54"/>
      <c r="X113" s="54"/>
      <c r="Y113" s="54"/>
    </row>
    <row r="114" spans="1:25">
      <c r="A114" s="81"/>
      <c r="B114" s="92" t="s">
        <v>5831</v>
      </c>
      <c r="C114" s="94"/>
      <c r="D114" s="94"/>
      <c r="E114" s="81"/>
      <c r="F114" s="81"/>
      <c r="G114" s="81"/>
      <c r="I114" s="95"/>
      <c r="J114" s="54"/>
      <c r="K114" s="54"/>
      <c r="L114" s="54"/>
      <c r="M114" s="54"/>
      <c r="N114" s="54"/>
      <c r="O114" s="54"/>
      <c r="P114" s="54"/>
      <c r="Q114" s="54"/>
      <c r="R114" s="54"/>
      <c r="S114" s="54"/>
      <c r="T114" s="54"/>
      <c r="U114" s="54"/>
      <c r="V114" s="54"/>
      <c r="W114" s="54"/>
      <c r="X114" s="54"/>
      <c r="Y114" s="54"/>
    </row>
    <row r="115" spans="1:25">
      <c r="A115" s="81"/>
      <c r="B115" s="92" t="s">
        <v>5832</v>
      </c>
      <c r="C115" s="94"/>
      <c r="D115" s="94"/>
      <c r="E115" s="81"/>
      <c r="F115" s="81"/>
      <c r="G115" s="81"/>
      <c r="I115" s="95"/>
      <c r="J115" s="54"/>
      <c r="K115" s="54"/>
      <c r="L115" s="54"/>
      <c r="M115" s="54"/>
      <c r="N115" s="54"/>
      <c r="O115" s="54"/>
      <c r="P115" s="54"/>
      <c r="Q115" s="54"/>
      <c r="R115" s="54"/>
      <c r="S115" s="54"/>
      <c r="T115" s="54"/>
      <c r="U115" s="54"/>
      <c r="V115" s="54"/>
      <c r="W115" s="54"/>
      <c r="X115" s="54"/>
      <c r="Y115" s="54"/>
    </row>
    <row r="116" spans="1:25">
      <c r="A116" s="81"/>
      <c r="B116" s="92" t="s">
        <v>5833</v>
      </c>
      <c r="C116" s="94"/>
      <c r="D116" s="94"/>
      <c r="E116" s="81"/>
      <c r="F116" s="81"/>
      <c r="G116" s="81"/>
      <c r="I116" s="95"/>
      <c r="J116" s="54"/>
      <c r="K116" s="54"/>
      <c r="L116" s="54"/>
      <c r="M116" s="54"/>
      <c r="N116" s="54"/>
      <c r="O116" s="54"/>
      <c r="P116" s="54"/>
      <c r="Q116" s="54"/>
      <c r="R116" s="54"/>
      <c r="S116" s="54"/>
      <c r="T116" s="54"/>
      <c r="U116" s="54"/>
      <c r="V116" s="54"/>
      <c r="W116" s="54"/>
      <c r="X116" s="54"/>
      <c r="Y116" s="54"/>
    </row>
    <row r="117" spans="1:25">
      <c r="A117" s="81"/>
      <c r="B117" s="92" t="s">
        <v>5834</v>
      </c>
      <c r="C117" s="94"/>
      <c r="D117" s="94"/>
      <c r="E117" s="81"/>
      <c r="F117" s="81"/>
      <c r="G117" s="81"/>
      <c r="I117" s="95"/>
      <c r="J117" s="54"/>
      <c r="K117" s="54"/>
      <c r="L117" s="54"/>
      <c r="M117" s="54"/>
      <c r="N117" s="54"/>
      <c r="O117" s="54"/>
      <c r="P117" s="54"/>
      <c r="Q117" s="54"/>
      <c r="R117" s="54"/>
      <c r="S117" s="54"/>
      <c r="T117" s="54"/>
      <c r="U117" s="54"/>
      <c r="V117" s="54"/>
      <c r="W117" s="54"/>
      <c r="X117" s="54"/>
      <c r="Y117" s="54"/>
    </row>
    <row r="118" spans="1:25">
      <c r="A118" s="81"/>
      <c r="B118" s="92" t="s">
        <v>5835</v>
      </c>
      <c r="C118" s="94"/>
      <c r="D118" s="94"/>
      <c r="E118" s="81"/>
      <c r="F118" s="81"/>
      <c r="G118" s="81"/>
      <c r="I118" s="95"/>
      <c r="J118" s="54"/>
      <c r="K118" s="54"/>
      <c r="L118" s="54"/>
      <c r="M118" s="54"/>
      <c r="N118" s="54"/>
      <c r="O118" s="54"/>
      <c r="P118" s="54"/>
      <c r="Q118" s="54"/>
      <c r="R118" s="54"/>
      <c r="S118" s="54"/>
      <c r="T118" s="54"/>
      <c r="U118" s="54"/>
      <c r="V118" s="54"/>
      <c r="W118" s="54"/>
      <c r="X118" s="54"/>
      <c r="Y118" s="54"/>
    </row>
    <row r="119" spans="1:25">
      <c r="A119" s="81"/>
      <c r="B119" s="92"/>
      <c r="C119" s="94"/>
      <c r="D119" s="94"/>
      <c r="E119" s="81"/>
      <c r="F119" s="81"/>
      <c r="G119" s="81"/>
      <c r="I119" s="95"/>
      <c r="J119" s="54"/>
      <c r="K119" s="54"/>
      <c r="L119" s="54"/>
      <c r="M119" s="54"/>
      <c r="N119" s="54"/>
      <c r="O119" s="54"/>
      <c r="P119" s="54"/>
      <c r="Q119" s="54"/>
      <c r="R119" s="54"/>
      <c r="S119" s="54"/>
      <c r="T119" s="54"/>
      <c r="U119" s="54"/>
      <c r="V119" s="54"/>
      <c r="W119" s="54"/>
      <c r="X119" s="54"/>
      <c r="Y119" s="54"/>
    </row>
    <row r="120" spans="1:25">
      <c r="A120" s="81"/>
      <c r="B120" s="93" t="s">
        <v>5568</v>
      </c>
      <c r="C120" s="94"/>
      <c r="D120" s="94"/>
      <c r="E120" s="81"/>
      <c r="F120" s="81"/>
      <c r="G120" s="81"/>
      <c r="H120" s="81"/>
      <c r="I120" s="88"/>
      <c r="J120" s="54"/>
      <c r="K120" s="54"/>
      <c r="L120" s="54"/>
      <c r="M120" s="54"/>
      <c r="N120" s="54"/>
      <c r="O120" s="54"/>
      <c r="P120" s="54"/>
      <c r="Q120" s="54"/>
      <c r="R120" s="54"/>
      <c r="S120" s="54"/>
      <c r="T120" s="54"/>
      <c r="U120" s="54"/>
      <c r="V120" s="54"/>
      <c r="W120" s="54"/>
      <c r="X120" s="54"/>
      <c r="Y120" s="54"/>
    </row>
    <row r="121" spans="1:25" ht="24">
      <c r="A121" s="81"/>
      <c r="B121" s="85" t="s">
        <v>5450</v>
      </c>
      <c r="C121" s="85" t="s">
        <v>5464</v>
      </c>
      <c r="D121" s="86" t="s">
        <v>5465</v>
      </c>
      <c r="E121" s="87" t="s">
        <v>5466</v>
      </c>
      <c r="F121" s="81"/>
      <c r="G121" s="81"/>
      <c r="H121" s="81"/>
      <c r="I121" s="88"/>
      <c r="J121" s="54"/>
      <c r="K121" s="54"/>
      <c r="L121" s="54"/>
      <c r="M121" s="54"/>
      <c r="N121" s="54"/>
      <c r="O121" s="54"/>
      <c r="P121" s="54"/>
      <c r="Q121" s="54"/>
      <c r="R121" s="54"/>
      <c r="S121" s="54"/>
      <c r="T121" s="54"/>
      <c r="U121" s="54"/>
      <c r="V121" s="54"/>
      <c r="W121" s="54"/>
      <c r="X121" s="54"/>
      <c r="Y121" s="54"/>
    </row>
    <row r="122" spans="1:25">
      <c r="A122" s="81"/>
      <c r="B122" s="231" t="s">
        <v>5456</v>
      </c>
      <c r="C122" s="231"/>
      <c r="D122" s="231"/>
      <c r="E122" s="231"/>
      <c r="F122" s="81"/>
      <c r="G122" s="81"/>
      <c r="H122" s="81"/>
      <c r="I122" s="88"/>
      <c r="J122" s="54"/>
      <c r="K122" s="54"/>
      <c r="L122" s="54"/>
      <c r="M122" s="54"/>
      <c r="N122" s="54"/>
      <c r="O122" s="54"/>
      <c r="P122" s="54"/>
      <c r="Q122" s="54"/>
      <c r="R122" s="54"/>
      <c r="S122" s="54"/>
      <c r="T122" s="54"/>
      <c r="U122" s="54"/>
      <c r="V122" s="54"/>
      <c r="W122" s="54"/>
      <c r="X122" s="54"/>
      <c r="Y122" s="54"/>
    </row>
    <row r="123" spans="1:25">
      <c r="A123" s="81"/>
      <c r="B123" s="92" t="s">
        <v>5467</v>
      </c>
      <c r="C123" s="94"/>
      <c r="D123" s="94"/>
      <c r="E123" s="81"/>
      <c r="F123" s="81"/>
      <c r="G123" s="81"/>
      <c r="H123" s="81"/>
      <c r="I123" s="88"/>
      <c r="J123" s="54"/>
      <c r="K123" s="54"/>
      <c r="L123" s="54"/>
      <c r="M123" s="54"/>
      <c r="N123" s="54"/>
      <c r="O123" s="54"/>
      <c r="P123" s="54"/>
      <c r="Q123" s="54"/>
      <c r="R123" s="54"/>
      <c r="S123" s="54"/>
      <c r="T123" s="54"/>
      <c r="U123" s="54"/>
      <c r="V123" s="54"/>
      <c r="W123" s="54"/>
      <c r="X123" s="54"/>
      <c r="Y123" s="54"/>
    </row>
    <row r="124" spans="1:25">
      <c r="A124" s="81"/>
      <c r="B124" s="92"/>
      <c r="C124" s="94"/>
      <c r="D124" s="94"/>
      <c r="E124" s="81"/>
      <c r="F124" s="81"/>
      <c r="G124" s="81"/>
      <c r="H124" s="81"/>
      <c r="I124" s="88"/>
      <c r="J124" s="54"/>
      <c r="K124" s="54"/>
      <c r="L124" s="54"/>
      <c r="M124" s="54"/>
      <c r="N124" s="54"/>
      <c r="O124" s="54"/>
      <c r="P124" s="54"/>
      <c r="Q124" s="54"/>
      <c r="R124" s="54"/>
      <c r="S124" s="54"/>
      <c r="T124" s="54"/>
      <c r="U124" s="54"/>
      <c r="V124" s="54"/>
      <c r="W124" s="54"/>
      <c r="X124" s="54"/>
      <c r="Y124" s="54"/>
    </row>
    <row r="125" spans="1:25">
      <c r="A125" s="81"/>
      <c r="B125" s="92" t="s">
        <v>5569</v>
      </c>
      <c r="C125" s="94"/>
      <c r="D125" s="94"/>
      <c r="E125" s="81"/>
      <c r="F125" s="81"/>
      <c r="G125" s="81"/>
      <c r="H125" s="81"/>
      <c r="I125" s="88"/>
      <c r="J125" s="54"/>
      <c r="K125" s="54"/>
      <c r="L125" s="54"/>
      <c r="M125" s="54"/>
      <c r="N125" s="54"/>
      <c r="O125" s="54"/>
      <c r="P125" s="54"/>
      <c r="Q125" s="54"/>
      <c r="R125" s="54"/>
      <c r="S125" s="54"/>
      <c r="T125" s="54"/>
      <c r="U125" s="54"/>
      <c r="V125" s="54"/>
      <c r="W125" s="54"/>
      <c r="X125" s="54"/>
      <c r="Y125" s="54"/>
    </row>
    <row r="126" spans="1:25">
      <c r="A126" s="81"/>
      <c r="B126" s="92" t="s">
        <v>5468</v>
      </c>
      <c r="C126" s="94"/>
      <c r="D126" s="94"/>
      <c r="E126" s="81"/>
      <c r="F126" s="81"/>
      <c r="G126" s="81"/>
      <c r="H126" s="81"/>
      <c r="I126" s="88"/>
      <c r="J126" s="54"/>
      <c r="K126" s="54"/>
      <c r="L126" s="54"/>
      <c r="M126" s="54"/>
      <c r="N126" s="54"/>
      <c r="O126" s="54"/>
      <c r="P126" s="54"/>
      <c r="Q126" s="54"/>
      <c r="R126" s="54"/>
      <c r="S126" s="54"/>
      <c r="T126" s="54"/>
      <c r="U126" s="54"/>
      <c r="V126" s="54"/>
      <c r="W126" s="54"/>
      <c r="X126" s="54"/>
      <c r="Y126" s="54"/>
    </row>
    <row r="127" spans="1:25">
      <c r="A127" s="81"/>
      <c r="B127" s="92" t="s">
        <v>5484</v>
      </c>
      <c r="C127" s="94"/>
      <c r="D127" s="94"/>
      <c r="E127" s="81"/>
      <c r="F127" s="81"/>
      <c r="G127" s="81"/>
      <c r="H127" s="81"/>
      <c r="I127" s="88"/>
      <c r="J127" s="54"/>
      <c r="K127" s="54"/>
      <c r="L127" s="54"/>
      <c r="M127" s="54"/>
      <c r="N127" s="54"/>
      <c r="O127" s="54"/>
      <c r="P127" s="54"/>
      <c r="Q127" s="54"/>
      <c r="R127" s="54"/>
      <c r="S127" s="54"/>
      <c r="T127" s="54"/>
      <c r="U127" s="54"/>
      <c r="V127" s="54"/>
      <c r="W127" s="54"/>
      <c r="X127" s="54"/>
      <c r="Y127" s="54"/>
    </row>
    <row r="128" spans="1:25">
      <c r="A128" s="81"/>
      <c r="B128" s="92" t="s">
        <v>5485</v>
      </c>
      <c r="C128" s="94"/>
      <c r="D128" s="94"/>
      <c r="E128" s="81"/>
      <c r="F128" s="81"/>
      <c r="G128" s="81"/>
      <c r="H128" s="81"/>
      <c r="I128" s="88"/>
      <c r="J128" s="54"/>
      <c r="K128" s="54"/>
      <c r="L128" s="54"/>
      <c r="M128" s="54"/>
      <c r="N128" s="54"/>
      <c r="O128" s="54"/>
      <c r="P128" s="54"/>
      <c r="Q128" s="54"/>
      <c r="R128" s="54"/>
      <c r="S128" s="54"/>
      <c r="T128" s="54"/>
      <c r="U128" s="54"/>
      <c r="V128" s="54"/>
      <c r="W128" s="54"/>
      <c r="X128" s="54"/>
      <c r="Y128" s="54"/>
    </row>
    <row r="129" spans="1:25">
      <c r="A129" s="81"/>
      <c r="B129" s="92"/>
      <c r="C129" s="94"/>
      <c r="D129" s="94"/>
      <c r="E129" s="81"/>
      <c r="F129" s="81"/>
      <c r="G129" s="81"/>
      <c r="I129" s="95"/>
      <c r="J129" s="54"/>
      <c r="K129" s="54"/>
      <c r="L129" s="54"/>
      <c r="M129" s="54"/>
      <c r="N129" s="54"/>
      <c r="O129" s="54"/>
      <c r="P129" s="54"/>
      <c r="Q129" s="54"/>
      <c r="R129" s="54"/>
      <c r="S129" s="54"/>
      <c r="T129" s="54"/>
      <c r="U129" s="54"/>
      <c r="V129" s="54"/>
      <c r="W129" s="54"/>
      <c r="X129" s="54"/>
      <c r="Y129" s="54"/>
    </row>
    <row r="130" spans="1:25">
      <c r="A130" s="81"/>
      <c r="B130" s="93" t="s">
        <v>5570</v>
      </c>
      <c r="C130" s="94"/>
      <c r="D130" s="94"/>
      <c r="E130" s="81"/>
      <c r="F130" s="81"/>
      <c r="G130" s="81"/>
      <c r="H130" s="81"/>
      <c r="I130" s="88"/>
      <c r="J130" s="54"/>
      <c r="K130" s="54"/>
      <c r="L130" s="54"/>
      <c r="M130" s="54"/>
      <c r="N130" s="54"/>
      <c r="O130" s="54"/>
      <c r="P130" s="54"/>
      <c r="Q130" s="54"/>
      <c r="R130" s="54"/>
      <c r="S130" s="54"/>
      <c r="T130" s="54"/>
      <c r="U130" s="54"/>
      <c r="V130" s="54"/>
      <c r="W130" s="54"/>
      <c r="X130" s="54"/>
      <c r="Y130" s="54"/>
    </row>
    <row r="131" spans="1:25" ht="24">
      <c r="A131" s="81"/>
      <c r="B131" s="85" t="s">
        <v>5450</v>
      </c>
      <c r="C131" s="85" t="s">
        <v>5471</v>
      </c>
      <c r="D131" s="86" t="s">
        <v>5472</v>
      </c>
      <c r="E131" s="87" t="s">
        <v>5473</v>
      </c>
      <c r="F131" s="87" t="s">
        <v>5474</v>
      </c>
      <c r="G131" s="81"/>
      <c r="H131" s="81"/>
      <c r="I131" s="88"/>
      <c r="J131" s="54"/>
      <c r="K131" s="54"/>
      <c r="L131" s="54"/>
      <c r="M131" s="54"/>
      <c r="N131" s="54"/>
      <c r="O131" s="54"/>
      <c r="P131" s="54"/>
      <c r="Q131" s="54"/>
      <c r="R131" s="54"/>
      <c r="S131" s="54"/>
      <c r="T131" s="54"/>
      <c r="U131" s="54"/>
      <c r="V131" s="54"/>
      <c r="W131" s="54"/>
      <c r="X131" s="54"/>
      <c r="Y131" s="54"/>
    </row>
    <row r="132" spans="1:25">
      <c r="A132" s="81"/>
      <c r="B132" s="228" t="s">
        <v>5456</v>
      </c>
      <c r="C132" s="229"/>
      <c r="D132" s="229"/>
      <c r="E132" s="229"/>
      <c r="F132" s="230"/>
      <c r="G132" s="81"/>
      <c r="H132" s="81"/>
      <c r="I132" s="88"/>
      <c r="J132" s="54"/>
      <c r="K132" s="54"/>
      <c r="L132" s="54"/>
      <c r="M132" s="54"/>
      <c r="N132" s="54"/>
      <c r="O132" s="54"/>
      <c r="P132" s="54"/>
      <c r="Q132" s="54"/>
      <c r="R132" s="54"/>
      <c r="S132" s="54"/>
      <c r="T132" s="54"/>
      <c r="U132" s="54"/>
      <c r="V132" s="54"/>
      <c r="W132" s="54"/>
      <c r="X132" s="54"/>
      <c r="Y132" s="54"/>
    </row>
    <row r="133" spans="1:25">
      <c r="A133" s="81"/>
      <c r="B133" s="92" t="s">
        <v>5527</v>
      </c>
      <c r="C133" s="94"/>
      <c r="D133" s="94"/>
      <c r="E133" s="81"/>
      <c r="F133" s="81"/>
      <c r="G133" s="81"/>
      <c r="H133" s="81"/>
      <c r="I133" s="88"/>
      <c r="J133" s="54"/>
      <c r="K133" s="54"/>
      <c r="L133" s="54"/>
      <c r="M133" s="54"/>
      <c r="N133" s="54"/>
      <c r="O133" s="54"/>
      <c r="P133" s="54"/>
      <c r="Q133" s="54"/>
      <c r="R133" s="54"/>
      <c r="S133" s="54"/>
      <c r="T133" s="54"/>
      <c r="U133" s="54"/>
      <c r="V133" s="54"/>
      <c r="W133" s="54"/>
      <c r="X133" s="54"/>
      <c r="Y133" s="54"/>
    </row>
    <row r="134" spans="1:25">
      <c r="A134" s="81"/>
      <c r="B134" s="92"/>
      <c r="C134" s="94"/>
      <c r="D134" s="94"/>
      <c r="E134" s="81"/>
      <c r="F134" s="81"/>
      <c r="G134" s="81"/>
      <c r="H134" s="81"/>
      <c r="I134" s="88"/>
      <c r="J134" s="54"/>
      <c r="K134" s="54"/>
      <c r="L134" s="54"/>
      <c r="M134" s="54"/>
      <c r="N134" s="54"/>
      <c r="O134" s="54"/>
      <c r="P134" s="54"/>
      <c r="Q134" s="54"/>
      <c r="R134" s="54"/>
      <c r="S134" s="54"/>
      <c r="T134" s="54"/>
      <c r="U134" s="54"/>
      <c r="V134" s="54"/>
      <c r="W134" s="54"/>
      <c r="X134" s="54"/>
      <c r="Y134" s="54"/>
    </row>
    <row r="135" spans="1:25">
      <c r="A135" s="81"/>
      <c r="B135" s="92" t="s">
        <v>5571</v>
      </c>
      <c r="C135" s="94"/>
      <c r="D135" s="94"/>
      <c r="E135" s="81"/>
      <c r="F135" s="81"/>
      <c r="G135" s="81"/>
      <c r="H135" s="81"/>
      <c r="I135" s="88"/>
      <c r="J135" s="54"/>
      <c r="K135" s="54"/>
      <c r="L135" s="54"/>
      <c r="M135" s="54"/>
      <c r="N135" s="54"/>
      <c r="O135" s="54"/>
      <c r="P135" s="54"/>
      <c r="Q135" s="54"/>
      <c r="R135" s="54"/>
      <c r="S135" s="54"/>
      <c r="T135" s="54"/>
      <c r="U135" s="54"/>
      <c r="V135" s="54"/>
      <c r="W135" s="54"/>
      <c r="X135" s="54"/>
      <c r="Y135" s="54"/>
    </row>
    <row r="136" spans="1:25">
      <c r="A136" s="81"/>
      <c r="B136" s="92" t="s">
        <v>5468</v>
      </c>
      <c r="C136" s="94"/>
      <c r="D136" s="94"/>
      <c r="E136" s="81"/>
      <c r="F136" s="81"/>
      <c r="G136" s="81"/>
      <c r="H136" s="81"/>
      <c r="I136" s="88"/>
      <c r="J136" s="54"/>
      <c r="K136" s="54"/>
      <c r="L136" s="54"/>
      <c r="M136" s="54"/>
      <c r="N136" s="54"/>
      <c r="O136" s="54"/>
      <c r="P136" s="54"/>
      <c r="Q136" s="54"/>
      <c r="R136" s="54"/>
      <c r="S136" s="54"/>
      <c r="T136" s="54"/>
      <c r="U136" s="54"/>
      <c r="V136" s="54"/>
      <c r="W136" s="54"/>
      <c r="X136" s="54"/>
      <c r="Y136" s="54"/>
    </row>
    <row r="137" spans="1:25">
      <c r="A137" s="81"/>
      <c r="B137" s="92" t="s">
        <v>5484</v>
      </c>
      <c r="C137" s="94"/>
      <c r="D137" s="94"/>
      <c r="E137" s="81"/>
      <c r="F137" s="81"/>
      <c r="G137" s="81"/>
      <c r="H137" s="81"/>
      <c r="I137" s="88"/>
      <c r="J137" s="54"/>
      <c r="K137" s="54"/>
      <c r="L137" s="54"/>
      <c r="M137" s="54"/>
      <c r="N137" s="54"/>
      <c r="O137" s="54"/>
      <c r="P137" s="54"/>
      <c r="Q137" s="54"/>
      <c r="R137" s="54"/>
      <c r="S137" s="54"/>
      <c r="T137" s="54"/>
      <c r="U137" s="54"/>
      <c r="V137" s="54"/>
      <c r="W137" s="54"/>
      <c r="X137" s="54"/>
      <c r="Y137" s="54"/>
    </row>
    <row r="138" spans="1:25">
      <c r="A138" s="81"/>
      <c r="B138" s="92" t="s">
        <v>5485</v>
      </c>
      <c r="C138" s="94"/>
      <c r="D138" s="94"/>
      <c r="E138" s="81"/>
      <c r="F138" s="81"/>
      <c r="G138" s="81"/>
      <c r="H138" s="81"/>
      <c r="I138" s="88"/>
      <c r="J138" s="54"/>
      <c r="K138" s="54"/>
      <c r="L138" s="54"/>
      <c r="M138" s="54"/>
      <c r="N138" s="54"/>
      <c r="O138" s="54"/>
      <c r="P138" s="54"/>
      <c r="Q138" s="54"/>
      <c r="R138" s="54"/>
      <c r="S138" s="54"/>
      <c r="T138" s="54"/>
      <c r="U138" s="54"/>
      <c r="V138" s="54"/>
      <c r="W138" s="54"/>
      <c r="X138" s="54"/>
      <c r="Y138" s="54"/>
    </row>
    <row r="139" spans="1:25">
      <c r="A139" s="81"/>
      <c r="B139" s="92"/>
      <c r="C139" s="94"/>
      <c r="D139" s="94"/>
      <c r="E139" s="81"/>
      <c r="F139" s="81"/>
      <c r="G139" s="81"/>
      <c r="H139" s="81"/>
      <c r="I139" s="88"/>
      <c r="J139" s="54"/>
      <c r="K139" s="54"/>
      <c r="L139" s="54"/>
      <c r="M139" s="54"/>
      <c r="N139" s="54"/>
      <c r="O139" s="54"/>
      <c r="P139" s="54"/>
      <c r="Q139" s="54"/>
      <c r="R139" s="54"/>
      <c r="S139" s="54"/>
      <c r="T139" s="54"/>
      <c r="U139" s="54"/>
      <c r="V139" s="54"/>
      <c r="W139" s="54"/>
      <c r="X139" s="54"/>
      <c r="Y139" s="54"/>
    </row>
    <row r="140" spans="1:25">
      <c r="A140" s="81"/>
      <c r="B140" s="93" t="s">
        <v>5572</v>
      </c>
      <c r="C140" s="94"/>
      <c r="D140" s="94"/>
      <c r="E140" s="81"/>
      <c r="F140" s="81"/>
      <c r="G140" s="81"/>
      <c r="H140" s="81"/>
      <c r="I140" s="88"/>
      <c r="J140" s="54"/>
      <c r="K140" s="54"/>
      <c r="L140" s="54"/>
      <c r="M140" s="54"/>
      <c r="N140" s="54"/>
      <c r="O140" s="54"/>
      <c r="P140" s="54"/>
      <c r="Q140" s="54"/>
      <c r="R140" s="54"/>
      <c r="S140" s="54"/>
      <c r="T140" s="54"/>
      <c r="U140" s="54"/>
      <c r="V140" s="54"/>
      <c r="W140" s="54"/>
      <c r="X140" s="54"/>
      <c r="Y140" s="54"/>
    </row>
    <row r="141" spans="1:25">
      <c r="A141" s="81"/>
      <c r="B141" s="93"/>
      <c r="C141" s="94"/>
      <c r="D141" s="94"/>
      <c r="E141" s="81"/>
      <c r="F141" s="81"/>
      <c r="G141" s="81"/>
      <c r="H141" s="81"/>
      <c r="I141" s="88"/>
      <c r="J141" s="54"/>
      <c r="K141" s="54"/>
      <c r="L141" s="54"/>
      <c r="M141" s="54"/>
      <c r="N141" s="54"/>
      <c r="O141" s="54"/>
      <c r="P141" s="54"/>
      <c r="Q141" s="54"/>
      <c r="R141" s="54"/>
      <c r="S141" s="54"/>
      <c r="T141" s="54"/>
      <c r="U141" s="54"/>
      <c r="V141" s="54"/>
      <c r="W141" s="54"/>
      <c r="X141" s="54"/>
      <c r="Y141" s="54"/>
    </row>
    <row r="142" spans="1:25">
      <c r="A142" s="81"/>
      <c r="B142" s="93" t="s">
        <v>5573</v>
      </c>
      <c r="C142" s="94"/>
      <c r="D142" s="94"/>
      <c r="E142" s="81"/>
      <c r="F142" s="81"/>
      <c r="G142" s="81"/>
      <c r="H142" s="81"/>
      <c r="I142" s="88"/>
      <c r="J142" s="54"/>
      <c r="K142" s="54"/>
      <c r="L142" s="54"/>
      <c r="M142" s="54"/>
      <c r="N142" s="54"/>
      <c r="O142" s="54"/>
      <c r="P142" s="54"/>
      <c r="Q142" s="54"/>
      <c r="R142" s="54"/>
      <c r="S142" s="54"/>
      <c r="T142" s="54"/>
      <c r="U142" s="54"/>
      <c r="V142" s="54"/>
      <c r="W142" s="54"/>
      <c r="X142" s="54"/>
      <c r="Y142" s="54"/>
    </row>
    <row r="143" spans="1:25" ht="24">
      <c r="A143" s="81"/>
      <c r="B143" s="85" t="s">
        <v>5450</v>
      </c>
      <c r="C143" s="85" t="s">
        <v>5479</v>
      </c>
      <c r="D143" s="99" t="s">
        <v>5480</v>
      </c>
      <c r="E143" s="99" t="s">
        <v>5481</v>
      </c>
      <c r="F143" s="87" t="s">
        <v>5453</v>
      </c>
      <c r="G143" s="100" t="s">
        <v>5482</v>
      </c>
      <c r="H143" s="81"/>
      <c r="I143" s="88"/>
      <c r="J143" s="54"/>
      <c r="K143" s="54"/>
      <c r="L143" s="54"/>
      <c r="M143" s="54"/>
      <c r="N143" s="54"/>
      <c r="O143" s="54"/>
      <c r="P143" s="54"/>
      <c r="Q143" s="54"/>
      <c r="R143" s="54"/>
      <c r="S143" s="54"/>
      <c r="T143" s="54"/>
      <c r="U143" s="54"/>
      <c r="V143" s="54"/>
      <c r="W143" s="54"/>
      <c r="X143" s="54"/>
      <c r="Y143" s="54"/>
    </row>
    <row r="144" spans="1:25">
      <c r="A144" s="81"/>
      <c r="B144" s="231" t="s">
        <v>5456</v>
      </c>
      <c r="C144" s="231"/>
      <c r="D144" s="231"/>
      <c r="E144" s="231"/>
      <c r="F144" s="231"/>
      <c r="G144" s="231"/>
      <c r="H144" s="81"/>
      <c r="I144" s="88"/>
      <c r="J144" s="54"/>
      <c r="K144" s="54"/>
      <c r="L144" s="54"/>
      <c r="M144" s="54"/>
      <c r="N144" s="54"/>
      <c r="O144" s="54"/>
      <c r="P144" s="54"/>
      <c r="Q144" s="54"/>
      <c r="R144" s="54"/>
      <c r="S144" s="54"/>
      <c r="T144" s="54"/>
      <c r="U144" s="54"/>
      <c r="V144" s="54"/>
      <c r="W144" s="54"/>
      <c r="X144" s="54"/>
      <c r="Y144" s="54"/>
    </row>
    <row r="145" spans="1:25">
      <c r="A145" s="81"/>
      <c r="B145" s="92" t="s">
        <v>5483</v>
      </c>
      <c r="C145" s="94"/>
      <c r="D145" s="94"/>
      <c r="E145" s="81"/>
      <c r="F145" s="81"/>
      <c r="G145" s="81"/>
      <c r="H145" s="81"/>
      <c r="I145" s="88"/>
      <c r="J145" s="54"/>
      <c r="K145" s="54"/>
      <c r="L145" s="54"/>
      <c r="M145" s="54"/>
      <c r="N145" s="54"/>
      <c r="O145" s="54"/>
      <c r="P145" s="54"/>
      <c r="Q145" s="54"/>
      <c r="R145" s="54"/>
      <c r="S145" s="54"/>
      <c r="T145" s="54"/>
      <c r="U145" s="54"/>
      <c r="V145" s="54"/>
      <c r="W145" s="54"/>
      <c r="X145" s="54"/>
      <c r="Y145" s="54"/>
    </row>
    <row r="146" spans="1:25">
      <c r="A146" s="81"/>
      <c r="B146" s="92"/>
      <c r="C146" s="94"/>
      <c r="D146" s="94"/>
      <c r="E146" s="81"/>
      <c r="F146" s="81"/>
      <c r="G146" s="81"/>
      <c r="H146" s="81"/>
      <c r="I146" s="88"/>
      <c r="J146" s="54"/>
      <c r="K146" s="54"/>
      <c r="L146" s="54"/>
      <c r="M146" s="54"/>
      <c r="N146" s="54"/>
      <c r="O146" s="54"/>
      <c r="P146" s="54"/>
      <c r="Q146" s="54"/>
      <c r="R146" s="54"/>
      <c r="S146" s="54"/>
      <c r="T146" s="54"/>
      <c r="U146" s="54"/>
      <c r="V146" s="54"/>
      <c r="W146" s="54"/>
      <c r="X146" s="54"/>
      <c r="Y146" s="54"/>
    </row>
    <row r="147" spans="1:25">
      <c r="A147" s="81"/>
      <c r="B147" s="92" t="s">
        <v>5574</v>
      </c>
      <c r="C147" s="94"/>
      <c r="D147" s="94"/>
      <c r="E147" s="81"/>
      <c r="F147" s="81"/>
      <c r="G147" s="81"/>
      <c r="H147" s="81"/>
      <c r="I147" s="88"/>
      <c r="J147" s="54"/>
      <c r="K147" s="54"/>
      <c r="L147" s="54"/>
      <c r="M147" s="54"/>
      <c r="N147" s="54"/>
      <c r="O147" s="54"/>
      <c r="P147" s="54"/>
      <c r="Q147" s="54"/>
      <c r="R147" s="54"/>
      <c r="S147" s="54"/>
      <c r="T147" s="54"/>
      <c r="U147" s="54"/>
      <c r="V147" s="54"/>
      <c r="W147" s="54"/>
      <c r="X147" s="54"/>
      <c r="Y147" s="54"/>
    </row>
    <row r="148" spans="1:25">
      <c r="A148" s="81"/>
      <c r="B148" s="92" t="s">
        <v>5468</v>
      </c>
      <c r="C148" s="94"/>
      <c r="D148" s="94"/>
      <c r="E148" s="81"/>
      <c r="F148" s="81"/>
      <c r="G148" s="81"/>
      <c r="H148" s="81"/>
      <c r="I148" s="88"/>
      <c r="J148" s="54"/>
      <c r="K148" s="54"/>
      <c r="L148" s="54"/>
      <c r="M148" s="54"/>
      <c r="N148" s="54"/>
      <c r="O148" s="54"/>
      <c r="P148" s="54"/>
      <c r="Q148" s="54"/>
      <c r="R148" s="54"/>
      <c r="S148" s="54"/>
      <c r="T148" s="54"/>
      <c r="U148" s="54"/>
      <c r="V148" s="54"/>
      <c r="W148" s="54"/>
      <c r="X148" s="54"/>
      <c r="Y148" s="54"/>
    </row>
    <row r="149" spans="1:25">
      <c r="A149" s="81"/>
      <c r="B149" s="92" t="s">
        <v>5484</v>
      </c>
      <c r="C149" s="94"/>
      <c r="D149" s="94"/>
      <c r="E149" s="81"/>
      <c r="F149" s="81"/>
      <c r="G149" s="81"/>
      <c r="H149" s="81"/>
      <c r="I149" s="88"/>
      <c r="J149" s="54"/>
      <c r="K149" s="54"/>
      <c r="L149" s="54"/>
      <c r="M149" s="54"/>
      <c r="N149" s="54"/>
      <c r="O149" s="54"/>
      <c r="P149" s="54"/>
      <c r="Q149" s="54"/>
      <c r="R149" s="54"/>
      <c r="S149" s="54"/>
      <c r="T149" s="54"/>
      <c r="U149" s="54"/>
      <c r="V149" s="54"/>
      <c r="W149" s="54"/>
      <c r="X149" s="54"/>
      <c r="Y149" s="54"/>
    </row>
    <row r="150" spans="1:25">
      <c r="A150" s="81"/>
      <c r="B150" s="92" t="s">
        <v>5485</v>
      </c>
      <c r="C150" s="94"/>
      <c r="D150" s="94"/>
      <c r="E150" s="81"/>
      <c r="F150" s="81"/>
      <c r="G150" s="81"/>
      <c r="H150" s="81"/>
      <c r="I150" s="88"/>
      <c r="J150" s="54"/>
      <c r="K150" s="54"/>
      <c r="L150" s="54"/>
      <c r="M150" s="54"/>
      <c r="N150" s="54"/>
      <c r="O150" s="54"/>
      <c r="P150" s="54"/>
      <c r="Q150" s="54"/>
      <c r="R150" s="54"/>
      <c r="S150" s="54"/>
      <c r="T150" s="54"/>
      <c r="U150" s="54"/>
      <c r="V150" s="54"/>
      <c r="W150" s="54"/>
      <c r="X150" s="54"/>
      <c r="Y150" s="54"/>
    </row>
    <row r="151" spans="1:25">
      <c r="A151" s="81"/>
      <c r="B151" s="101"/>
      <c r="C151" s="102"/>
      <c r="D151" s="102"/>
      <c r="E151" s="102"/>
      <c r="F151" s="102"/>
      <c r="G151" s="102"/>
      <c r="H151" s="102"/>
      <c r="I151" s="103"/>
      <c r="J151" s="54"/>
      <c r="K151" s="54"/>
      <c r="L151" s="54"/>
      <c r="M151" s="54"/>
      <c r="N151" s="54"/>
      <c r="O151" s="54"/>
      <c r="P151" s="54"/>
      <c r="Q151" s="54"/>
      <c r="R151" s="54"/>
      <c r="S151" s="54"/>
      <c r="T151" s="54"/>
      <c r="U151" s="54"/>
      <c r="V151" s="54"/>
      <c r="W151" s="54"/>
      <c r="X151" s="54"/>
      <c r="Y151" s="54"/>
    </row>
    <row r="152" spans="1:25">
      <c r="A152" s="50"/>
      <c r="B152" s="55"/>
      <c r="C152" s="50"/>
      <c r="D152" s="50"/>
      <c r="E152" s="50"/>
      <c r="F152" s="50"/>
      <c r="G152" s="115"/>
      <c r="H152" s="115"/>
      <c r="I152" s="56"/>
      <c r="J152" s="54"/>
      <c r="K152" s="54"/>
      <c r="L152" s="54"/>
      <c r="M152" s="54"/>
      <c r="N152" s="54"/>
      <c r="O152" s="54"/>
      <c r="P152" s="54"/>
      <c r="Q152" s="54"/>
      <c r="R152" s="54"/>
      <c r="S152" s="54"/>
      <c r="T152" s="54"/>
      <c r="U152" s="54"/>
      <c r="V152" s="54"/>
      <c r="W152" s="54"/>
      <c r="X152" s="54"/>
      <c r="Y152" s="54"/>
    </row>
    <row r="153" spans="1:25">
      <c r="A153" s="50"/>
      <c r="B153" s="55" t="s">
        <v>5575</v>
      </c>
      <c r="C153" s="50"/>
      <c r="D153" s="50"/>
      <c r="E153" s="50"/>
      <c r="F153" s="50"/>
      <c r="G153" s="50"/>
      <c r="H153" s="50"/>
      <c r="I153" s="56"/>
      <c r="J153" s="54"/>
      <c r="K153" s="54"/>
      <c r="L153" s="54"/>
      <c r="M153" s="54"/>
      <c r="N153" s="54"/>
      <c r="O153" s="54"/>
      <c r="P153" s="54"/>
      <c r="Q153" s="54"/>
      <c r="R153" s="54"/>
      <c r="S153" s="54"/>
      <c r="T153" s="54"/>
      <c r="U153" s="54"/>
      <c r="V153" s="54"/>
      <c r="W153" s="54"/>
      <c r="X153" s="54"/>
      <c r="Y153" s="54"/>
    </row>
    <row r="154" spans="1:25">
      <c r="A154" s="50"/>
      <c r="B154" s="55" t="s">
        <v>5797</v>
      </c>
      <c r="C154" s="50"/>
      <c r="D154" s="50"/>
      <c r="E154" s="50"/>
      <c r="F154" s="50"/>
      <c r="G154" s="50"/>
      <c r="H154" s="50"/>
      <c r="I154" s="56"/>
      <c r="J154" s="54"/>
      <c r="K154" s="54"/>
      <c r="L154" s="54"/>
      <c r="M154" s="54"/>
      <c r="N154" s="54"/>
      <c r="O154" s="54"/>
      <c r="P154" s="54"/>
      <c r="Q154" s="54"/>
      <c r="R154" s="54"/>
      <c r="S154" s="54"/>
      <c r="T154" s="54"/>
      <c r="U154" s="54"/>
      <c r="V154" s="54"/>
      <c r="W154" s="54"/>
      <c r="X154" s="54"/>
      <c r="Y154" s="54"/>
    </row>
    <row r="155" spans="1:25">
      <c r="A155" s="77"/>
      <c r="B155" s="55" t="s">
        <v>5559</v>
      </c>
      <c r="C155" s="50"/>
      <c r="D155" s="50"/>
      <c r="E155" s="76"/>
      <c r="F155" s="76"/>
      <c r="G155" s="76"/>
      <c r="H155" s="76"/>
      <c r="I155" s="151"/>
      <c r="J155" s="54"/>
      <c r="K155" s="54"/>
      <c r="L155" s="54"/>
      <c r="M155" s="54"/>
      <c r="N155" s="54"/>
      <c r="O155" s="54"/>
      <c r="P155" s="54"/>
      <c r="Q155" s="54"/>
      <c r="R155" s="54"/>
      <c r="S155" s="54"/>
      <c r="T155" s="54"/>
      <c r="U155" s="54"/>
      <c r="V155" s="54"/>
      <c r="W155" s="54"/>
      <c r="X155" s="54"/>
      <c r="Y155" s="54"/>
    </row>
    <row r="156" spans="1:25">
      <c r="A156" s="77"/>
      <c r="B156" s="66"/>
      <c r="C156" s="67"/>
      <c r="D156" s="67"/>
      <c r="E156" s="152"/>
      <c r="F156" s="152"/>
      <c r="G156" s="152"/>
      <c r="H156" s="152"/>
      <c r="I156" s="153"/>
      <c r="J156" s="54"/>
      <c r="K156" s="54"/>
      <c r="L156" s="54"/>
      <c r="M156" s="54"/>
      <c r="N156" s="54"/>
      <c r="O156" s="54"/>
      <c r="P156" s="54"/>
      <c r="Q156" s="54"/>
      <c r="R156" s="54"/>
      <c r="S156" s="54"/>
      <c r="T156" s="54"/>
      <c r="U156" s="54"/>
      <c r="V156" s="54"/>
      <c r="W156" s="54"/>
      <c r="X156" s="54"/>
      <c r="Y156" s="54"/>
    </row>
    <row r="157" spans="1:25">
      <c r="A157" s="69"/>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row>
    <row r="158" spans="1:25" ht="12.95" customHeight="1">
      <c r="A158" s="5"/>
      <c r="B158" s="222"/>
      <c r="C158" s="222"/>
      <c r="D158" s="222"/>
      <c r="E158" s="222"/>
      <c r="F158" s="222"/>
      <c r="G158" s="222"/>
      <c r="H158" s="222"/>
      <c r="I158" s="222"/>
    </row>
    <row r="159" spans="1:25" ht="12.95" customHeight="1">
      <c r="A159" s="5"/>
      <c r="B159" s="5"/>
      <c r="C159" s="223" t="s">
        <v>3597</v>
      </c>
      <c r="D159" s="223"/>
      <c r="E159" s="223"/>
      <c r="F159" s="223"/>
      <c r="G159" s="5"/>
      <c r="H159" s="5"/>
      <c r="I159" s="5"/>
    </row>
    <row r="160" spans="1:25" ht="12.95" customHeight="1">
      <c r="A160" s="5"/>
      <c r="B160" s="38" t="s">
        <v>1755</v>
      </c>
      <c r="C160" s="223" t="s">
        <v>1756</v>
      </c>
      <c r="D160" s="223"/>
      <c r="E160" s="223"/>
      <c r="F160" s="223"/>
      <c r="G160" s="5"/>
      <c r="H160" s="5"/>
      <c r="I160" s="5"/>
    </row>
    <row r="161" spans="1:9" ht="135" customHeight="1">
      <c r="A161" s="5"/>
      <c r="B161" s="39"/>
      <c r="C161" s="224"/>
      <c r="D161" s="224"/>
      <c r="E161" s="5"/>
      <c r="F161" s="5"/>
      <c r="G161" s="5"/>
      <c r="H161" s="5"/>
      <c r="I161" s="5"/>
    </row>
  </sheetData>
  <mergeCells count="11">
    <mergeCell ref="C160:F160"/>
    <mergeCell ref="C161:D161"/>
    <mergeCell ref="B95:F95"/>
    <mergeCell ref="B122:E122"/>
    <mergeCell ref="B132:F132"/>
    <mergeCell ref="B144:G144"/>
    <mergeCell ref="B78:I78"/>
    <mergeCell ref="B79:I79"/>
    <mergeCell ref="B80:I80"/>
    <mergeCell ref="B158:I158"/>
    <mergeCell ref="C159:F159"/>
  </mergeCells>
  <hyperlinks>
    <hyperlink ref="A1" location="AxisLargeCapFund" display="AXISEQF" xr:uid="{00000000-0004-0000-1700-000000000000}"/>
    <hyperlink ref="B1" location="AxisLargeCapFund" display="Axis Large Cap Fund" xr:uid="{00000000-0004-0000-17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outlinePr summaryBelow="0"/>
  </sheetPr>
  <dimension ref="A1:Y342"/>
  <sheetViews>
    <sheetView topLeftCell="A302" zoomScale="85" zoomScaleNormal="85" workbookViewId="0">
      <selection activeCell="B304" sqref="B304"/>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49</v>
      </c>
      <c r="B1" s="4" t="s">
        <v>50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194</v>
      </c>
      <c r="B7" s="18" t="s">
        <v>195</v>
      </c>
      <c r="C7" s="14" t="s">
        <v>196</v>
      </c>
      <c r="D7" s="14" t="s">
        <v>197</v>
      </c>
      <c r="E7" s="19">
        <v>575500</v>
      </c>
      <c r="F7" s="20">
        <v>7526.3890000000001</v>
      </c>
      <c r="G7" s="21">
        <v>8.4699999999999998E-2</v>
      </c>
      <c r="H7" s="22"/>
      <c r="I7" s="23"/>
    </row>
    <row r="8" spans="1:9" ht="12.95" customHeight="1">
      <c r="A8" s="17" t="s">
        <v>191</v>
      </c>
      <c r="B8" s="18" t="s">
        <v>192</v>
      </c>
      <c r="C8" s="14" t="s">
        <v>193</v>
      </c>
      <c r="D8" s="14" t="s">
        <v>190</v>
      </c>
      <c r="E8" s="19">
        <v>444804</v>
      </c>
      <c r="F8" s="20">
        <v>6384.7165999999997</v>
      </c>
      <c r="G8" s="21">
        <v>7.1800000000000003E-2</v>
      </c>
      <c r="H8" s="22"/>
      <c r="I8" s="23"/>
    </row>
    <row r="9" spans="1:9" ht="12.95" customHeight="1">
      <c r="A9" s="17" t="s">
        <v>187</v>
      </c>
      <c r="B9" s="18" t="s">
        <v>188</v>
      </c>
      <c r="C9" s="14" t="s">
        <v>189</v>
      </c>
      <c r="D9" s="14" t="s">
        <v>190</v>
      </c>
      <c r="E9" s="19">
        <v>526472</v>
      </c>
      <c r="F9" s="20">
        <v>3938.8002999999999</v>
      </c>
      <c r="G9" s="21">
        <v>4.4299999999999999E-2</v>
      </c>
      <c r="H9" s="22"/>
      <c r="I9" s="23"/>
    </row>
    <row r="10" spans="1:9" ht="12.95" customHeight="1">
      <c r="A10" s="17" t="s">
        <v>256</v>
      </c>
      <c r="B10" s="18" t="s">
        <v>257</v>
      </c>
      <c r="C10" s="14" t="s">
        <v>258</v>
      </c>
      <c r="D10" s="14" t="s">
        <v>259</v>
      </c>
      <c r="E10" s="19">
        <v>1387500</v>
      </c>
      <c r="F10" s="20">
        <v>2631.9488000000001</v>
      </c>
      <c r="G10" s="21">
        <v>2.9600000000000001E-2</v>
      </c>
      <c r="H10" s="22"/>
      <c r="I10" s="23"/>
    </row>
    <row r="11" spans="1:9" ht="12.95" customHeight="1">
      <c r="A11" s="17" t="s">
        <v>224</v>
      </c>
      <c r="B11" s="18" t="s">
        <v>225</v>
      </c>
      <c r="C11" s="14" t="s">
        <v>226</v>
      </c>
      <c r="D11" s="14" t="s">
        <v>190</v>
      </c>
      <c r="E11" s="19">
        <v>654247</v>
      </c>
      <c r="F11" s="20">
        <v>2553.5259999999998</v>
      </c>
      <c r="G11" s="21">
        <v>2.87E-2</v>
      </c>
      <c r="H11" s="22"/>
      <c r="I11" s="23"/>
    </row>
    <row r="12" spans="1:9" ht="12.95" customHeight="1">
      <c r="A12" s="17" t="s">
        <v>198</v>
      </c>
      <c r="B12" s="18" t="s">
        <v>199</v>
      </c>
      <c r="C12" s="14" t="s">
        <v>200</v>
      </c>
      <c r="D12" s="14" t="s">
        <v>201</v>
      </c>
      <c r="E12" s="19">
        <v>118625</v>
      </c>
      <c r="F12" s="20">
        <v>2339.2849999999999</v>
      </c>
      <c r="G12" s="21">
        <v>2.63E-2</v>
      </c>
      <c r="H12" s="22"/>
      <c r="I12" s="23"/>
    </row>
    <row r="13" spans="1:9" ht="12.95" customHeight="1">
      <c r="A13" s="17" t="s">
        <v>220</v>
      </c>
      <c r="B13" s="18" t="s">
        <v>221</v>
      </c>
      <c r="C13" s="14" t="s">
        <v>222</v>
      </c>
      <c r="D13" s="14" t="s">
        <v>223</v>
      </c>
      <c r="E13" s="19">
        <v>63463</v>
      </c>
      <c r="F13" s="20">
        <v>2156.7901000000002</v>
      </c>
      <c r="G13" s="21">
        <v>2.4299999999999999E-2</v>
      </c>
      <c r="H13" s="22"/>
      <c r="I13" s="23"/>
    </row>
    <row r="14" spans="1:9" ht="12.95" customHeight="1">
      <c r="A14" s="17" t="s">
        <v>234</v>
      </c>
      <c r="B14" s="18" t="s">
        <v>235</v>
      </c>
      <c r="C14" s="14" t="s">
        <v>236</v>
      </c>
      <c r="D14" s="14" t="s">
        <v>237</v>
      </c>
      <c r="E14" s="19">
        <v>666275</v>
      </c>
      <c r="F14" s="20">
        <v>2015.1487</v>
      </c>
      <c r="G14" s="21">
        <v>2.2700000000000001E-2</v>
      </c>
      <c r="H14" s="22"/>
      <c r="I14" s="23"/>
    </row>
    <row r="15" spans="1:9" ht="12.95" customHeight="1">
      <c r="A15" s="17" t="s">
        <v>346</v>
      </c>
      <c r="B15" s="18" t="s">
        <v>347</v>
      </c>
      <c r="C15" s="14" t="s">
        <v>348</v>
      </c>
      <c r="D15" s="14" t="s">
        <v>281</v>
      </c>
      <c r="E15" s="19">
        <v>36350</v>
      </c>
      <c r="F15" s="20">
        <v>1689.0028</v>
      </c>
      <c r="G15" s="21">
        <v>1.9E-2</v>
      </c>
      <c r="H15" s="22"/>
      <c r="I15" s="23"/>
    </row>
    <row r="16" spans="1:9" ht="12.95" customHeight="1">
      <c r="A16" s="17" t="s">
        <v>202</v>
      </c>
      <c r="B16" s="18" t="s">
        <v>203</v>
      </c>
      <c r="C16" s="14" t="s">
        <v>204</v>
      </c>
      <c r="D16" s="14" t="s">
        <v>205</v>
      </c>
      <c r="E16" s="19">
        <v>42764</v>
      </c>
      <c r="F16" s="20">
        <v>1684.4312</v>
      </c>
      <c r="G16" s="21">
        <v>1.89E-2</v>
      </c>
      <c r="H16" s="22"/>
      <c r="I16" s="23"/>
    </row>
    <row r="17" spans="1:9" ht="12.95" customHeight="1">
      <c r="A17" s="17" t="s">
        <v>2411</v>
      </c>
      <c r="B17" s="18" t="s">
        <v>2412</v>
      </c>
      <c r="C17" s="14" t="s">
        <v>2413</v>
      </c>
      <c r="D17" s="14" t="s">
        <v>291</v>
      </c>
      <c r="E17" s="19">
        <v>1115346</v>
      </c>
      <c r="F17" s="20">
        <v>1470.9183</v>
      </c>
      <c r="G17" s="21">
        <v>1.6500000000000001E-2</v>
      </c>
      <c r="H17" s="22"/>
      <c r="I17" s="23"/>
    </row>
    <row r="18" spans="1:9" ht="12.95" customHeight="1">
      <c r="A18" s="17" t="s">
        <v>356</v>
      </c>
      <c r="B18" s="18" t="s">
        <v>357</v>
      </c>
      <c r="C18" s="14" t="s">
        <v>358</v>
      </c>
      <c r="D18" s="14" t="s">
        <v>359</v>
      </c>
      <c r="E18" s="19">
        <v>66375</v>
      </c>
      <c r="F18" s="20">
        <v>1249.1775</v>
      </c>
      <c r="G18" s="21">
        <v>1.41E-2</v>
      </c>
      <c r="H18" s="22"/>
      <c r="I18" s="23"/>
    </row>
    <row r="19" spans="1:9" ht="12.95" customHeight="1">
      <c r="A19" s="17" t="s">
        <v>542</v>
      </c>
      <c r="B19" s="18" t="s">
        <v>543</v>
      </c>
      <c r="C19" s="14" t="s">
        <v>544</v>
      </c>
      <c r="D19" s="14" t="s">
        <v>545</v>
      </c>
      <c r="E19" s="19">
        <v>162450</v>
      </c>
      <c r="F19" s="20">
        <v>1071.0328999999999</v>
      </c>
      <c r="G19" s="21">
        <v>1.2E-2</v>
      </c>
      <c r="H19" s="22"/>
      <c r="I19" s="23"/>
    </row>
    <row r="20" spans="1:9" ht="12.95" customHeight="1">
      <c r="A20" s="17" t="s">
        <v>242</v>
      </c>
      <c r="B20" s="18" t="s">
        <v>243</v>
      </c>
      <c r="C20" s="14" t="s">
        <v>244</v>
      </c>
      <c r="D20" s="14" t="s">
        <v>245</v>
      </c>
      <c r="E20" s="19">
        <v>20800</v>
      </c>
      <c r="F20" s="20">
        <v>1014.0416</v>
      </c>
      <c r="G20" s="21">
        <v>1.14E-2</v>
      </c>
      <c r="H20" s="22"/>
      <c r="I20" s="23"/>
    </row>
    <row r="21" spans="1:9" ht="12.95" customHeight="1">
      <c r="A21" s="17" t="s">
        <v>238</v>
      </c>
      <c r="B21" s="18" t="s">
        <v>239</v>
      </c>
      <c r="C21" s="14" t="s">
        <v>240</v>
      </c>
      <c r="D21" s="14" t="s">
        <v>241</v>
      </c>
      <c r="E21" s="19">
        <v>48450</v>
      </c>
      <c r="F21" s="20">
        <v>964.39729999999997</v>
      </c>
      <c r="G21" s="21">
        <v>1.0800000000000001E-2</v>
      </c>
      <c r="H21" s="22"/>
      <c r="I21" s="23"/>
    </row>
    <row r="22" spans="1:9" ht="12.95" customHeight="1">
      <c r="A22" s="17" t="s">
        <v>206</v>
      </c>
      <c r="B22" s="18" t="s">
        <v>207</v>
      </c>
      <c r="C22" s="14" t="s">
        <v>208</v>
      </c>
      <c r="D22" s="14" t="s">
        <v>190</v>
      </c>
      <c r="E22" s="19">
        <v>93750</v>
      </c>
      <c r="F22" s="20">
        <v>963.1875</v>
      </c>
      <c r="G22" s="21">
        <v>1.0800000000000001E-2</v>
      </c>
      <c r="H22" s="22"/>
      <c r="I22" s="23"/>
    </row>
    <row r="23" spans="1:9" ht="12.95" customHeight="1">
      <c r="A23" s="17" t="s">
        <v>335</v>
      </c>
      <c r="B23" s="18" t="s">
        <v>336</v>
      </c>
      <c r="C23" s="14" t="s">
        <v>337</v>
      </c>
      <c r="D23" s="14" t="s">
        <v>338</v>
      </c>
      <c r="E23" s="19">
        <v>10625</v>
      </c>
      <c r="F23" s="20">
        <v>951.68129999999996</v>
      </c>
      <c r="G23" s="21">
        <v>1.0699999999999999E-2</v>
      </c>
      <c r="H23" s="22"/>
      <c r="I23" s="23"/>
    </row>
    <row r="24" spans="1:9" ht="12.95" customHeight="1">
      <c r="A24" s="17" t="s">
        <v>216</v>
      </c>
      <c r="B24" s="18" t="s">
        <v>217</v>
      </c>
      <c r="C24" s="14" t="s">
        <v>218</v>
      </c>
      <c r="D24" s="14" t="s">
        <v>219</v>
      </c>
      <c r="E24" s="19">
        <v>81290</v>
      </c>
      <c r="F24" s="20">
        <v>927.68150000000003</v>
      </c>
      <c r="G24" s="21">
        <v>1.04E-2</v>
      </c>
      <c r="H24" s="22"/>
      <c r="I24" s="23"/>
    </row>
    <row r="25" spans="1:9" ht="12.95" customHeight="1">
      <c r="A25" s="17" t="s">
        <v>1797</v>
      </c>
      <c r="B25" s="18" t="s">
        <v>1798</v>
      </c>
      <c r="C25" s="14" t="s">
        <v>1799</v>
      </c>
      <c r="D25" s="14" t="s">
        <v>241</v>
      </c>
      <c r="E25" s="19">
        <v>39380</v>
      </c>
      <c r="F25" s="20">
        <v>826.50739999999996</v>
      </c>
      <c r="G25" s="21">
        <v>9.2999999999999992E-3</v>
      </c>
      <c r="H25" s="22"/>
      <c r="I25" s="23"/>
    </row>
    <row r="26" spans="1:9" ht="12.95" customHeight="1">
      <c r="A26" s="17" t="s">
        <v>552</v>
      </c>
      <c r="B26" s="18" t="s">
        <v>553</v>
      </c>
      <c r="C26" s="14" t="s">
        <v>554</v>
      </c>
      <c r="D26" s="14" t="s">
        <v>259</v>
      </c>
      <c r="E26" s="19">
        <v>74750</v>
      </c>
      <c r="F26" s="20">
        <v>824.04399999999998</v>
      </c>
      <c r="G26" s="21">
        <v>9.2999999999999992E-3</v>
      </c>
      <c r="H26" s="22"/>
      <c r="I26" s="23"/>
    </row>
    <row r="27" spans="1:9" ht="12.95" customHeight="1">
      <c r="A27" s="17" t="s">
        <v>765</v>
      </c>
      <c r="B27" s="18" t="s">
        <v>766</v>
      </c>
      <c r="C27" s="14" t="s">
        <v>767</v>
      </c>
      <c r="D27" s="14" t="s">
        <v>190</v>
      </c>
      <c r="E27" s="19">
        <v>219075</v>
      </c>
      <c r="F27" s="20">
        <v>822.62660000000005</v>
      </c>
      <c r="G27" s="21">
        <v>9.2999999999999992E-3</v>
      </c>
      <c r="H27" s="22"/>
      <c r="I27" s="23"/>
    </row>
    <row r="28" spans="1:9" ht="12.95" customHeight="1">
      <c r="A28" s="17" t="s">
        <v>491</v>
      </c>
      <c r="B28" s="18" t="s">
        <v>492</v>
      </c>
      <c r="C28" s="14" t="s">
        <v>493</v>
      </c>
      <c r="D28" s="14" t="s">
        <v>338</v>
      </c>
      <c r="E28" s="19">
        <v>82000</v>
      </c>
      <c r="F28" s="20">
        <v>774.9</v>
      </c>
      <c r="G28" s="21">
        <v>8.6999999999999994E-3</v>
      </c>
      <c r="H28" s="22"/>
      <c r="I28" s="23"/>
    </row>
    <row r="29" spans="1:9" ht="12.95" customHeight="1">
      <c r="A29" s="17" t="s">
        <v>522</v>
      </c>
      <c r="B29" s="18" t="s">
        <v>523</v>
      </c>
      <c r="C29" s="14" t="s">
        <v>524</v>
      </c>
      <c r="D29" s="14" t="s">
        <v>190</v>
      </c>
      <c r="E29" s="19">
        <v>318825</v>
      </c>
      <c r="F29" s="20">
        <v>773.46950000000004</v>
      </c>
      <c r="G29" s="21">
        <v>8.6999999999999994E-3</v>
      </c>
      <c r="H29" s="22"/>
      <c r="I29" s="23"/>
    </row>
    <row r="30" spans="1:9" ht="12.95" customHeight="1">
      <c r="A30" s="17" t="s">
        <v>704</v>
      </c>
      <c r="B30" s="18" t="s">
        <v>705</v>
      </c>
      <c r="C30" s="14" t="s">
        <v>706</v>
      </c>
      <c r="D30" s="14" t="s">
        <v>277</v>
      </c>
      <c r="E30" s="19">
        <v>158400</v>
      </c>
      <c r="F30" s="20">
        <v>684.60479999999995</v>
      </c>
      <c r="G30" s="21">
        <v>7.7000000000000002E-3</v>
      </c>
      <c r="H30" s="22"/>
      <c r="I30" s="23"/>
    </row>
    <row r="31" spans="1:9" ht="12.95" customHeight="1">
      <c r="A31" s="17" t="s">
        <v>398</v>
      </c>
      <c r="B31" s="18" t="s">
        <v>399</v>
      </c>
      <c r="C31" s="14" t="s">
        <v>400</v>
      </c>
      <c r="D31" s="14" t="s">
        <v>190</v>
      </c>
      <c r="E31" s="19">
        <v>65800</v>
      </c>
      <c r="F31" s="20">
        <v>666.19209999999998</v>
      </c>
      <c r="G31" s="21">
        <v>7.4999999999999997E-3</v>
      </c>
      <c r="H31" s="22"/>
      <c r="I31" s="23"/>
    </row>
    <row r="32" spans="1:9" ht="12.95" customHeight="1">
      <c r="A32" s="17" t="s">
        <v>600</v>
      </c>
      <c r="B32" s="18" t="s">
        <v>601</v>
      </c>
      <c r="C32" s="14" t="s">
        <v>602</v>
      </c>
      <c r="D32" s="14" t="s">
        <v>404</v>
      </c>
      <c r="E32" s="19">
        <v>81000</v>
      </c>
      <c r="F32" s="20">
        <v>623.21400000000006</v>
      </c>
      <c r="G32" s="21">
        <v>7.0000000000000001E-3</v>
      </c>
      <c r="H32" s="22"/>
      <c r="I32" s="23"/>
    </row>
    <row r="33" spans="1:9" ht="12.95" customHeight="1">
      <c r="A33" s="17" t="s">
        <v>1454</v>
      </c>
      <c r="B33" s="18" t="s">
        <v>1455</v>
      </c>
      <c r="C33" s="14" t="s">
        <v>1456</v>
      </c>
      <c r="D33" s="14" t="s">
        <v>404</v>
      </c>
      <c r="E33" s="19">
        <v>87000</v>
      </c>
      <c r="F33" s="20">
        <v>609.82650000000001</v>
      </c>
      <c r="G33" s="21">
        <v>6.8999999999999999E-3</v>
      </c>
      <c r="H33" s="22"/>
      <c r="I33" s="23"/>
    </row>
    <row r="34" spans="1:9" ht="12.95" customHeight="1">
      <c r="A34" s="17" t="s">
        <v>3598</v>
      </c>
      <c r="B34" s="18" t="s">
        <v>3599</v>
      </c>
      <c r="C34" s="14" t="s">
        <v>3600</v>
      </c>
      <c r="D34" s="14" t="s">
        <v>734</v>
      </c>
      <c r="E34" s="19">
        <v>103890</v>
      </c>
      <c r="F34" s="20">
        <v>605.52290000000005</v>
      </c>
      <c r="G34" s="21">
        <v>6.7999999999999996E-3</v>
      </c>
      <c r="H34" s="22"/>
      <c r="I34" s="23"/>
    </row>
    <row r="35" spans="1:9" ht="12.95" customHeight="1">
      <c r="A35" s="17" t="s">
        <v>431</v>
      </c>
      <c r="B35" s="18" t="s">
        <v>432</v>
      </c>
      <c r="C35" s="14" t="s">
        <v>433</v>
      </c>
      <c r="D35" s="14" t="s">
        <v>212</v>
      </c>
      <c r="E35" s="19">
        <v>32700</v>
      </c>
      <c r="F35" s="20">
        <v>562.76700000000005</v>
      </c>
      <c r="G35" s="21">
        <v>6.3E-3</v>
      </c>
      <c r="H35" s="22"/>
      <c r="I35" s="23"/>
    </row>
    <row r="36" spans="1:9" ht="12.95" customHeight="1">
      <c r="A36" s="17" t="s">
        <v>529</v>
      </c>
      <c r="B36" s="18" t="s">
        <v>530</v>
      </c>
      <c r="C36" s="14" t="s">
        <v>531</v>
      </c>
      <c r="D36" s="14" t="s">
        <v>427</v>
      </c>
      <c r="E36" s="19">
        <v>36200</v>
      </c>
      <c r="F36" s="20">
        <v>548.75580000000002</v>
      </c>
      <c r="G36" s="21">
        <v>6.1999999999999998E-3</v>
      </c>
      <c r="H36" s="22"/>
      <c r="I36" s="23"/>
    </row>
    <row r="37" spans="1:9" ht="12.95" customHeight="1">
      <c r="A37" s="17" t="s">
        <v>209</v>
      </c>
      <c r="B37" s="18" t="s">
        <v>210</v>
      </c>
      <c r="C37" s="14" t="s">
        <v>211</v>
      </c>
      <c r="D37" s="14" t="s">
        <v>212</v>
      </c>
      <c r="E37" s="19">
        <v>48500</v>
      </c>
      <c r="F37" s="20">
        <v>548.09849999999994</v>
      </c>
      <c r="G37" s="21">
        <v>6.1999999999999998E-3</v>
      </c>
      <c r="H37" s="22"/>
      <c r="I37" s="23"/>
    </row>
    <row r="38" spans="1:9" ht="12.95" customHeight="1">
      <c r="A38" s="17" t="s">
        <v>343</v>
      </c>
      <c r="B38" s="18" t="s">
        <v>344</v>
      </c>
      <c r="C38" s="14" t="s">
        <v>345</v>
      </c>
      <c r="D38" s="14" t="s">
        <v>190</v>
      </c>
      <c r="E38" s="19">
        <v>152000</v>
      </c>
      <c r="F38" s="20">
        <v>545.452</v>
      </c>
      <c r="G38" s="21">
        <v>6.1000000000000004E-3</v>
      </c>
      <c r="H38" s="22"/>
      <c r="I38" s="23"/>
    </row>
    <row r="39" spans="1:9" ht="12.95" customHeight="1">
      <c r="A39" s="17" t="s">
        <v>2820</v>
      </c>
      <c r="B39" s="18" t="s">
        <v>2821</v>
      </c>
      <c r="C39" s="14" t="s">
        <v>2822</v>
      </c>
      <c r="D39" s="14" t="s">
        <v>291</v>
      </c>
      <c r="E39" s="19">
        <v>328890</v>
      </c>
      <c r="F39" s="20">
        <v>516.22569999999996</v>
      </c>
      <c r="G39" s="21">
        <v>5.7999999999999996E-3</v>
      </c>
      <c r="H39" s="22"/>
      <c r="I39" s="23"/>
    </row>
    <row r="40" spans="1:9" ht="12.95" customHeight="1">
      <c r="A40" s="17" t="s">
        <v>227</v>
      </c>
      <c r="B40" s="18" t="s">
        <v>228</v>
      </c>
      <c r="C40" s="14" t="s">
        <v>229</v>
      </c>
      <c r="D40" s="14" t="s">
        <v>230</v>
      </c>
      <c r="E40" s="19">
        <v>181125</v>
      </c>
      <c r="F40" s="20">
        <v>508.96129999999999</v>
      </c>
      <c r="G40" s="21">
        <v>5.7000000000000002E-3</v>
      </c>
      <c r="H40" s="22"/>
      <c r="I40" s="23"/>
    </row>
    <row r="41" spans="1:9" ht="12.95" customHeight="1">
      <c r="A41" s="17" t="s">
        <v>282</v>
      </c>
      <c r="B41" s="18" t="s">
        <v>283</v>
      </c>
      <c r="C41" s="14" t="s">
        <v>284</v>
      </c>
      <c r="D41" s="14" t="s">
        <v>255</v>
      </c>
      <c r="E41" s="19">
        <v>178000</v>
      </c>
      <c r="F41" s="20">
        <v>505.96499999999997</v>
      </c>
      <c r="G41" s="21">
        <v>5.7000000000000002E-3</v>
      </c>
      <c r="H41" s="22"/>
      <c r="I41" s="23"/>
    </row>
    <row r="42" spans="1:9" ht="12.95" customHeight="1">
      <c r="A42" s="17" t="s">
        <v>570</v>
      </c>
      <c r="B42" s="18" t="s">
        <v>571</v>
      </c>
      <c r="C42" s="14" t="s">
        <v>572</v>
      </c>
      <c r="D42" s="14" t="s">
        <v>190</v>
      </c>
      <c r="E42" s="19">
        <v>416000</v>
      </c>
      <c r="F42" s="20">
        <v>468.87360000000001</v>
      </c>
      <c r="G42" s="21">
        <v>5.3E-3</v>
      </c>
      <c r="H42" s="22"/>
      <c r="I42" s="23"/>
    </row>
    <row r="43" spans="1:9" ht="12.95" customHeight="1">
      <c r="A43" s="17" t="s">
        <v>318</v>
      </c>
      <c r="B43" s="18" t="s">
        <v>319</v>
      </c>
      <c r="C43" s="14" t="s">
        <v>320</v>
      </c>
      <c r="D43" s="14" t="s">
        <v>241</v>
      </c>
      <c r="E43" s="19">
        <v>5700</v>
      </c>
      <c r="F43" s="20">
        <v>459.19200000000001</v>
      </c>
      <c r="G43" s="21">
        <v>5.1999999999999998E-3</v>
      </c>
      <c r="H43" s="22"/>
      <c r="I43" s="23"/>
    </row>
    <row r="44" spans="1:9" ht="12.95" customHeight="1">
      <c r="A44" s="17" t="s">
        <v>1242</v>
      </c>
      <c r="B44" s="18" t="s">
        <v>1243</v>
      </c>
      <c r="C44" s="14" t="s">
        <v>1244</v>
      </c>
      <c r="D44" s="14" t="s">
        <v>877</v>
      </c>
      <c r="E44" s="19">
        <v>1200</v>
      </c>
      <c r="F44" s="20">
        <v>457.86</v>
      </c>
      <c r="G44" s="21">
        <v>5.1999999999999998E-3</v>
      </c>
      <c r="H44" s="22"/>
      <c r="I44" s="23"/>
    </row>
    <row r="45" spans="1:9" ht="12.95" customHeight="1">
      <c r="A45" s="17" t="s">
        <v>2408</v>
      </c>
      <c r="B45" s="18" t="s">
        <v>2409</v>
      </c>
      <c r="C45" s="14" t="s">
        <v>2410</v>
      </c>
      <c r="D45" s="14" t="s">
        <v>404</v>
      </c>
      <c r="E45" s="19">
        <v>13568</v>
      </c>
      <c r="F45" s="20">
        <v>454.10739999999998</v>
      </c>
      <c r="G45" s="21">
        <v>5.1000000000000004E-3</v>
      </c>
      <c r="H45" s="22"/>
      <c r="I45" s="23"/>
    </row>
    <row r="46" spans="1:9" ht="12.95" customHeight="1">
      <c r="A46" s="17" t="s">
        <v>538</v>
      </c>
      <c r="B46" s="18" t="s">
        <v>539</v>
      </c>
      <c r="C46" s="14" t="s">
        <v>540</v>
      </c>
      <c r="D46" s="14" t="s">
        <v>541</v>
      </c>
      <c r="E46" s="19">
        <v>42000</v>
      </c>
      <c r="F46" s="20">
        <v>449.56799999999998</v>
      </c>
      <c r="G46" s="21">
        <v>5.1000000000000004E-3</v>
      </c>
      <c r="H46" s="22"/>
      <c r="I46" s="23"/>
    </row>
    <row r="47" spans="1:9" ht="12.95" customHeight="1">
      <c r="A47" s="17" t="s">
        <v>372</v>
      </c>
      <c r="B47" s="18" t="s">
        <v>373</v>
      </c>
      <c r="C47" s="14" t="s">
        <v>374</v>
      </c>
      <c r="D47" s="14" t="s">
        <v>241</v>
      </c>
      <c r="E47" s="19">
        <v>8415</v>
      </c>
      <c r="F47" s="20">
        <v>431.08359999999999</v>
      </c>
      <c r="G47" s="21">
        <v>4.7999999999999996E-3</v>
      </c>
      <c r="H47" s="22"/>
      <c r="I47" s="23"/>
    </row>
    <row r="48" spans="1:9" ht="12.95" customHeight="1">
      <c r="A48" s="17" t="s">
        <v>1475</v>
      </c>
      <c r="B48" s="18" t="s">
        <v>1476</v>
      </c>
      <c r="C48" s="14" t="s">
        <v>1477</v>
      </c>
      <c r="D48" s="14" t="s">
        <v>219</v>
      </c>
      <c r="E48" s="19">
        <v>31000</v>
      </c>
      <c r="F48" s="20">
        <v>421.53800000000001</v>
      </c>
      <c r="G48" s="21">
        <v>4.7000000000000002E-3</v>
      </c>
      <c r="H48" s="22"/>
      <c r="I48" s="23"/>
    </row>
    <row r="49" spans="1:9" ht="12.95" customHeight="1">
      <c r="A49" s="17" t="s">
        <v>1360</v>
      </c>
      <c r="B49" s="18" t="s">
        <v>1361</v>
      </c>
      <c r="C49" s="14" t="s">
        <v>1362</v>
      </c>
      <c r="D49" s="14" t="s">
        <v>241</v>
      </c>
      <c r="E49" s="19">
        <v>20931</v>
      </c>
      <c r="F49" s="20">
        <v>410.26850000000002</v>
      </c>
      <c r="G49" s="21">
        <v>4.5999999999999999E-3</v>
      </c>
      <c r="H49" s="22"/>
      <c r="I49" s="23"/>
    </row>
    <row r="50" spans="1:9" ht="12.95" customHeight="1">
      <c r="A50" s="17" t="s">
        <v>434</v>
      </c>
      <c r="B50" s="18" t="s">
        <v>435</v>
      </c>
      <c r="C50" s="14" t="s">
        <v>436</v>
      </c>
      <c r="D50" s="14" t="s">
        <v>437</v>
      </c>
      <c r="E50" s="19">
        <v>100000</v>
      </c>
      <c r="F50" s="20">
        <v>407</v>
      </c>
      <c r="G50" s="21">
        <v>4.5999999999999999E-3</v>
      </c>
      <c r="H50" s="22"/>
      <c r="I50" s="23"/>
    </row>
    <row r="51" spans="1:9" ht="12.95" customHeight="1">
      <c r="A51" s="17" t="s">
        <v>1791</v>
      </c>
      <c r="B51" s="18" t="s">
        <v>1792</v>
      </c>
      <c r="C51" s="14" t="s">
        <v>1793</v>
      </c>
      <c r="D51" s="14" t="s">
        <v>338</v>
      </c>
      <c r="E51" s="19">
        <v>59776</v>
      </c>
      <c r="F51" s="20">
        <v>401.2165</v>
      </c>
      <c r="G51" s="21">
        <v>4.4999999999999997E-3</v>
      </c>
      <c r="H51" s="22"/>
      <c r="I51" s="23"/>
    </row>
    <row r="52" spans="1:9" ht="12.95" customHeight="1">
      <c r="A52" s="17" t="s">
        <v>274</v>
      </c>
      <c r="B52" s="18" t="s">
        <v>275</v>
      </c>
      <c r="C52" s="14" t="s">
        <v>276</v>
      </c>
      <c r="D52" s="14" t="s">
        <v>277</v>
      </c>
      <c r="E52" s="19">
        <v>3300</v>
      </c>
      <c r="F52" s="20">
        <v>392.79899999999998</v>
      </c>
      <c r="G52" s="21">
        <v>4.4000000000000003E-3</v>
      </c>
      <c r="H52" s="22"/>
      <c r="I52" s="23"/>
    </row>
    <row r="53" spans="1:9" ht="12.95" customHeight="1">
      <c r="A53" s="17" t="s">
        <v>585</v>
      </c>
      <c r="B53" s="18" t="s">
        <v>586</v>
      </c>
      <c r="C53" s="14" t="s">
        <v>587</v>
      </c>
      <c r="D53" s="14" t="s">
        <v>201</v>
      </c>
      <c r="E53" s="19">
        <v>2975305</v>
      </c>
      <c r="F53" s="20">
        <v>387.0872</v>
      </c>
      <c r="G53" s="21">
        <v>4.4000000000000003E-3</v>
      </c>
      <c r="H53" s="22"/>
      <c r="I53" s="23"/>
    </row>
    <row r="54" spans="1:9" ht="12.95" customHeight="1">
      <c r="A54" s="17" t="s">
        <v>561</v>
      </c>
      <c r="B54" s="18" t="s">
        <v>562</v>
      </c>
      <c r="C54" s="14" t="s">
        <v>563</v>
      </c>
      <c r="D54" s="14" t="s">
        <v>190</v>
      </c>
      <c r="E54" s="19">
        <v>1555000</v>
      </c>
      <c r="F54" s="20">
        <v>354.07350000000002</v>
      </c>
      <c r="G54" s="21">
        <v>4.0000000000000001E-3</v>
      </c>
      <c r="H54" s="22"/>
      <c r="I54" s="23"/>
    </row>
    <row r="55" spans="1:9" ht="12.95" customHeight="1">
      <c r="A55" s="17" t="s">
        <v>315</v>
      </c>
      <c r="B55" s="18" t="s">
        <v>316</v>
      </c>
      <c r="C55" s="14" t="s">
        <v>317</v>
      </c>
      <c r="D55" s="14" t="s">
        <v>212</v>
      </c>
      <c r="E55" s="19">
        <v>21400</v>
      </c>
      <c r="F55" s="20">
        <v>353.37819999999999</v>
      </c>
      <c r="G55" s="21">
        <v>4.0000000000000001E-3</v>
      </c>
      <c r="H55" s="22"/>
      <c r="I55" s="23"/>
    </row>
    <row r="56" spans="1:9" ht="12.95" customHeight="1">
      <c r="A56" s="17" t="s">
        <v>3601</v>
      </c>
      <c r="B56" s="18" t="s">
        <v>3602</v>
      </c>
      <c r="C56" s="14" t="s">
        <v>3603</v>
      </c>
      <c r="D56" s="14" t="s">
        <v>487</v>
      </c>
      <c r="E56" s="19">
        <v>39263</v>
      </c>
      <c r="F56" s="20">
        <v>345.92669999999998</v>
      </c>
      <c r="G56" s="21">
        <v>3.8999999999999998E-3</v>
      </c>
      <c r="H56" s="22"/>
      <c r="I56" s="23"/>
    </row>
    <row r="57" spans="1:9" ht="12.95" customHeight="1">
      <c r="A57" s="17" t="s">
        <v>252</v>
      </c>
      <c r="B57" s="18" t="s">
        <v>253</v>
      </c>
      <c r="C57" s="14" t="s">
        <v>254</v>
      </c>
      <c r="D57" s="14" t="s">
        <v>255</v>
      </c>
      <c r="E57" s="19">
        <v>97000</v>
      </c>
      <c r="F57" s="20">
        <v>336.83249999999998</v>
      </c>
      <c r="G57" s="21">
        <v>3.8E-3</v>
      </c>
      <c r="H57" s="22"/>
      <c r="I57" s="23"/>
    </row>
    <row r="58" spans="1:9" ht="12.95" customHeight="1">
      <c r="A58" s="17" t="s">
        <v>735</v>
      </c>
      <c r="B58" s="18" t="s">
        <v>736</v>
      </c>
      <c r="C58" s="14" t="s">
        <v>737</v>
      </c>
      <c r="D58" s="14" t="s">
        <v>334</v>
      </c>
      <c r="E58" s="19">
        <v>71000</v>
      </c>
      <c r="F58" s="20">
        <v>325.60599999999999</v>
      </c>
      <c r="G58" s="21">
        <v>3.7000000000000002E-3</v>
      </c>
      <c r="H58" s="22"/>
      <c r="I58" s="23"/>
    </row>
    <row r="59" spans="1:9" ht="12.95" customHeight="1">
      <c r="A59" s="17" t="s">
        <v>932</v>
      </c>
      <c r="B59" s="18" t="s">
        <v>933</v>
      </c>
      <c r="C59" s="14" t="s">
        <v>934</v>
      </c>
      <c r="D59" s="14" t="s">
        <v>190</v>
      </c>
      <c r="E59" s="19">
        <v>176400</v>
      </c>
      <c r="F59" s="20">
        <v>307.1653</v>
      </c>
      <c r="G59" s="21">
        <v>3.5000000000000001E-3</v>
      </c>
      <c r="H59" s="22"/>
      <c r="I59" s="23"/>
    </row>
    <row r="60" spans="1:9" ht="12.95" customHeight="1">
      <c r="A60" s="17" t="s">
        <v>667</v>
      </c>
      <c r="B60" s="18" t="s">
        <v>668</v>
      </c>
      <c r="C60" s="14" t="s">
        <v>669</v>
      </c>
      <c r="D60" s="14" t="s">
        <v>190</v>
      </c>
      <c r="E60" s="19">
        <v>34821</v>
      </c>
      <c r="F60" s="20">
        <v>291.27769999999998</v>
      </c>
      <c r="G60" s="21">
        <v>3.3E-3</v>
      </c>
      <c r="H60" s="22"/>
      <c r="I60" s="23"/>
    </row>
    <row r="61" spans="1:9" ht="12.95" customHeight="1">
      <c r="A61" s="17" t="s">
        <v>899</v>
      </c>
      <c r="B61" s="18" t="s">
        <v>900</v>
      </c>
      <c r="C61" s="14" t="s">
        <v>901</v>
      </c>
      <c r="D61" s="14" t="s">
        <v>245</v>
      </c>
      <c r="E61" s="19">
        <v>109650</v>
      </c>
      <c r="F61" s="20">
        <v>285.30930000000001</v>
      </c>
      <c r="G61" s="21">
        <v>3.2000000000000002E-3</v>
      </c>
      <c r="H61" s="22"/>
      <c r="I61" s="23"/>
    </row>
    <row r="62" spans="1:9" ht="12.95" customHeight="1">
      <c r="A62" s="17" t="s">
        <v>535</v>
      </c>
      <c r="B62" s="18" t="s">
        <v>536</v>
      </c>
      <c r="C62" s="14" t="s">
        <v>537</v>
      </c>
      <c r="D62" s="14" t="s">
        <v>241</v>
      </c>
      <c r="E62" s="19">
        <v>17600</v>
      </c>
      <c r="F62" s="20">
        <v>278.11520000000002</v>
      </c>
      <c r="G62" s="21">
        <v>3.0999999999999999E-3</v>
      </c>
      <c r="H62" s="22"/>
      <c r="I62" s="23"/>
    </row>
    <row r="63" spans="1:9" ht="12.95" customHeight="1">
      <c r="A63" s="17" t="s">
        <v>3604</v>
      </c>
      <c r="B63" s="18" t="s">
        <v>3605</v>
      </c>
      <c r="C63" s="14" t="s">
        <v>3606</v>
      </c>
      <c r="D63" s="14" t="s">
        <v>338</v>
      </c>
      <c r="E63" s="19">
        <v>44000</v>
      </c>
      <c r="F63" s="20">
        <v>256.27800000000002</v>
      </c>
      <c r="G63" s="21">
        <v>2.8999999999999998E-3</v>
      </c>
      <c r="H63" s="22"/>
      <c r="I63" s="23"/>
    </row>
    <row r="64" spans="1:9" ht="12.95" customHeight="1">
      <c r="A64" s="17" t="s">
        <v>369</v>
      </c>
      <c r="B64" s="18" t="s">
        <v>370</v>
      </c>
      <c r="C64" s="14" t="s">
        <v>371</v>
      </c>
      <c r="D64" s="14" t="s">
        <v>219</v>
      </c>
      <c r="E64" s="19">
        <v>13048</v>
      </c>
      <c r="F64" s="20">
        <v>241.375</v>
      </c>
      <c r="G64" s="21">
        <v>2.7000000000000001E-3</v>
      </c>
      <c r="H64" s="22"/>
      <c r="I64" s="23"/>
    </row>
    <row r="65" spans="1:9" ht="12.95" customHeight="1">
      <c r="A65" s="17" t="s">
        <v>953</v>
      </c>
      <c r="B65" s="18" t="s">
        <v>954</v>
      </c>
      <c r="C65" s="14" t="s">
        <v>955</v>
      </c>
      <c r="D65" s="14" t="s">
        <v>245</v>
      </c>
      <c r="E65" s="19">
        <v>42764</v>
      </c>
      <c r="F65" s="20">
        <v>222.5652</v>
      </c>
      <c r="G65" s="21">
        <v>2.5000000000000001E-3</v>
      </c>
      <c r="H65" s="22"/>
      <c r="I65" s="23"/>
    </row>
    <row r="66" spans="1:9" ht="12.95" customHeight="1">
      <c r="A66" s="17" t="s">
        <v>264</v>
      </c>
      <c r="B66" s="18" t="s">
        <v>265</v>
      </c>
      <c r="C66" s="14" t="s">
        <v>266</v>
      </c>
      <c r="D66" s="14" t="s">
        <v>219</v>
      </c>
      <c r="E66" s="19">
        <v>20625</v>
      </c>
      <c r="F66" s="20">
        <v>215.8819</v>
      </c>
      <c r="G66" s="21">
        <v>2.3999999999999998E-3</v>
      </c>
      <c r="H66" s="22"/>
      <c r="I66" s="23"/>
    </row>
    <row r="67" spans="1:9" ht="12.95" customHeight="1">
      <c r="A67" s="17" t="s">
        <v>231</v>
      </c>
      <c r="B67" s="18" t="s">
        <v>232</v>
      </c>
      <c r="C67" s="14" t="s">
        <v>233</v>
      </c>
      <c r="D67" s="14" t="s">
        <v>212</v>
      </c>
      <c r="E67" s="19">
        <v>8500</v>
      </c>
      <c r="F67" s="20">
        <v>201.07599999999999</v>
      </c>
      <c r="G67" s="21">
        <v>2.3E-3</v>
      </c>
      <c r="H67" s="22"/>
      <c r="I67" s="23"/>
    </row>
    <row r="68" spans="1:9" ht="12.95" customHeight="1">
      <c r="A68" s="17" t="s">
        <v>616</v>
      </c>
      <c r="B68" s="18" t="s">
        <v>617</v>
      </c>
      <c r="C68" s="14" t="s">
        <v>618</v>
      </c>
      <c r="D68" s="14" t="s">
        <v>241</v>
      </c>
      <c r="E68" s="19">
        <v>9000</v>
      </c>
      <c r="F68" s="20">
        <v>201.05099999999999</v>
      </c>
      <c r="G68" s="21">
        <v>2.3E-3</v>
      </c>
      <c r="H68" s="22"/>
      <c r="I68" s="23"/>
    </row>
    <row r="69" spans="1:9" ht="12.95" customHeight="1">
      <c r="A69" s="17" t="s">
        <v>305</v>
      </c>
      <c r="B69" s="18" t="s">
        <v>306</v>
      </c>
      <c r="C69" s="14" t="s">
        <v>307</v>
      </c>
      <c r="D69" s="14" t="s">
        <v>277</v>
      </c>
      <c r="E69" s="19">
        <v>6250</v>
      </c>
      <c r="F69" s="20">
        <v>193.8</v>
      </c>
      <c r="G69" s="21">
        <v>2.2000000000000001E-3</v>
      </c>
      <c r="H69" s="22"/>
      <c r="I69" s="23"/>
    </row>
    <row r="70" spans="1:9" ht="12.95" customHeight="1">
      <c r="A70" s="17" t="s">
        <v>1794</v>
      </c>
      <c r="B70" s="18" t="s">
        <v>1795</v>
      </c>
      <c r="C70" s="14" t="s">
        <v>1796</v>
      </c>
      <c r="D70" s="14" t="s">
        <v>404</v>
      </c>
      <c r="E70" s="19">
        <v>8000</v>
      </c>
      <c r="F70" s="20">
        <v>191.33600000000001</v>
      </c>
      <c r="G70" s="21">
        <v>2.2000000000000001E-3</v>
      </c>
      <c r="H70" s="22"/>
      <c r="I70" s="23"/>
    </row>
    <row r="71" spans="1:9" ht="12.95" customHeight="1">
      <c r="A71" s="17" t="s">
        <v>795</v>
      </c>
      <c r="B71" s="18" t="s">
        <v>796</v>
      </c>
      <c r="C71" s="14" t="s">
        <v>797</v>
      </c>
      <c r="D71" s="14" t="s">
        <v>338</v>
      </c>
      <c r="E71" s="19">
        <v>23000</v>
      </c>
      <c r="F71" s="20">
        <v>185.08099999999999</v>
      </c>
      <c r="G71" s="21">
        <v>2.0999999999999999E-3</v>
      </c>
      <c r="H71" s="22"/>
      <c r="I71" s="23"/>
    </row>
    <row r="72" spans="1:9" ht="12.95" customHeight="1">
      <c r="A72" s="17" t="s">
        <v>484</v>
      </c>
      <c r="B72" s="18" t="s">
        <v>485</v>
      </c>
      <c r="C72" s="14" t="s">
        <v>486</v>
      </c>
      <c r="D72" s="14" t="s">
        <v>487</v>
      </c>
      <c r="E72" s="19">
        <v>11000</v>
      </c>
      <c r="F72" s="20">
        <v>177.25399999999999</v>
      </c>
      <c r="G72" s="21">
        <v>2E-3</v>
      </c>
      <c r="H72" s="22"/>
      <c r="I72" s="23"/>
    </row>
    <row r="73" spans="1:9" ht="12.95" customHeight="1">
      <c r="A73" s="17" t="s">
        <v>441</v>
      </c>
      <c r="B73" s="18" t="s">
        <v>442</v>
      </c>
      <c r="C73" s="14" t="s">
        <v>443</v>
      </c>
      <c r="D73" s="14" t="s">
        <v>437</v>
      </c>
      <c r="E73" s="19">
        <v>19136</v>
      </c>
      <c r="F73" s="20">
        <v>165.22020000000001</v>
      </c>
      <c r="G73" s="21">
        <v>1.9E-3</v>
      </c>
      <c r="H73" s="22"/>
      <c r="I73" s="23"/>
    </row>
    <row r="74" spans="1:9" ht="12.95" customHeight="1">
      <c r="A74" s="17" t="s">
        <v>246</v>
      </c>
      <c r="B74" s="18" t="s">
        <v>247</v>
      </c>
      <c r="C74" s="14" t="s">
        <v>248</v>
      </c>
      <c r="D74" s="14" t="s">
        <v>230</v>
      </c>
      <c r="E74" s="19">
        <v>7800</v>
      </c>
      <c r="F74" s="20">
        <v>163.9014</v>
      </c>
      <c r="G74" s="21">
        <v>1.8E-3</v>
      </c>
      <c r="H74" s="22"/>
      <c r="I74" s="23"/>
    </row>
    <row r="75" spans="1:9" ht="12.95" customHeight="1">
      <c r="A75" s="17" t="s">
        <v>270</v>
      </c>
      <c r="B75" s="18" t="s">
        <v>271</v>
      </c>
      <c r="C75" s="14" t="s">
        <v>272</v>
      </c>
      <c r="D75" s="14" t="s">
        <v>273</v>
      </c>
      <c r="E75" s="19">
        <v>16800</v>
      </c>
      <c r="F75" s="20">
        <v>163.70760000000001</v>
      </c>
      <c r="G75" s="21">
        <v>1.8E-3</v>
      </c>
      <c r="H75" s="22"/>
      <c r="I75" s="23"/>
    </row>
    <row r="76" spans="1:9" ht="12.95" customHeight="1">
      <c r="A76" s="17" t="s">
        <v>1350</v>
      </c>
      <c r="B76" s="18" t="s">
        <v>1351</v>
      </c>
      <c r="C76" s="14" t="s">
        <v>1352</v>
      </c>
      <c r="D76" s="14" t="s">
        <v>877</v>
      </c>
      <c r="E76" s="19">
        <v>20200</v>
      </c>
      <c r="F76" s="20">
        <v>163.34729999999999</v>
      </c>
      <c r="G76" s="21">
        <v>1.8E-3</v>
      </c>
      <c r="H76" s="22"/>
      <c r="I76" s="23"/>
    </row>
    <row r="77" spans="1:9" ht="12.95" customHeight="1">
      <c r="A77" s="17" t="s">
        <v>1199</v>
      </c>
      <c r="B77" s="18" t="s">
        <v>1200</v>
      </c>
      <c r="C77" s="14" t="s">
        <v>1201</v>
      </c>
      <c r="D77" s="14" t="s">
        <v>877</v>
      </c>
      <c r="E77" s="19">
        <v>4500</v>
      </c>
      <c r="F77" s="20">
        <v>152.595</v>
      </c>
      <c r="G77" s="21">
        <v>1.6999999999999999E-3</v>
      </c>
      <c r="H77" s="22"/>
      <c r="I77" s="23"/>
    </row>
    <row r="78" spans="1:9" ht="12.95" customHeight="1">
      <c r="A78" s="17" t="s">
        <v>968</v>
      </c>
      <c r="B78" s="18" t="s">
        <v>969</v>
      </c>
      <c r="C78" s="14" t="s">
        <v>970</v>
      </c>
      <c r="D78" s="14" t="s">
        <v>404</v>
      </c>
      <c r="E78" s="19">
        <v>1500</v>
      </c>
      <c r="F78" s="20">
        <v>148.10249999999999</v>
      </c>
      <c r="G78" s="21">
        <v>1.6999999999999999E-3</v>
      </c>
      <c r="H78" s="22"/>
      <c r="I78" s="23"/>
    </row>
    <row r="79" spans="1:9" ht="12.95" customHeight="1">
      <c r="A79" s="17" t="s">
        <v>475</v>
      </c>
      <c r="B79" s="18" t="s">
        <v>476</v>
      </c>
      <c r="C79" s="14" t="s">
        <v>477</v>
      </c>
      <c r="D79" s="14" t="s">
        <v>263</v>
      </c>
      <c r="E79" s="19">
        <v>4800</v>
      </c>
      <c r="F79" s="20">
        <v>125.55840000000001</v>
      </c>
      <c r="G79" s="21">
        <v>1.4E-3</v>
      </c>
      <c r="H79" s="22"/>
      <c r="I79" s="23"/>
    </row>
    <row r="80" spans="1:9" ht="12.95" customHeight="1">
      <c r="A80" s="17" t="s">
        <v>783</v>
      </c>
      <c r="B80" s="18" t="s">
        <v>784</v>
      </c>
      <c r="C80" s="14" t="s">
        <v>785</v>
      </c>
      <c r="D80" s="14" t="s">
        <v>378</v>
      </c>
      <c r="E80" s="19">
        <v>7000</v>
      </c>
      <c r="F80" s="20">
        <v>115.542</v>
      </c>
      <c r="G80" s="21">
        <v>1.2999999999999999E-3</v>
      </c>
      <c r="H80" s="22"/>
      <c r="I80" s="23"/>
    </row>
    <row r="81" spans="1:9" ht="12.95" customHeight="1">
      <c r="A81" s="17" t="s">
        <v>375</v>
      </c>
      <c r="B81" s="18" t="s">
        <v>376</v>
      </c>
      <c r="C81" s="14" t="s">
        <v>377</v>
      </c>
      <c r="D81" s="14" t="s">
        <v>378</v>
      </c>
      <c r="E81" s="19">
        <v>1899</v>
      </c>
      <c r="F81" s="20">
        <v>104.8058</v>
      </c>
      <c r="G81" s="21">
        <v>1.1999999999999999E-3</v>
      </c>
      <c r="H81" s="22"/>
      <c r="I81" s="23"/>
    </row>
    <row r="82" spans="1:9" ht="12.95" customHeight="1">
      <c r="A82" s="17" t="s">
        <v>298</v>
      </c>
      <c r="B82" s="18" t="s">
        <v>299</v>
      </c>
      <c r="C82" s="14" t="s">
        <v>300</v>
      </c>
      <c r="D82" s="14" t="s">
        <v>219</v>
      </c>
      <c r="E82" s="19">
        <v>5100</v>
      </c>
      <c r="F82" s="20">
        <v>103.4841</v>
      </c>
      <c r="G82" s="21">
        <v>1.1999999999999999E-3</v>
      </c>
      <c r="H82" s="22"/>
      <c r="I82" s="23"/>
    </row>
    <row r="83" spans="1:9" ht="12.95" customHeight="1">
      <c r="A83" s="17" t="s">
        <v>628</v>
      </c>
      <c r="B83" s="18" t="s">
        <v>629</v>
      </c>
      <c r="C83" s="14" t="s">
        <v>630</v>
      </c>
      <c r="D83" s="14" t="s">
        <v>378</v>
      </c>
      <c r="E83" s="19">
        <v>5600</v>
      </c>
      <c r="F83" s="20">
        <v>101.892</v>
      </c>
      <c r="G83" s="21">
        <v>1.1000000000000001E-3</v>
      </c>
      <c r="H83" s="22"/>
      <c r="I83" s="23"/>
    </row>
    <row r="84" spans="1:9" ht="12.95" customHeight="1">
      <c r="A84" s="17" t="s">
        <v>532</v>
      </c>
      <c r="B84" s="18" t="s">
        <v>533</v>
      </c>
      <c r="C84" s="14" t="s">
        <v>534</v>
      </c>
      <c r="D84" s="14" t="s">
        <v>487</v>
      </c>
      <c r="E84" s="19">
        <v>550</v>
      </c>
      <c r="F84" s="20">
        <v>101.15049999999999</v>
      </c>
      <c r="G84" s="21">
        <v>1.1000000000000001E-3</v>
      </c>
      <c r="H84" s="22"/>
      <c r="I84" s="23"/>
    </row>
    <row r="85" spans="1:9" ht="12.95" customHeight="1">
      <c r="A85" s="17" t="s">
        <v>363</v>
      </c>
      <c r="B85" s="18" t="s">
        <v>364</v>
      </c>
      <c r="C85" s="14" t="s">
        <v>365</v>
      </c>
      <c r="D85" s="14" t="s">
        <v>241</v>
      </c>
      <c r="E85" s="19">
        <v>6375</v>
      </c>
      <c r="F85" s="20">
        <v>93.916499999999999</v>
      </c>
      <c r="G85" s="21">
        <v>1.1000000000000001E-3</v>
      </c>
      <c r="H85" s="22"/>
      <c r="I85" s="23"/>
    </row>
    <row r="86" spans="1:9" ht="12.95" customHeight="1">
      <c r="A86" s="17" t="s">
        <v>249</v>
      </c>
      <c r="B86" s="18" t="s">
        <v>250</v>
      </c>
      <c r="C86" s="14" t="s">
        <v>251</v>
      </c>
      <c r="D86" s="14" t="s">
        <v>223</v>
      </c>
      <c r="E86" s="19">
        <v>650</v>
      </c>
      <c r="F86" s="20">
        <v>92.521000000000001</v>
      </c>
      <c r="G86" s="21">
        <v>1E-3</v>
      </c>
      <c r="H86" s="22"/>
      <c r="I86" s="23"/>
    </row>
    <row r="87" spans="1:9" ht="12.95" customHeight="1">
      <c r="A87" s="17" t="s">
        <v>366</v>
      </c>
      <c r="B87" s="18" t="s">
        <v>367</v>
      </c>
      <c r="C87" s="14" t="s">
        <v>368</v>
      </c>
      <c r="D87" s="14" t="s">
        <v>338</v>
      </c>
      <c r="E87" s="19">
        <v>6000</v>
      </c>
      <c r="F87" s="20">
        <v>65.91</v>
      </c>
      <c r="G87" s="21">
        <v>6.9999999999999999E-4</v>
      </c>
      <c r="H87" s="22"/>
      <c r="I87" s="23"/>
    </row>
    <row r="88" spans="1:9" ht="12.95" customHeight="1">
      <c r="A88" s="17" t="s">
        <v>321</v>
      </c>
      <c r="B88" s="18" t="s">
        <v>322</v>
      </c>
      <c r="C88" s="14" t="s">
        <v>323</v>
      </c>
      <c r="D88" s="14" t="s">
        <v>223</v>
      </c>
      <c r="E88" s="19">
        <v>1400</v>
      </c>
      <c r="F88" s="20">
        <v>60.383400000000002</v>
      </c>
      <c r="G88" s="21">
        <v>6.9999999999999999E-4</v>
      </c>
      <c r="H88" s="22"/>
      <c r="I88" s="23"/>
    </row>
    <row r="89" spans="1:9" ht="12.95" customHeight="1">
      <c r="A89" s="17" t="s">
        <v>579</v>
      </c>
      <c r="B89" s="18" t="s">
        <v>580</v>
      </c>
      <c r="C89" s="14" t="s">
        <v>581</v>
      </c>
      <c r="D89" s="14" t="s">
        <v>291</v>
      </c>
      <c r="E89" s="19">
        <v>41850</v>
      </c>
      <c r="F89" s="20">
        <v>44.051299999999998</v>
      </c>
      <c r="G89" s="21">
        <v>5.0000000000000001E-4</v>
      </c>
      <c r="H89" s="22"/>
      <c r="I89" s="23"/>
    </row>
    <row r="90" spans="1:9" ht="12.95" customHeight="1">
      <c r="A90" s="17" t="s">
        <v>655</v>
      </c>
      <c r="B90" s="18" t="s">
        <v>656</v>
      </c>
      <c r="C90" s="14" t="s">
        <v>657</v>
      </c>
      <c r="D90" s="14" t="s">
        <v>241</v>
      </c>
      <c r="E90" s="19">
        <v>10000</v>
      </c>
      <c r="F90" s="20">
        <v>42.57</v>
      </c>
      <c r="G90" s="21">
        <v>5.0000000000000001E-4</v>
      </c>
      <c r="H90" s="22"/>
      <c r="I90" s="23"/>
    </row>
    <row r="91" spans="1:9" ht="12.95" customHeight="1">
      <c r="A91" s="17" t="s">
        <v>683</v>
      </c>
      <c r="B91" s="18" t="s">
        <v>684</v>
      </c>
      <c r="C91" s="14" t="s">
        <v>685</v>
      </c>
      <c r="D91" s="14" t="s">
        <v>545</v>
      </c>
      <c r="E91" s="19">
        <v>1625</v>
      </c>
      <c r="F91" s="20">
        <v>34.217599999999997</v>
      </c>
      <c r="G91" s="21">
        <v>4.0000000000000002E-4</v>
      </c>
      <c r="H91" s="22"/>
      <c r="I91" s="23"/>
    </row>
    <row r="92" spans="1:9" ht="12.95" customHeight="1">
      <c r="A92" s="17" t="s">
        <v>649</v>
      </c>
      <c r="B92" s="18" t="s">
        <v>650</v>
      </c>
      <c r="C92" s="14" t="s">
        <v>651</v>
      </c>
      <c r="D92" s="14" t="s">
        <v>212</v>
      </c>
      <c r="E92" s="19">
        <v>1375</v>
      </c>
      <c r="F92" s="20">
        <v>32.206600000000002</v>
      </c>
      <c r="G92" s="21">
        <v>4.0000000000000002E-4</v>
      </c>
      <c r="H92" s="22"/>
      <c r="I92" s="23"/>
    </row>
    <row r="93" spans="1:9" ht="12.95" customHeight="1">
      <c r="A93" s="17" t="s">
        <v>640</v>
      </c>
      <c r="B93" s="18" t="s">
        <v>641</v>
      </c>
      <c r="C93" s="14" t="s">
        <v>642</v>
      </c>
      <c r="D93" s="14" t="s">
        <v>245</v>
      </c>
      <c r="E93" s="19">
        <v>2500</v>
      </c>
      <c r="F93" s="20">
        <v>31.517499999999998</v>
      </c>
      <c r="G93" s="21">
        <v>4.0000000000000002E-4</v>
      </c>
      <c r="H93" s="22"/>
      <c r="I93" s="23"/>
    </row>
    <row r="94" spans="1:9" ht="12.95" customHeight="1">
      <c r="A94" s="17" t="s">
        <v>582</v>
      </c>
      <c r="B94" s="18" t="s">
        <v>583</v>
      </c>
      <c r="C94" s="14" t="s">
        <v>584</v>
      </c>
      <c r="D94" s="14" t="s">
        <v>197</v>
      </c>
      <c r="E94" s="19">
        <v>6075</v>
      </c>
      <c r="F94" s="20">
        <v>23.677299999999999</v>
      </c>
      <c r="G94" s="21">
        <v>2.9999999999999997E-4</v>
      </c>
      <c r="H94" s="22"/>
      <c r="I94" s="23"/>
    </row>
    <row r="95" spans="1:9" ht="12.95" customHeight="1">
      <c r="A95" s="17" t="s">
        <v>278</v>
      </c>
      <c r="B95" s="18" t="s">
        <v>279</v>
      </c>
      <c r="C95" s="14" t="s">
        <v>280</v>
      </c>
      <c r="D95" s="14" t="s">
        <v>281</v>
      </c>
      <c r="E95" s="19">
        <v>5700</v>
      </c>
      <c r="F95" s="20">
        <v>22.107500000000002</v>
      </c>
      <c r="G95" s="21">
        <v>2.0000000000000001E-4</v>
      </c>
      <c r="H95" s="22"/>
      <c r="I95" s="23"/>
    </row>
    <row r="96" spans="1:9" ht="12.95" customHeight="1">
      <c r="A96" s="17" t="s">
        <v>459</v>
      </c>
      <c r="B96" s="18" t="s">
        <v>460</v>
      </c>
      <c r="C96" s="14" t="s">
        <v>461</v>
      </c>
      <c r="D96" s="14" t="s">
        <v>462</v>
      </c>
      <c r="E96" s="19">
        <v>1450</v>
      </c>
      <c r="F96" s="20">
        <v>19.473500000000001</v>
      </c>
      <c r="G96" s="21">
        <v>2.0000000000000001E-4</v>
      </c>
      <c r="H96" s="22"/>
      <c r="I96" s="23"/>
    </row>
    <row r="97" spans="1:9" ht="12.95" customHeight="1">
      <c r="A97" s="5"/>
      <c r="B97" s="13" t="s">
        <v>1739</v>
      </c>
      <c r="C97" s="14"/>
      <c r="D97" s="14"/>
      <c r="E97" s="14"/>
      <c r="F97" s="24">
        <v>64755.124499999998</v>
      </c>
      <c r="G97" s="25">
        <v>0.72850000000000004</v>
      </c>
      <c r="H97" s="26"/>
      <c r="I97" s="27"/>
    </row>
    <row r="98" spans="1:9" ht="12.95" customHeight="1">
      <c r="A98" s="5"/>
      <c r="B98" s="28" t="s">
        <v>1740</v>
      </c>
      <c r="C98" s="2"/>
      <c r="D98" s="2"/>
      <c r="E98" s="2"/>
      <c r="F98" s="26" t="s">
        <v>1741</v>
      </c>
      <c r="G98" s="26" t="s">
        <v>1741</v>
      </c>
      <c r="H98" s="26"/>
      <c r="I98" s="27"/>
    </row>
    <row r="99" spans="1:9" ht="12.95" customHeight="1">
      <c r="A99" s="5"/>
      <c r="B99" s="28" t="s">
        <v>1739</v>
      </c>
      <c r="C99" s="2"/>
      <c r="D99" s="2"/>
      <c r="E99" s="2"/>
      <c r="F99" s="26" t="s">
        <v>1741</v>
      </c>
      <c r="G99" s="26" t="s">
        <v>1741</v>
      </c>
      <c r="H99" s="26"/>
      <c r="I99" s="27"/>
    </row>
    <row r="100" spans="1:9" ht="12.95" customHeight="1">
      <c r="A100" s="5"/>
      <c r="B100" s="28" t="s">
        <v>1742</v>
      </c>
      <c r="C100" s="29"/>
      <c r="D100" s="2"/>
      <c r="E100" s="29"/>
      <c r="F100" s="24">
        <v>64755.124499999998</v>
      </c>
      <c r="G100" s="25">
        <v>0.72850000000000004</v>
      </c>
      <c r="H100" s="26"/>
      <c r="I100" s="27"/>
    </row>
    <row r="101" spans="1:9" ht="12.95" customHeight="1">
      <c r="A101" s="5"/>
      <c r="B101" s="13" t="s">
        <v>1800</v>
      </c>
      <c r="C101" s="14"/>
      <c r="D101" s="14"/>
      <c r="E101" s="14"/>
      <c r="F101" s="14"/>
      <c r="G101" s="14"/>
      <c r="H101" s="15"/>
      <c r="I101" s="16"/>
    </row>
    <row r="102" spans="1:9" ht="12.95" customHeight="1">
      <c r="A102" s="5"/>
      <c r="B102" s="13" t="s">
        <v>2950</v>
      </c>
      <c r="C102" s="14"/>
      <c r="D102" s="14"/>
      <c r="E102" s="14"/>
      <c r="F102" s="5"/>
      <c r="G102" s="15"/>
      <c r="H102" s="15"/>
      <c r="I102" s="16"/>
    </row>
    <row r="103" spans="1:9" ht="12.95" customHeight="1">
      <c r="A103" s="17" t="s">
        <v>3607</v>
      </c>
      <c r="B103" s="18" t="s">
        <v>3608</v>
      </c>
      <c r="C103" s="14"/>
      <c r="D103" s="14"/>
      <c r="E103" s="19">
        <v>3660</v>
      </c>
      <c r="F103" s="20">
        <v>2101.7622999999999</v>
      </c>
      <c r="G103" s="21">
        <v>2.3599999999999999E-2</v>
      </c>
      <c r="H103" s="22"/>
      <c r="I103" s="23"/>
    </row>
    <row r="104" spans="1:9" ht="12.95" customHeight="1">
      <c r="A104" s="17" t="s">
        <v>3432</v>
      </c>
      <c r="B104" s="18" t="s">
        <v>3433</v>
      </c>
      <c r="C104" s="14"/>
      <c r="D104" s="14"/>
      <c r="E104" s="19">
        <v>-1450</v>
      </c>
      <c r="F104" s="20">
        <v>-19.4938</v>
      </c>
      <c r="G104" s="21">
        <v>-2.0000000000000001E-4</v>
      </c>
      <c r="H104" s="22"/>
      <c r="I104" s="23"/>
    </row>
    <row r="105" spans="1:9" ht="12.95" customHeight="1">
      <c r="A105" s="17" t="s">
        <v>3460</v>
      </c>
      <c r="B105" s="18" t="s">
        <v>3461</v>
      </c>
      <c r="C105" s="14"/>
      <c r="D105" s="14"/>
      <c r="E105" s="19">
        <v>-5700</v>
      </c>
      <c r="F105" s="20">
        <v>-22.218599999999999</v>
      </c>
      <c r="G105" s="21">
        <v>-2.0000000000000001E-4</v>
      </c>
      <c r="H105" s="22"/>
      <c r="I105" s="23"/>
    </row>
    <row r="106" spans="1:9" ht="12.95" customHeight="1">
      <c r="A106" s="17" t="s">
        <v>3362</v>
      </c>
      <c r="B106" s="18" t="s">
        <v>3363</v>
      </c>
      <c r="C106" s="14"/>
      <c r="D106" s="14"/>
      <c r="E106" s="19">
        <v>-6075</v>
      </c>
      <c r="F106" s="20">
        <v>-23.8019</v>
      </c>
      <c r="G106" s="21">
        <v>-2.9999999999999997E-4</v>
      </c>
      <c r="H106" s="22"/>
      <c r="I106" s="23"/>
    </row>
    <row r="107" spans="1:9" ht="12.95" customHeight="1">
      <c r="A107" s="17" t="s">
        <v>3310</v>
      </c>
      <c r="B107" s="18" t="s">
        <v>3311</v>
      </c>
      <c r="C107" s="14"/>
      <c r="D107" s="14"/>
      <c r="E107" s="19">
        <v>-2500</v>
      </c>
      <c r="F107" s="20">
        <v>-31.585000000000001</v>
      </c>
      <c r="G107" s="21">
        <v>-4.0000000000000002E-4</v>
      </c>
      <c r="H107" s="22"/>
      <c r="I107" s="23"/>
    </row>
    <row r="108" spans="1:9" ht="12.95" customHeight="1">
      <c r="A108" s="17" t="s">
        <v>3210</v>
      </c>
      <c r="B108" s="18" t="s">
        <v>3211</v>
      </c>
      <c r="C108" s="14"/>
      <c r="D108" s="14"/>
      <c r="E108" s="19">
        <v>-1375</v>
      </c>
      <c r="F108" s="20">
        <v>-32.192900000000002</v>
      </c>
      <c r="G108" s="21">
        <v>-4.0000000000000002E-4</v>
      </c>
      <c r="H108" s="22"/>
      <c r="I108" s="23"/>
    </row>
    <row r="109" spans="1:9" ht="12.95" customHeight="1">
      <c r="A109" s="17" t="s">
        <v>3408</v>
      </c>
      <c r="B109" s="18" t="s">
        <v>3409</v>
      </c>
      <c r="C109" s="14"/>
      <c r="D109" s="14"/>
      <c r="E109" s="19">
        <v>-600</v>
      </c>
      <c r="F109" s="20">
        <v>-33.293999999999997</v>
      </c>
      <c r="G109" s="21">
        <v>-4.0000000000000002E-4</v>
      </c>
      <c r="H109" s="22"/>
      <c r="I109" s="23"/>
    </row>
    <row r="110" spans="1:9" ht="12.95" customHeight="1">
      <c r="A110" s="17" t="s">
        <v>2961</v>
      </c>
      <c r="B110" s="18" t="s">
        <v>2962</v>
      </c>
      <c r="C110" s="14"/>
      <c r="D110" s="14"/>
      <c r="E110" s="19">
        <v>-1625</v>
      </c>
      <c r="F110" s="20">
        <v>-34.342799999999997</v>
      </c>
      <c r="G110" s="21">
        <v>-4.0000000000000002E-4</v>
      </c>
      <c r="H110" s="22"/>
      <c r="I110" s="23"/>
    </row>
    <row r="111" spans="1:9" ht="12.95" customHeight="1">
      <c r="A111" s="17" t="s">
        <v>3276</v>
      </c>
      <c r="B111" s="18" t="s">
        <v>3277</v>
      </c>
      <c r="C111" s="14"/>
      <c r="D111" s="14"/>
      <c r="E111" s="19">
        <v>-12000</v>
      </c>
      <c r="F111" s="20">
        <v>-41.765999999999998</v>
      </c>
      <c r="G111" s="21">
        <v>-5.0000000000000001E-4</v>
      </c>
      <c r="H111" s="22"/>
      <c r="I111" s="23"/>
    </row>
    <row r="112" spans="1:9" ht="12.95" customHeight="1">
      <c r="A112" s="17" t="s">
        <v>2959</v>
      </c>
      <c r="B112" s="18" t="s">
        <v>2960</v>
      </c>
      <c r="C112" s="14"/>
      <c r="D112" s="14"/>
      <c r="E112" s="19">
        <v>-10000</v>
      </c>
      <c r="F112" s="20">
        <v>-42.73</v>
      </c>
      <c r="G112" s="21">
        <v>-5.0000000000000001E-4</v>
      </c>
      <c r="H112" s="22"/>
      <c r="I112" s="23"/>
    </row>
    <row r="113" spans="1:9" ht="12.95" customHeight="1">
      <c r="A113" s="17" t="s">
        <v>2951</v>
      </c>
      <c r="B113" s="18" t="s">
        <v>2952</v>
      </c>
      <c r="C113" s="14"/>
      <c r="D113" s="14"/>
      <c r="E113" s="19">
        <v>-41850</v>
      </c>
      <c r="F113" s="20">
        <v>-44.281500000000001</v>
      </c>
      <c r="G113" s="21">
        <v>-5.0000000000000001E-4</v>
      </c>
      <c r="H113" s="22"/>
      <c r="I113" s="23"/>
    </row>
    <row r="114" spans="1:9" ht="12.95" customHeight="1">
      <c r="A114" s="17" t="s">
        <v>3045</v>
      </c>
      <c r="B114" s="18" t="s">
        <v>3046</v>
      </c>
      <c r="C114" s="14"/>
      <c r="D114" s="14"/>
      <c r="E114" s="19">
        <v>-1400</v>
      </c>
      <c r="F114" s="20">
        <v>-60.520600000000002</v>
      </c>
      <c r="G114" s="21">
        <v>-6.9999999999999999E-4</v>
      </c>
      <c r="H114" s="22"/>
      <c r="I114" s="23"/>
    </row>
    <row r="115" spans="1:9" ht="12.95" customHeight="1">
      <c r="A115" s="17" t="s">
        <v>3015</v>
      </c>
      <c r="B115" s="18" t="s">
        <v>3016</v>
      </c>
      <c r="C115" s="14"/>
      <c r="D115" s="14"/>
      <c r="E115" s="19">
        <v>-650</v>
      </c>
      <c r="F115" s="20">
        <v>-91.819000000000003</v>
      </c>
      <c r="G115" s="21">
        <v>-1E-3</v>
      </c>
      <c r="H115" s="22"/>
      <c r="I115" s="23"/>
    </row>
    <row r="116" spans="1:9" ht="12.95" customHeight="1">
      <c r="A116" s="17" t="s">
        <v>2981</v>
      </c>
      <c r="B116" s="18" t="s">
        <v>2982</v>
      </c>
      <c r="C116" s="14"/>
      <c r="D116" s="14"/>
      <c r="E116" s="19">
        <v>-6375</v>
      </c>
      <c r="F116" s="20">
        <v>-94.075900000000004</v>
      </c>
      <c r="G116" s="21">
        <v>-1.1000000000000001E-3</v>
      </c>
      <c r="H116" s="22"/>
      <c r="I116" s="23"/>
    </row>
    <row r="117" spans="1:9" ht="12.95" customHeight="1">
      <c r="A117" s="17" t="s">
        <v>3368</v>
      </c>
      <c r="B117" s="18" t="s">
        <v>3369</v>
      </c>
      <c r="C117" s="14"/>
      <c r="D117" s="14"/>
      <c r="E117" s="19">
        <v>-550</v>
      </c>
      <c r="F117" s="20">
        <v>-101.72799999999999</v>
      </c>
      <c r="G117" s="21">
        <v>-1.1000000000000001E-3</v>
      </c>
      <c r="H117" s="22"/>
      <c r="I117" s="23"/>
    </row>
    <row r="118" spans="1:9" ht="12.95" customHeight="1">
      <c r="A118" s="17" t="s">
        <v>3609</v>
      </c>
      <c r="B118" s="18" t="s">
        <v>3610</v>
      </c>
      <c r="C118" s="14"/>
      <c r="D118" s="14"/>
      <c r="E118" s="19">
        <v>-5600</v>
      </c>
      <c r="F118" s="20">
        <v>-101.9648</v>
      </c>
      <c r="G118" s="21">
        <v>-1.1000000000000001E-3</v>
      </c>
      <c r="H118" s="22"/>
      <c r="I118" s="23"/>
    </row>
    <row r="119" spans="1:9" ht="12.95" customHeight="1">
      <c r="A119" s="17" t="s">
        <v>2985</v>
      </c>
      <c r="B119" s="18" t="s">
        <v>2986</v>
      </c>
      <c r="C119" s="14"/>
      <c r="D119" s="14"/>
      <c r="E119" s="19">
        <v>-5100</v>
      </c>
      <c r="F119" s="20">
        <v>-103.8462</v>
      </c>
      <c r="G119" s="21">
        <v>-1.1999999999999999E-3</v>
      </c>
      <c r="H119" s="22"/>
      <c r="I119" s="23"/>
    </row>
    <row r="120" spans="1:9" ht="12.95" customHeight="1">
      <c r="A120" s="17" t="s">
        <v>2971</v>
      </c>
      <c r="B120" s="18" t="s">
        <v>2972</v>
      </c>
      <c r="C120" s="14"/>
      <c r="D120" s="14"/>
      <c r="E120" s="19">
        <v>-38000</v>
      </c>
      <c r="F120" s="20">
        <v>-108.03400000000001</v>
      </c>
      <c r="G120" s="21">
        <v>-1.1999999999999999E-3</v>
      </c>
      <c r="H120" s="22"/>
      <c r="I120" s="23"/>
    </row>
    <row r="121" spans="1:9" ht="12.95" customHeight="1">
      <c r="A121" s="17" t="s">
        <v>3360</v>
      </c>
      <c r="B121" s="18" t="s">
        <v>3361</v>
      </c>
      <c r="C121" s="14"/>
      <c r="D121" s="14"/>
      <c r="E121" s="19">
        <v>-4800</v>
      </c>
      <c r="F121" s="20">
        <v>-126.096</v>
      </c>
      <c r="G121" s="21">
        <v>-1.4E-3</v>
      </c>
      <c r="H121" s="22"/>
      <c r="I121" s="23"/>
    </row>
    <row r="122" spans="1:9" ht="12.95" customHeight="1">
      <c r="A122" s="17" t="s">
        <v>3035</v>
      </c>
      <c r="B122" s="18" t="s">
        <v>3036</v>
      </c>
      <c r="C122" s="14"/>
      <c r="D122" s="14"/>
      <c r="E122" s="19">
        <v>-7800</v>
      </c>
      <c r="F122" s="20">
        <v>-164.2758</v>
      </c>
      <c r="G122" s="21">
        <v>-1.8E-3</v>
      </c>
      <c r="H122" s="22"/>
      <c r="I122" s="23"/>
    </row>
    <row r="123" spans="1:9" ht="12.95" customHeight="1">
      <c r="A123" s="17" t="s">
        <v>3027</v>
      </c>
      <c r="B123" s="18" t="s">
        <v>3028</v>
      </c>
      <c r="C123" s="14"/>
      <c r="D123" s="14"/>
      <c r="E123" s="19">
        <v>-16800</v>
      </c>
      <c r="F123" s="20">
        <v>-164.53919999999999</v>
      </c>
      <c r="G123" s="21">
        <v>-1.9E-3</v>
      </c>
      <c r="H123" s="22"/>
      <c r="I123" s="23"/>
    </row>
    <row r="124" spans="1:9" ht="12.95" customHeight="1">
      <c r="A124" s="17" t="s">
        <v>3420</v>
      </c>
      <c r="B124" s="18" t="s">
        <v>3421</v>
      </c>
      <c r="C124" s="14"/>
      <c r="D124" s="14"/>
      <c r="E124" s="19">
        <v>-15000</v>
      </c>
      <c r="F124" s="20">
        <v>-171.72</v>
      </c>
      <c r="G124" s="21">
        <v>-1.9E-3</v>
      </c>
      <c r="H124" s="22"/>
      <c r="I124" s="23"/>
    </row>
    <row r="125" spans="1:9" ht="12.95" customHeight="1">
      <c r="A125" s="17" t="s">
        <v>3376</v>
      </c>
      <c r="B125" s="18" t="s">
        <v>3377</v>
      </c>
      <c r="C125" s="14"/>
      <c r="D125" s="14"/>
      <c r="E125" s="19">
        <v>-11000</v>
      </c>
      <c r="F125" s="20">
        <v>-178.15600000000001</v>
      </c>
      <c r="G125" s="21">
        <v>-2E-3</v>
      </c>
      <c r="H125" s="22"/>
      <c r="I125" s="23"/>
    </row>
    <row r="126" spans="1:9" ht="12.95" customHeight="1">
      <c r="A126" s="17" t="s">
        <v>3063</v>
      </c>
      <c r="B126" s="18" t="s">
        <v>3064</v>
      </c>
      <c r="C126" s="14"/>
      <c r="D126" s="14"/>
      <c r="E126" s="19">
        <v>-18750</v>
      </c>
      <c r="F126" s="20">
        <v>-193.61250000000001</v>
      </c>
      <c r="G126" s="21">
        <v>-2.2000000000000001E-3</v>
      </c>
      <c r="H126" s="22"/>
      <c r="I126" s="23"/>
    </row>
    <row r="127" spans="1:9" ht="12.95" customHeight="1">
      <c r="A127" s="17" t="s">
        <v>3043</v>
      </c>
      <c r="B127" s="18" t="s">
        <v>3044</v>
      </c>
      <c r="C127" s="14"/>
      <c r="D127" s="14"/>
      <c r="E127" s="19">
        <v>-6250</v>
      </c>
      <c r="F127" s="20">
        <v>-194.0438</v>
      </c>
      <c r="G127" s="21">
        <v>-2.2000000000000001E-3</v>
      </c>
      <c r="H127" s="22"/>
      <c r="I127" s="23"/>
    </row>
    <row r="128" spans="1:9" ht="12.95" customHeight="1">
      <c r="A128" s="17" t="s">
        <v>2955</v>
      </c>
      <c r="B128" s="18" t="s">
        <v>2956</v>
      </c>
      <c r="C128" s="14"/>
      <c r="D128" s="14"/>
      <c r="E128" s="19">
        <v>-9000</v>
      </c>
      <c r="F128" s="20">
        <v>-201.744</v>
      </c>
      <c r="G128" s="21">
        <v>-2.3E-3</v>
      </c>
      <c r="H128" s="22"/>
      <c r="I128" s="23"/>
    </row>
    <row r="129" spans="1:9" ht="12.95" customHeight="1">
      <c r="A129" s="17" t="s">
        <v>3039</v>
      </c>
      <c r="B129" s="18" t="s">
        <v>3040</v>
      </c>
      <c r="C129" s="14"/>
      <c r="D129" s="14"/>
      <c r="E129" s="19">
        <v>-20625</v>
      </c>
      <c r="F129" s="20">
        <v>-216.5625</v>
      </c>
      <c r="G129" s="21">
        <v>-2.3999999999999998E-3</v>
      </c>
      <c r="H129" s="22"/>
      <c r="I129" s="23"/>
    </row>
    <row r="130" spans="1:9" ht="12.95" customHeight="1">
      <c r="A130" s="17" t="s">
        <v>3288</v>
      </c>
      <c r="B130" s="18" t="s">
        <v>3289</v>
      </c>
      <c r="C130" s="14"/>
      <c r="D130" s="14"/>
      <c r="E130" s="19">
        <v>-18000</v>
      </c>
      <c r="F130" s="20">
        <v>-273.51</v>
      </c>
      <c r="G130" s="21">
        <v>-3.0999999999999999E-3</v>
      </c>
      <c r="H130" s="22"/>
      <c r="I130" s="23"/>
    </row>
    <row r="131" spans="1:9" ht="12.95" customHeight="1">
      <c r="A131" s="17" t="s">
        <v>3332</v>
      </c>
      <c r="B131" s="18" t="s">
        <v>3333</v>
      </c>
      <c r="C131" s="14"/>
      <c r="D131" s="14"/>
      <c r="E131" s="19">
        <v>-17600</v>
      </c>
      <c r="F131" s="20">
        <v>-278.8544</v>
      </c>
      <c r="G131" s="21">
        <v>-3.0999999999999999E-3</v>
      </c>
      <c r="H131" s="22"/>
      <c r="I131" s="23"/>
    </row>
    <row r="132" spans="1:9" ht="12.95" customHeight="1">
      <c r="A132" s="17" t="s">
        <v>3446</v>
      </c>
      <c r="B132" s="18" t="s">
        <v>3447</v>
      </c>
      <c r="C132" s="14"/>
      <c r="D132" s="14"/>
      <c r="E132" s="19">
        <v>-2144250</v>
      </c>
      <c r="F132" s="20">
        <v>-280.25349999999997</v>
      </c>
      <c r="G132" s="21">
        <v>-3.2000000000000002E-3</v>
      </c>
      <c r="H132" s="22"/>
      <c r="I132" s="23"/>
    </row>
    <row r="133" spans="1:9" ht="12.95" customHeight="1">
      <c r="A133" s="17" t="s">
        <v>2957</v>
      </c>
      <c r="B133" s="18" t="s">
        <v>2958</v>
      </c>
      <c r="C133" s="14"/>
      <c r="D133" s="14"/>
      <c r="E133" s="19">
        <v>-109650</v>
      </c>
      <c r="F133" s="20">
        <v>-286.84440000000001</v>
      </c>
      <c r="G133" s="21">
        <v>-3.2000000000000002E-3</v>
      </c>
      <c r="H133" s="22"/>
      <c r="I133" s="23"/>
    </row>
    <row r="134" spans="1:9" ht="12.95" customHeight="1">
      <c r="A134" s="17" t="s">
        <v>3382</v>
      </c>
      <c r="B134" s="18" t="s">
        <v>3383</v>
      </c>
      <c r="C134" s="14"/>
      <c r="D134" s="14"/>
      <c r="E134" s="19">
        <v>-176400</v>
      </c>
      <c r="F134" s="20">
        <v>-306.12459999999999</v>
      </c>
      <c r="G134" s="21">
        <v>-3.3999999999999998E-3</v>
      </c>
      <c r="H134" s="22"/>
      <c r="I134" s="23"/>
    </row>
    <row r="135" spans="1:9" ht="12.95" customHeight="1">
      <c r="A135" s="17" t="s">
        <v>3051</v>
      </c>
      <c r="B135" s="18" t="s">
        <v>3052</v>
      </c>
      <c r="C135" s="14"/>
      <c r="D135" s="14"/>
      <c r="E135" s="19">
        <v>-16450</v>
      </c>
      <c r="F135" s="20">
        <v>-327.94720000000001</v>
      </c>
      <c r="G135" s="21">
        <v>-3.7000000000000002E-3</v>
      </c>
      <c r="H135" s="22"/>
      <c r="I135" s="23"/>
    </row>
    <row r="136" spans="1:9" ht="12.95" customHeight="1">
      <c r="A136" s="17" t="s">
        <v>2993</v>
      </c>
      <c r="B136" s="18" t="s">
        <v>2994</v>
      </c>
      <c r="C136" s="14"/>
      <c r="D136" s="14"/>
      <c r="E136" s="19">
        <v>-16625</v>
      </c>
      <c r="F136" s="20">
        <v>-328.59309999999999</v>
      </c>
      <c r="G136" s="21">
        <v>-3.7000000000000002E-3</v>
      </c>
      <c r="H136" s="22"/>
      <c r="I136" s="23"/>
    </row>
    <row r="137" spans="1:9" ht="12.95" customHeight="1">
      <c r="A137" s="17" t="s">
        <v>3418</v>
      </c>
      <c r="B137" s="18" t="s">
        <v>3419</v>
      </c>
      <c r="C137" s="14"/>
      <c r="D137" s="14"/>
      <c r="E137" s="19">
        <v>-1555000</v>
      </c>
      <c r="F137" s="20">
        <v>-355.00650000000002</v>
      </c>
      <c r="G137" s="21">
        <v>-4.0000000000000001E-3</v>
      </c>
      <c r="H137" s="22"/>
      <c r="I137" s="23"/>
    </row>
    <row r="138" spans="1:9" ht="12.95" customHeight="1">
      <c r="A138" s="17" t="s">
        <v>3370</v>
      </c>
      <c r="B138" s="18" t="s">
        <v>3371</v>
      </c>
      <c r="C138" s="14"/>
      <c r="D138" s="14"/>
      <c r="E138" s="19">
        <v>-41250</v>
      </c>
      <c r="F138" s="20">
        <v>-456.47250000000003</v>
      </c>
      <c r="G138" s="21">
        <v>-5.1000000000000004E-3</v>
      </c>
      <c r="H138" s="22"/>
      <c r="I138" s="23"/>
    </row>
    <row r="139" spans="1:9" ht="12.95" customHeight="1">
      <c r="A139" s="17" t="s">
        <v>3037</v>
      </c>
      <c r="B139" s="18" t="s">
        <v>3038</v>
      </c>
      <c r="C139" s="14"/>
      <c r="D139" s="14"/>
      <c r="E139" s="19">
        <v>-5700</v>
      </c>
      <c r="F139" s="20">
        <v>-460.84500000000003</v>
      </c>
      <c r="G139" s="21">
        <v>-5.1999999999999998E-3</v>
      </c>
      <c r="H139" s="22"/>
      <c r="I139" s="23"/>
    </row>
    <row r="140" spans="1:9" ht="12.95" customHeight="1">
      <c r="A140" s="17" t="s">
        <v>3430</v>
      </c>
      <c r="B140" s="18" t="s">
        <v>3431</v>
      </c>
      <c r="C140" s="14"/>
      <c r="D140" s="14"/>
      <c r="E140" s="19">
        <v>-416000</v>
      </c>
      <c r="F140" s="20">
        <v>-471.12</v>
      </c>
      <c r="G140" s="21">
        <v>-5.3E-3</v>
      </c>
      <c r="H140" s="22"/>
      <c r="I140" s="23"/>
    </row>
    <row r="141" spans="1:9" ht="12.95" customHeight="1">
      <c r="A141" s="17" t="s">
        <v>2953</v>
      </c>
      <c r="B141" s="18" t="s">
        <v>2954</v>
      </c>
      <c r="C141" s="14"/>
      <c r="D141" s="14"/>
      <c r="E141" s="19">
        <v>-5625</v>
      </c>
      <c r="F141" s="20">
        <v>-505.82810000000001</v>
      </c>
      <c r="G141" s="21">
        <v>-5.7000000000000002E-3</v>
      </c>
      <c r="H141" s="22"/>
      <c r="I141" s="23"/>
    </row>
    <row r="142" spans="1:9" ht="12.95" customHeight="1">
      <c r="A142" s="17" t="s">
        <v>3041</v>
      </c>
      <c r="B142" s="18" t="s">
        <v>3042</v>
      </c>
      <c r="C142" s="14"/>
      <c r="D142" s="14"/>
      <c r="E142" s="19">
        <v>-181125</v>
      </c>
      <c r="F142" s="20">
        <v>-510.41030000000001</v>
      </c>
      <c r="G142" s="21">
        <v>-5.7000000000000002E-3</v>
      </c>
      <c r="H142" s="22"/>
      <c r="I142" s="23"/>
    </row>
    <row r="143" spans="1:9" ht="12.95" customHeight="1">
      <c r="A143" s="17" t="s">
        <v>3047</v>
      </c>
      <c r="B143" s="18" t="s">
        <v>3048</v>
      </c>
      <c r="C143" s="14"/>
      <c r="D143" s="14"/>
      <c r="E143" s="19">
        <v>-13300</v>
      </c>
      <c r="F143" s="20">
        <v>-525.92190000000005</v>
      </c>
      <c r="G143" s="21">
        <v>-5.8999999999999999E-3</v>
      </c>
      <c r="H143" s="22"/>
      <c r="I143" s="23"/>
    </row>
    <row r="144" spans="1:9" ht="12.95" customHeight="1">
      <c r="A144" s="17" t="s">
        <v>3049</v>
      </c>
      <c r="B144" s="18" t="s">
        <v>3050</v>
      </c>
      <c r="C144" s="14"/>
      <c r="D144" s="14"/>
      <c r="E144" s="19">
        <v>-33375</v>
      </c>
      <c r="F144" s="20">
        <v>-629.41909999999996</v>
      </c>
      <c r="G144" s="21">
        <v>-7.1000000000000004E-3</v>
      </c>
      <c r="H144" s="22"/>
      <c r="I144" s="23"/>
    </row>
    <row r="145" spans="1:9" ht="12.95" customHeight="1">
      <c r="A145" s="17" t="s">
        <v>2987</v>
      </c>
      <c r="B145" s="18" t="s">
        <v>2988</v>
      </c>
      <c r="C145" s="14"/>
      <c r="D145" s="14"/>
      <c r="E145" s="19">
        <v>-65800</v>
      </c>
      <c r="F145" s="20">
        <v>-664.74450000000002</v>
      </c>
      <c r="G145" s="21">
        <v>-7.4999999999999997E-3</v>
      </c>
      <c r="H145" s="22"/>
      <c r="I145" s="23"/>
    </row>
    <row r="146" spans="1:9" ht="12.95" customHeight="1">
      <c r="A146" s="17" t="s">
        <v>3404</v>
      </c>
      <c r="B146" s="18" t="s">
        <v>3405</v>
      </c>
      <c r="C146" s="14"/>
      <c r="D146" s="14"/>
      <c r="E146" s="19">
        <v>-158400</v>
      </c>
      <c r="F146" s="20">
        <v>-688.32719999999995</v>
      </c>
      <c r="G146" s="21">
        <v>-7.7000000000000002E-3</v>
      </c>
      <c r="H146" s="22"/>
      <c r="I146" s="23"/>
    </row>
    <row r="147" spans="1:9" ht="12.95" customHeight="1">
      <c r="A147" s="17" t="s">
        <v>2973</v>
      </c>
      <c r="B147" s="18" t="s">
        <v>2974</v>
      </c>
      <c r="C147" s="14"/>
      <c r="D147" s="14"/>
      <c r="E147" s="19">
        <v>-318825</v>
      </c>
      <c r="F147" s="20">
        <v>-777.61419999999998</v>
      </c>
      <c r="G147" s="21">
        <v>-8.6999999999999994E-3</v>
      </c>
      <c r="H147" s="22"/>
      <c r="I147" s="23"/>
    </row>
    <row r="148" spans="1:9" ht="12.95" customHeight="1">
      <c r="A148" s="17" t="s">
        <v>3061</v>
      </c>
      <c r="B148" s="18" t="s">
        <v>3062</v>
      </c>
      <c r="C148" s="14"/>
      <c r="D148" s="14"/>
      <c r="E148" s="19">
        <v>-23400</v>
      </c>
      <c r="F148" s="20">
        <v>-796.16160000000002</v>
      </c>
      <c r="G148" s="21">
        <v>-8.9999999999999993E-3</v>
      </c>
      <c r="H148" s="22"/>
      <c r="I148" s="23"/>
    </row>
    <row r="149" spans="1:9" ht="12.95" customHeight="1">
      <c r="A149" s="17" t="s">
        <v>3053</v>
      </c>
      <c r="B149" s="18" t="s">
        <v>3054</v>
      </c>
      <c r="C149" s="14"/>
      <c r="D149" s="14"/>
      <c r="E149" s="19">
        <v>-16800</v>
      </c>
      <c r="F149" s="20">
        <v>-820.428</v>
      </c>
      <c r="G149" s="21">
        <v>-9.1999999999999998E-3</v>
      </c>
      <c r="H149" s="22"/>
      <c r="I149" s="23"/>
    </row>
    <row r="150" spans="1:9" ht="12.95" customHeight="1">
      <c r="A150" s="17" t="s">
        <v>3316</v>
      </c>
      <c r="B150" s="18" t="s">
        <v>3317</v>
      </c>
      <c r="C150" s="14"/>
      <c r="D150" s="14"/>
      <c r="E150" s="19">
        <v>-219075</v>
      </c>
      <c r="F150" s="20">
        <v>-821.96939999999995</v>
      </c>
      <c r="G150" s="21">
        <v>-9.1999999999999998E-3</v>
      </c>
      <c r="H150" s="22"/>
      <c r="I150" s="23"/>
    </row>
    <row r="151" spans="1:9" ht="12.95" customHeight="1">
      <c r="A151" s="17" t="s">
        <v>3007</v>
      </c>
      <c r="B151" s="18" t="s">
        <v>3008</v>
      </c>
      <c r="C151" s="14"/>
      <c r="D151" s="14"/>
      <c r="E151" s="19">
        <v>-162450</v>
      </c>
      <c r="F151" s="20">
        <v>-1073.3884</v>
      </c>
      <c r="G151" s="21">
        <v>-1.21E-2</v>
      </c>
      <c r="H151" s="22"/>
      <c r="I151" s="23"/>
    </row>
    <row r="152" spans="1:9" ht="12.95" customHeight="1">
      <c r="A152" s="17" t="s">
        <v>3366</v>
      </c>
      <c r="B152" s="18" t="s">
        <v>3367</v>
      </c>
      <c r="C152" s="14"/>
      <c r="D152" s="14"/>
      <c r="E152" s="19">
        <v>-27000</v>
      </c>
      <c r="F152" s="20">
        <v>-1256.9580000000001</v>
      </c>
      <c r="G152" s="21">
        <v>-1.41E-2</v>
      </c>
      <c r="H152" s="22"/>
      <c r="I152" s="23"/>
    </row>
    <row r="153" spans="1:9" ht="12.95" customHeight="1">
      <c r="A153" s="17" t="s">
        <v>3001</v>
      </c>
      <c r="B153" s="18" t="s">
        <v>3002</v>
      </c>
      <c r="C153" s="14"/>
      <c r="D153" s="14"/>
      <c r="E153" s="19">
        <v>-492275</v>
      </c>
      <c r="F153" s="20">
        <v>-1497.0083</v>
      </c>
      <c r="G153" s="21">
        <v>-1.6799999999999999E-2</v>
      </c>
      <c r="H153" s="22"/>
      <c r="I153" s="23"/>
    </row>
    <row r="154" spans="1:9" ht="12.95" customHeight="1">
      <c r="A154" s="17" t="s">
        <v>2979</v>
      </c>
      <c r="B154" s="18" t="s">
        <v>2980</v>
      </c>
      <c r="C154" s="14"/>
      <c r="D154" s="14"/>
      <c r="E154" s="19">
        <v>-464000</v>
      </c>
      <c r="F154" s="20">
        <v>-1815.1679999999999</v>
      </c>
      <c r="G154" s="21">
        <v>-2.0400000000000001E-2</v>
      </c>
      <c r="H154" s="22"/>
      <c r="I154" s="23"/>
    </row>
    <row r="155" spans="1:9" ht="12.95" customHeight="1">
      <c r="A155" s="17" t="s">
        <v>3055</v>
      </c>
      <c r="B155" s="18" t="s">
        <v>3056</v>
      </c>
      <c r="C155" s="14"/>
      <c r="D155" s="14"/>
      <c r="E155" s="19">
        <v>-312650</v>
      </c>
      <c r="F155" s="20">
        <v>-2351.1280000000002</v>
      </c>
      <c r="G155" s="21">
        <v>-2.64E-2</v>
      </c>
      <c r="H155" s="22"/>
      <c r="I155" s="23"/>
    </row>
    <row r="156" spans="1:9" ht="12.95" customHeight="1">
      <c r="A156" s="17" t="s">
        <v>3029</v>
      </c>
      <c r="B156" s="18" t="s">
        <v>3030</v>
      </c>
      <c r="C156" s="14"/>
      <c r="D156" s="14"/>
      <c r="E156" s="19">
        <v>-1237500</v>
      </c>
      <c r="F156" s="20">
        <v>-2358.9225000000001</v>
      </c>
      <c r="G156" s="21">
        <v>-2.6499999999999999E-2</v>
      </c>
      <c r="H156" s="22"/>
      <c r="I156" s="23"/>
    </row>
    <row r="157" spans="1:9" ht="12.95" customHeight="1">
      <c r="A157" s="17" t="s">
        <v>3057</v>
      </c>
      <c r="B157" s="18" t="s">
        <v>3058</v>
      </c>
      <c r="C157" s="14"/>
      <c r="D157" s="14"/>
      <c r="E157" s="19">
        <v>-221200</v>
      </c>
      <c r="F157" s="20">
        <v>-3163.8236000000002</v>
      </c>
      <c r="G157" s="21">
        <v>-3.56E-2</v>
      </c>
      <c r="H157" s="22"/>
      <c r="I157" s="23"/>
    </row>
    <row r="158" spans="1:9" ht="12.95" customHeight="1">
      <c r="A158" s="17" t="s">
        <v>3059</v>
      </c>
      <c r="B158" s="18" t="s">
        <v>3060</v>
      </c>
      <c r="C158" s="14"/>
      <c r="D158" s="14"/>
      <c r="E158" s="19">
        <v>-423000</v>
      </c>
      <c r="F158" s="20">
        <v>-5546.799</v>
      </c>
      <c r="G158" s="21">
        <v>-6.2399999999999997E-2</v>
      </c>
      <c r="H158" s="22"/>
      <c r="I158" s="23"/>
    </row>
    <row r="159" spans="1:9" ht="12.95" customHeight="1">
      <c r="A159" s="5"/>
      <c r="B159" s="13" t="s">
        <v>1739</v>
      </c>
      <c r="C159" s="14"/>
      <c r="D159" s="14"/>
      <c r="E159" s="14"/>
      <c r="F159" s="24">
        <v>-30126.273499999999</v>
      </c>
      <c r="G159" s="25">
        <v>-0.33889999999999998</v>
      </c>
      <c r="H159" s="26"/>
      <c r="I159" s="27"/>
    </row>
    <row r="160" spans="1:9" ht="12.95" customHeight="1">
      <c r="A160" s="5"/>
      <c r="B160" s="13" t="s">
        <v>1811</v>
      </c>
      <c r="C160" s="14"/>
      <c r="D160" s="14"/>
      <c r="E160" s="14"/>
      <c r="F160" s="5"/>
      <c r="G160" s="15"/>
      <c r="H160" s="15"/>
      <c r="I160" s="16"/>
    </row>
    <row r="161" spans="1:9" ht="12.95" customHeight="1">
      <c r="A161" s="17" t="s">
        <v>3611</v>
      </c>
      <c r="B161" s="18" t="s">
        <v>3612</v>
      </c>
      <c r="C161" s="14"/>
      <c r="D161" s="14"/>
      <c r="E161" s="19"/>
      <c r="F161" s="20">
        <v>4.9800000000000004</v>
      </c>
      <c r="G161" s="21">
        <v>1E-4</v>
      </c>
      <c r="H161" s="22"/>
      <c r="I161" s="23"/>
    </row>
    <row r="162" spans="1:9" ht="12.95" customHeight="1">
      <c r="A162" s="5"/>
      <c r="B162" s="13" t="s">
        <v>1739</v>
      </c>
      <c r="C162" s="14"/>
      <c r="D162" s="14"/>
      <c r="E162" s="14"/>
      <c r="F162" s="24">
        <v>4.9800000000000004</v>
      </c>
      <c r="G162" s="25">
        <v>1E-4</v>
      </c>
      <c r="H162" s="26"/>
      <c r="I162" s="27"/>
    </row>
    <row r="163" spans="1:9" ht="12.95" customHeight="1">
      <c r="A163" s="5"/>
      <c r="B163" s="28" t="s">
        <v>1742</v>
      </c>
      <c r="C163" s="29"/>
      <c r="D163" s="2"/>
      <c r="E163" s="29"/>
      <c r="F163" s="24">
        <v>-30121.2935</v>
      </c>
      <c r="G163" s="25">
        <v>-0.33889999999999998</v>
      </c>
      <c r="H163" s="26"/>
      <c r="I163" s="27"/>
    </row>
    <row r="164" spans="1:9" ht="12.95" customHeight="1">
      <c r="A164" s="5"/>
      <c r="B164" s="13" t="s">
        <v>1820</v>
      </c>
      <c r="C164" s="14"/>
      <c r="D164" s="14"/>
      <c r="E164" s="14"/>
      <c r="F164" s="14"/>
      <c r="G164" s="14"/>
      <c r="H164" s="15"/>
      <c r="I164" s="16"/>
    </row>
    <row r="165" spans="1:9" ht="12.95" customHeight="1">
      <c r="A165" s="5"/>
      <c r="B165" s="13" t="s">
        <v>1821</v>
      </c>
      <c r="C165" s="14"/>
      <c r="D165" s="14"/>
      <c r="E165" s="14"/>
      <c r="F165" s="5"/>
      <c r="G165" s="15"/>
      <c r="H165" s="15"/>
      <c r="I165" s="16"/>
    </row>
    <row r="166" spans="1:9" ht="12.95" customHeight="1">
      <c r="A166" s="17" t="s">
        <v>2038</v>
      </c>
      <c r="B166" s="18" t="s">
        <v>2039</v>
      </c>
      <c r="C166" s="14" t="s">
        <v>2040</v>
      </c>
      <c r="D166" s="14" t="s">
        <v>1809</v>
      </c>
      <c r="E166" s="19">
        <v>4000000</v>
      </c>
      <c r="F166" s="20">
        <v>4109.9799999999996</v>
      </c>
      <c r="G166" s="21">
        <v>4.6199999999999998E-2</v>
      </c>
      <c r="H166" s="30">
        <v>6.7947999999999995E-2</v>
      </c>
      <c r="I166" s="23"/>
    </row>
    <row r="167" spans="1:9" ht="12.95" customHeight="1">
      <c r="A167" s="17" t="s">
        <v>2426</v>
      </c>
      <c r="B167" s="18" t="s">
        <v>2427</v>
      </c>
      <c r="C167" s="14" t="s">
        <v>2428</v>
      </c>
      <c r="D167" s="14" t="s">
        <v>1809</v>
      </c>
      <c r="E167" s="19">
        <v>3500000</v>
      </c>
      <c r="F167" s="20">
        <v>3571.8584999999998</v>
      </c>
      <c r="G167" s="21">
        <v>4.02E-2</v>
      </c>
      <c r="H167" s="30">
        <v>6.8648000000000001E-2</v>
      </c>
      <c r="I167" s="23"/>
    </row>
    <row r="168" spans="1:9" ht="12.95" customHeight="1">
      <c r="A168" s="17" t="s">
        <v>3077</v>
      </c>
      <c r="B168" s="18" t="s">
        <v>3078</v>
      </c>
      <c r="C168" s="14" t="s">
        <v>3079</v>
      </c>
      <c r="D168" s="14" t="s">
        <v>2432</v>
      </c>
      <c r="E168" s="19">
        <v>1500</v>
      </c>
      <c r="F168" s="20">
        <v>1498.8734999999999</v>
      </c>
      <c r="G168" s="21">
        <v>1.6899999999999998E-2</v>
      </c>
      <c r="H168" s="30">
        <v>8.5199999999999998E-2</v>
      </c>
      <c r="I168" s="23"/>
    </row>
    <row r="169" spans="1:9" ht="12.95" customHeight="1">
      <c r="A169" s="17" t="s">
        <v>2433</v>
      </c>
      <c r="B169" s="18" t="s">
        <v>2434</v>
      </c>
      <c r="C169" s="14" t="s">
        <v>2435</v>
      </c>
      <c r="D169" s="14" t="s">
        <v>2436</v>
      </c>
      <c r="E169" s="19">
        <v>1200</v>
      </c>
      <c r="F169" s="20">
        <v>1263.414</v>
      </c>
      <c r="G169" s="21">
        <v>1.4200000000000001E-2</v>
      </c>
      <c r="H169" s="30">
        <v>9.6500000000000002E-2</v>
      </c>
      <c r="I169" s="23"/>
    </row>
    <row r="170" spans="1:9" ht="12.95" customHeight="1">
      <c r="A170" s="17" t="s">
        <v>3127</v>
      </c>
      <c r="B170" s="18" t="s">
        <v>3128</v>
      </c>
      <c r="C170" s="14" t="s">
        <v>3129</v>
      </c>
      <c r="D170" s="14" t="s">
        <v>1809</v>
      </c>
      <c r="E170" s="19">
        <v>1000000</v>
      </c>
      <c r="F170" s="20">
        <v>1006.457</v>
      </c>
      <c r="G170" s="21">
        <v>1.1299999999999999E-2</v>
      </c>
      <c r="H170" s="30">
        <v>7.5785000000000005E-2</v>
      </c>
      <c r="I170" s="23"/>
    </row>
    <row r="171" spans="1:9" ht="12.95" customHeight="1">
      <c r="A171" s="17" t="s">
        <v>2450</v>
      </c>
      <c r="B171" s="18" t="s">
        <v>2451</v>
      </c>
      <c r="C171" s="14" t="s">
        <v>2452</v>
      </c>
      <c r="D171" s="14" t="s">
        <v>2432</v>
      </c>
      <c r="E171" s="19">
        <v>1000</v>
      </c>
      <c r="F171" s="20">
        <v>1004.543</v>
      </c>
      <c r="G171" s="21">
        <v>1.1299999999999999E-2</v>
      </c>
      <c r="H171" s="30">
        <v>7.9749E-2</v>
      </c>
      <c r="I171" s="23"/>
    </row>
    <row r="172" spans="1:9" ht="12.95" customHeight="1">
      <c r="A172" s="17" t="s">
        <v>3613</v>
      </c>
      <c r="B172" s="18" t="s">
        <v>3614</v>
      </c>
      <c r="C172" s="14" t="s">
        <v>3615</v>
      </c>
      <c r="D172" s="14" t="s">
        <v>2432</v>
      </c>
      <c r="E172" s="19">
        <v>1000</v>
      </c>
      <c r="F172" s="20">
        <v>1004.276</v>
      </c>
      <c r="G172" s="21">
        <v>1.1299999999999999E-2</v>
      </c>
      <c r="H172" s="30">
        <v>8.4548999999999999E-2</v>
      </c>
      <c r="I172" s="23"/>
    </row>
    <row r="173" spans="1:9" ht="12.95" customHeight="1">
      <c r="A173" s="17" t="s">
        <v>2453</v>
      </c>
      <c r="B173" s="18" t="s">
        <v>2454</v>
      </c>
      <c r="C173" s="14" t="s">
        <v>2455</v>
      </c>
      <c r="D173" s="14" t="s">
        <v>2456</v>
      </c>
      <c r="E173" s="19">
        <v>1000</v>
      </c>
      <c r="F173" s="20">
        <v>1001.2569999999999</v>
      </c>
      <c r="G173" s="21">
        <v>1.1299999999999999E-2</v>
      </c>
      <c r="H173" s="30">
        <v>8.9451000000000003E-2</v>
      </c>
      <c r="I173" s="23"/>
    </row>
    <row r="174" spans="1:9" ht="12.95" customHeight="1">
      <c r="A174" s="17" t="s">
        <v>3080</v>
      </c>
      <c r="B174" s="18" t="s">
        <v>3081</v>
      </c>
      <c r="C174" s="14" t="s">
        <v>3082</v>
      </c>
      <c r="D174" s="14" t="s">
        <v>3083</v>
      </c>
      <c r="E174" s="19">
        <v>1000</v>
      </c>
      <c r="F174" s="20">
        <v>999.09500000000003</v>
      </c>
      <c r="G174" s="21">
        <v>1.12E-2</v>
      </c>
      <c r="H174" s="30">
        <v>8.6705000000000004E-2</v>
      </c>
      <c r="I174" s="23"/>
    </row>
    <row r="175" spans="1:9" ht="12.95" customHeight="1">
      <c r="A175" s="17" t="s">
        <v>3616</v>
      </c>
      <c r="B175" s="18" t="s">
        <v>3617</v>
      </c>
      <c r="C175" s="14" t="s">
        <v>3618</v>
      </c>
      <c r="D175" s="14" t="s">
        <v>3619</v>
      </c>
      <c r="E175" s="19">
        <v>1000</v>
      </c>
      <c r="F175" s="20">
        <v>993.45299999999997</v>
      </c>
      <c r="G175" s="21">
        <v>1.12E-2</v>
      </c>
      <c r="H175" s="30">
        <v>9.8500000000000004E-2</v>
      </c>
      <c r="I175" s="23"/>
    </row>
    <row r="176" spans="1:9" ht="12.95" customHeight="1">
      <c r="A176" s="17" t="s">
        <v>1842</v>
      </c>
      <c r="B176" s="18" t="s">
        <v>1843</v>
      </c>
      <c r="C176" s="14" t="s">
        <v>1844</v>
      </c>
      <c r="D176" s="14" t="s">
        <v>1825</v>
      </c>
      <c r="E176" s="19">
        <v>500</v>
      </c>
      <c r="F176" s="20">
        <v>508.423</v>
      </c>
      <c r="G176" s="21">
        <v>5.7000000000000002E-3</v>
      </c>
      <c r="H176" s="30">
        <v>7.3494000000000004E-2</v>
      </c>
      <c r="I176" s="23"/>
    </row>
    <row r="177" spans="1:9" ht="12.95" customHeight="1">
      <c r="A177" s="17" t="s">
        <v>2457</v>
      </c>
      <c r="B177" s="18" t="s">
        <v>2458</v>
      </c>
      <c r="C177" s="14" t="s">
        <v>2459</v>
      </c>
      <c r="D177" s="14" t="s">
        <v>2456</v>
      </c>
      <c r="E177" s="19">
        <v>500</v>
      </c>
      <c r="F177" s="20">
        <v>499.36450000000002</v>
      </c>
      <c r="G177" s="21">
        <v>5.5999999999999999E-3</v>
      </c>
      <c r="H177" s="30">
        <v>8.9051000000000005E-2</v>
      </c>
      <c r="I177" s="23"/>
    </row>
    <row r="178" spans="1:9" ht="12.95" customHeight="1">
      <c r="A178" s="17" t="s">
        <v>2715</v>
      </c>
      <c r="B178" s="18" t="s">
        <v>2716</v>
      </c>
      <c r="C178" s="14" t="s">
        <v>2717</v>
      </c>
      <c r="D178" s="14" t="s">
        <v>1809</v>
      </c>
      <c r="E178" s="19">
        <v>300000</v>
      </c>
      <c r="F178" s="20">
        <v>309.77519999999998</v>
      </c>
      <c r="G178" s="21">
        <v>3.5000000000000001E-3</v>
      </c>
      <c r="H178" s="30">
        <v>6.7063999999999999E-2</v>
      </c>
      <c r="I178" s="23"/>
    </row>
    <row r="179" spans="1:9" ht="12.95" customHeight="1">
      <c r="A179" s="17" t="s">
        <v>2691</v>
      </c>
      <c r="B179" s="18" t="s">
        <v>2692</v>
      </c>
      <c r="C179" s="14" t="s">
        <v>2693</v>
      </c>
      <c r="D179" s="14" t="s">
        <v>1809</v>
      </c>
      <c r="E179" s="19">
        <v>200000</v>
      </c>
      <c r="F179" s="20">
        <v>205.00360000000001</v>
      </c>
      <c r="G179" s="21">
        <v>2.3E-3</v>
      </c>
      <c r="H179" s="30">
        <v>6.9692000000000004E-2</v>
      </c>
      <c r="I179" s="23"/>
    </row>
    <row r="180" spans="1:9" ht="12.95" customHeight="1">
      <c r="A180" s="17" t="s">
        <v>3620</v>
      </c>
      <c r="B180" s="18" t="s">
        <v>3621</v>
      </c>
      <c r="C180" s="14" t="s">
        <v>3622</v>
      </c>
      <c r="D180" s="14" t="s">
        <v>1825</v>
      </c>
      <c r="E180" s="19">
        <v>20</v>
      </c>
      <c r="F180" s="20">
        <v>202.2122</v>
      </c>
      <c r="G180" s="21">
        <v>2.3E-3</v>
      </c>
      <c r="H180" s="30">
        <v>7.4300000000000005E-2</v>
      </c>
      <c r="I180" s="23"/>
    </row>
    <row r="181" spans="1:9" ht="12.95" customHeight="1">
      <c r="A181" s="17" t="s">
        <v>2463</v>
      </c>
      <c r="B181" s="18" t="s">
        <v>2464</v>
      </c>
      <c r="C181" s="14" t="s">
        <v>2465</v>
      </c>
      <c r="D181" s="14" t="s">
        <v>1809</v>
      </c>
      <c r="E181" s="19">
        <v>200000</v>
      </c>
      <c r="F181" s="20">
        <v>192.899</v>
      </c>
      <c r="G181" s="21">
        <v>2.2000000000000001E-3</v>
      </c>
      <c r="H181" s="30">
        <v>6.8779999999999994E-2</v>
      </c>
      <c r="I181" s="23"/>
    </row>
    <row r="182" spans="1:9" ht="12.95" customHeight="1">
      <c r="A182" s="17" t="s">
        <v>2895</v>
      </c>
      <c r="B182" s="18" t="s">
        <v>2896</v>
      </c>
      <c r="C182" s="14" t="s">
        <v>2897</v>
      </c>
      <c r="D182" s="14" t="s">
        <v>1825</v>
      </c>
      <c r="E182" s="19">
        <v>10</v>
      </c>
      <c r="F182" s="20">
        <v>103.0125</v>
      </c>
      <c r="G182" s="21">
        <v>1.1999999999999999E-3</v>
      </c>
      <c r="H182" s="30">
        <v>7.1675000000000003E-2</v>
      </c>
      <c r="I182" s="23"/>
    </row>
    <row r="183" spans="1:9" ht="12.95" customHeight="1">
      <c r="A183" s="17" t="s">
        <v>3623</v>
      </c>
      <c r="B183" s="18" t="s">
        <v>3624</v>
      </c>
      <c r="C183" s="14" t="s">
        <v>3625</v>
      </c>
      <c r="D183" s="14" t="s">
        <v>1809</v>
      </c>
      <c r="E183" s="19">
        <v>40800</v>
      </c>
      <c r="F183" s="20">
        <v>41.841700000000003</v>
      </c>
      <c r="G183" s="21">
        <v>5.0000000000000001E-4</v>
      </c>
      <c r="H183" s="30">
        <v>7.6425000000000007E-2</v>
      </c>
      <c r="I183" s="23"/>
    </row>
    <row r="184" spans="1:9" ht="12.95" customHeight="1">
      <c r="A184" s="5"/>
      <c r="B184" s="13" t="s">
        <v>1739</v>
      </c>
      <c r="C184" s="14"/>
      <c r="D184" s="14"/>
      <c r="E184" s="14"/>
      <c r="F184" s="24">
        <v>18515.738700000002</v>
      </c>
      <c r="G184" s="25">
        <v>0.20830000000000001</v>
      </c>
      <c r="H184" s="26"/>
      <c r="I184" s="27"/>
    </row>
    <row r="185" spans="1:9" ht="12.95" customHeight="1">
      <c r="A185" s="5"/>
      <c r="B185" s="28" t="s">
        <v>2257</v>
      </c>
      <c r="C185" s="2"/>
      <c r="D185" s="2"/>
      <c r="E185" s="2"/>
      <c r="F185" s="26" t="s">
        <v>1741</v>
      </c>
      <c r="G185" s="26" t="s">
        <v>1741</v>
      </c>
      <c r="H185" s="26"/>
      <c r="I185" s="27"/>
    </row>
    <row r="186" spans="1:9" ht="12.95" customHeight="1">
      <c r="A186" s="5"/>
      <c r="B186" s="28" t="s">
        <v>1739</v>
      </c>
      <c r="C186" s="2"/>
      <c r="D186" s="2"/>
      <c r="E186" s="2"/>
      <c r="F186" s="26" t="s">
        <v>1741</v>
      </c>
      <c r="G186" s="26" t="s">
        <v>1741</v>
      </c>
      <c r="H186" s="26"/>
      <c r="I186" s="27"/>
    </row>
    <row r="187" spans="1:9" ht="12.95" customHeight="1">
      <c r="A187" s="5"/>
      <c r="B187" s="28" t="s">
        <v>1742</v>
      </c>
      <c r="C187" s="29"/>
      <c r="D187" s="2"/>
      <c r="E187" s="29"/>
      <c r="F187" s="24">
        <v>18515.738700000002</v>
      </c>
      <c r="G187" s="25">
        <v>0.20830000000000001</v>
      </c>
      <c r="H187" s="26"/>
      <c r="I187" s="27"/>
    </row>
    <row r="188" spans="1:9" ht="12.95" customHeight="1">
      <c r="A188" s="5"/>
      <c r="B188" s="13" t="s">
        <v>1758</v>
      </c>
      <c r="C188" s="14"/>
      <c r="D188" s="14"/>
      <c r="E188" s="14"/>
      <c r="F188" s="14"/>
      <c r="G188" s="14"/>
      <c r="H188" s="15"/>
      <c r="I188" s="16"/>
    </row>
    <row r="189" spans="1:9" ht="12.95" customHeight="1">
      <c r="A189" s="5"/>
      <c r="B189" s="13" t="s">
        <v>1759</v>
      </c>
      <c r="C189" s="14"/>
      <c r="D189" s="14"/>
      <c r="E189" s="14"/>
      <c r="F189" s="5"/>
      <c r="G189" s="15"/>
      <c r="H189" s="15"/>
      <c r="I189" s="16"/>
    </row>
    <row r="190" spans="1:9" ht="12.95" customHeight="1">
      <c r="A190" s="17" t="s">
        <v>3510</v>
      </c>
      <c r="B190" s="18" t="s">
        <v>3511</v>
      </c>
      <c r="C190" s="14" t="s">
        <v>3512</v>
      </c>
      <c r="D190" s="14"/>
      <c r="E190" s="19">
        <v>168087.06200000001</v>
      </c>
      <c r="F190" s="20">
        <v>2604.4751000000001</v>
      </c>
      <c r="G190" s="21">
        <v>2.93E-2</v>
      </c>
      <c r="H190" s="30"/>
      <c r="I190" s="23"/>
    </row>
    <row r="191" spans="1:9" ht="12.95" customHeight="1">
      <c r="A191" s="5"/>
      <c r="B191" s="13" t="s">
        <v>1739</v>
      </c>
      <c r="C191" s="14"/>
      <c r="D191" s="14"/>
      <c r="E191" s="14"/>
      <c r="F191" s="24">
        <v>2604.4751000000001</v>
      </c>
      <c r="G191" s="25">
        <v>2.93E-2</v>
      </c>
      <c r="H191" s="26"/>
      <c r="I191" s="27"/>
    </row>
    <row r="192" spans="1:9" ht="12.95" customHeight="1">
      <c r="A192" s="5"/>
      <c r="B192" s="28" t="s">
        <v>1742</v>
      </c>
      <c r="C192" s="29"/>
      <c r="D192" s="2"/>
      <c r="E192" s="29"/>
      <c r="F192" s="24">
        <v>2604.4751000000001</v>
      </c>
      <c r="G192" s="25">
        <v>2.93E-2</v>
      </c>
      <c r="H192" s="26"/>
      <c r="I192" s="27"/>
    </row>
    <row r="193" spans="1:25" ht="12.95" customHeight="1">
      <c r="A193" s="5"/>
      <c r="B193" s="13" t="s">
        <v>1743</v>
      </c>
      <c r="C193" s="14"/>
      <c r="D193" s="14"/>
      <c r="E193" s="14"/>
      <c r="F193" s="14"/>
      <c r="G193" s="14"/>
      <c r="H193" s="15"/>
      <c r="I193" s="16"/>
    </row>
    <row r="194" spans="1:25" ht="12.95" customHeight="1">
      <c r="A194" s="17" t="s">
        <v>1744</v>
      </c>
      <c r="B194" s="18" t="s">
        <v>1745</v>
      </c>
      <c r="C194" s="14"/>
      <c r="D194" s="14"/>
      <c r="E194" s="19"/>
      <c r="F194" s="20">
        <v>1916.2635</v>
      </c>
      <c r="G194" s="21">
        <v>2.1600000000000001E-2</v>
      </c>
      <c r="H194" s="30">
        <v>5.299525318144549E-2</v>
      </c>
      <c r="I194" s="23"/>
    </row>
    <row r="195" spans="1:25" ht="12.95" customHeight="1">
      <c r="A195" s="5"/>
      <c r="B195" s="13" t="s">
        <v>1739</v>
      </c>
      <c r="C195" s="14"/>
      <c r="D195" s="14"/>
      <c r="E195" s="14"/>
      <c r="F195" s="24">
        <v>1916.2635</v>
      </c>
      <c r="G195" s="25">
        <v>2.1600000000000001E-2</v>
      </c>
      <c r="H195" s="26"/>
      <c r="I195" s="27"/>
    </row>
    <row r="196" spans="1:25" ht="12.95" customHeight="1">
      <c r="A196" s="5"/>
      <c r="B196" s="28" t="s">
        <v>1742</v>
      </c>
      <c r="C196" s="29"/>
      <c r="D196" s="2"/>
      <c r="E196" s="29"/>
      <c r="F196" s="24">
        <v>1916.2635</v>
      </c>
      <c r="G196" s="25">
        <v>2.1600000000000001E-2</v>
      </c>
      <c r="H196" s="26"/>
      <c r="I196" s="27"/>
    </row>
    <row r="197" spans="1:25" ht="12.95" customHeight="1">
      <c r="A197" s="5"/>
      <c r="B197" s="28" t="s">
        <v>1746</v>
      </c>
      <c r="C197" s="14"/>
      <c r="D197" s="2"/>
      <c r="E197" s="14"/>
      <c r="F197" s="31">
        <v>31220.5717</v>
      </c>
      <c r="G197" s="25">
        <v>0.35120000000000001</v>
      </c>
      <c r="H197" s="26"/>
      <c r="I197" s="27"/>
    </row>
    <row r="198" spans="1:25" ht="12.95" customHeight="1">
      <c r="A198" s="5"/>
      <c r="B198" s="32" t="s">
        <v>1747</v>
      </c>
      <c r="C198" s="33"/>
      <c r="D198" s="33"/>
      <c r="E198" s="33"/>
      <c r="F198" s="34">
        <v>88890.880000000005</v>
      </c>
      <c r="G198" s="35">
        <v>1</v>
      </c>
      <c r="H198" s="36"/>
      <c r="I198" s="37"/>
    </row>
    <row r="199" spans="1:25" ht="12.95" customHeight="1">
      <c r="A199" s="5"/>
      <c r="B199" s="7"/>
      <c r="C199" s="5"/>
      <c r="D199" s="5"/>
      <c r="E199" s="5"/>
      <c r="F199" s="5"/>
      <c r="G199" s="5"/>
      <c r="H199" s="5"/>
      <c r="I199" s="5"/>
    </row>
    <row r="200" spans="1:25" ht="12.95" customHeight="1">
      <c r="A200" s="5"/>
      <c r="B200" s="4" t="s">
        <v>2329</v>
      </c>
      <c r="C200" s="5"/>
      <c r="D200" s="5"/>
      <c r="E200" s="5"/>
      <c r="F200" s="5"/>
      <c r="G200" s="5"/>
      <c r="H200" s="5"/>
      <c r="I200" s="5"/>
    </row>
    <row r="201" spans="1:25" ht="12.95" customHeight="1">
      <c r="A201" s="5"/>
      <c r="B201" s="4" t="s">
        <v>2330</v>
      </c>
      <c r="C201" s="5"/>
      <c r="D201" s="5"/>
      <c r="E201" s="5"/>
      <c r="F201" s="5"/>
      <c r="G201" s="5"/>
      <c r="H201" s="5"/>
      <c r="I201" s="5"/>
    </row>
    <row r="202" spans="1:25" ht="12.95" customHeight="1">
      <c r="A202" s="5"/>
      <c r="B202" s="4" t="s">
        <v>1749</v>
      </c>
      <c r="C202" s="5"/>
      <c r="D202" s="5"/>
      <c r="E202" s="5"/>
      <c r="F202" s="5"/>
      <c r="G202" s="5"/>
      <c r="H202" s="5"/>
      <c r="I202" s="5"/>
    </row>
    <row r="203" spans="1:25" ht="26.1" customHeight="1">
      <c r="A203" s="5"/>
      <c r="B203" s="222" t="s">
        <v>1750</v>
      </c>
      <c r="C203" s="222"/>
      <c r="D203" s="222"/>
      <c r="E203" s="222"/>
      <c r="F203" s="222"/>
      <c r="G203" s="222"/>
      <c r="H203" s="222"/>
      <c r="I203" s="222"/>
    </row>
    <row r="204" spans="1:25" ht="12.95" customHeight="1">
      <c r="A204" s="5"/>
      <c r="B204" s="222" t="s">
        <v>1751</v>
      </c>
      <c r="C204" s="222"/>
      <c r="D204" s="222"/>
      <c r="E204" s="222"/>
      <c r="F204" s="222"/>
      <c r="G204" s="222"/>
      <c r="H204" s="222"/>
      <c r="I204" s="222"/>
    </row>
    <row r="205" spans="1:25" ht="12.95" customHeight="1">
      <c r="A205" s="5"/>
      <c r="B205" s="222"/>
      <c r="C205" s="222"/>
      <c r="D205" s="222"/>
      <c r="E205" s="222"/>
      <c r="F205" s="222"/>
      <c r="G205" s="222"/>
      <c r="H205" s="222"/>
      <c r="I205" s="222"/>
    </row>
    <row r="206" spans="1:25">
      <c r="A206" s="50"/>
      <c r="B206" s="51" t="s">
        <v>5419</v>
      </c>
      <c r="C206" s="52"/>
      <c r="D206" s="52"/>
      <c r="E206" s="52"/>
      <c r="F206" s="52"/>
      <c r="G206" s="52"/>
      <c r="H206" s="52"/>
      <c r="I206" s="53"/>
      <c r="J206" s="54"/>
      <c r="K206" s="54"/>
      <c r="L206" s="54"/>
      <c r="M206" s="54"/>
      <c r="N206" s="54"/>
      <c r="O206" s="54"/>
      <c r="P206" s="54"/>
      <c r="Q206" s="54"/>
      <c r="R206" s="54"/>
      <c r="S206" s="54"/>
      <c r="T206" s="54"/>
      <c r="U206" s="54"/>
      <c r="V206" s="54"/>
      <c r="W206" s="54"/>
      <c r="X206" s="54"/>
      <c r="Y206" s="54"/>
    </row>
    <row r="207" spans="1:25">
      <c r="A207" s="50"/>
      <c r="B207" s="55" t="s">
        <v>5420</v>
      </c>
      <c r="C207" s="50"/>
      <c r="D207" s="50"/>
      <c r="E207" s="50"/>
      <c r="F207" s="50"/>
      <c r="G207" s="50"/>
      <c r="H207" s="50"/>
      <c r="I207" s="56"/>
      <c r="J207" s="54"/>
      <c r="K207" s="54"/>
      <c r="L207" s="54"/>
      <c r="M207" s="54"/>
      <c r="N207" s="54"/>
      <c r="O207" s="54"/>
      <c r="P207" s="54"/>
      <c r="Q207" s="54"/>
      <c r="R207" s="54"/>
      <c r="S207" s="54"/>
      <c r="T207" s="54"/>
      <c r="U207" s="54"/>
      <c r="V207" s="54"/>
      <c r="W207" s="54"/>
      <c r="X207" s="54"/>
      <c r="Y207" s="54"/>
    </row>
    <row r="208" spans="1:25">
      <c r="A208" s="50"/>
      <c r="B208" s="55" t="s">
        <v>5421</v>
      </c>
      <c r="C208" s="50"/>
      <c r="D208" s="50"/>
      <c r="E208" s="50"/>
      <c r="F208" s="50"/>
      <c r="G208" s="50"/>
      <c r="H208" s="50"/>
      <c r="I208" s="56"/>
      <c r="J208" s="54"/>
      <c r="K208" s="54"/>
      <c r="L208" s="54"/>
      <c r="M208" s="54"/>
      <c r="N208" s="54"/>
      <c r="O208" s="54"/>
      <c r="P208" s="54"/>
      <c r="Q208" s="54"/>
      <c r="R208" s="54"/>
      <c r="S208" s="54"/>
      <c r="T208" s="54"/>
      <c r="U208" s="54"/>
      <c r="V208" s="54"/>
      <c r="W208" s="54"/>
      <c r="X208" s="54"/>
      <c r="Y208" s="54"/>
    </row>
    <row r="209" spans="1:25">
      <c r="A209" s="50"/>
      <c r="B209" s="55" t="s">
        <v>5422</v>
      </c>
      <c r="C209" s="50"/>
      <c r="D209" s="50"/>
      <c r="E209" s="50"/>
      <c r="F209" s="50"/>
      <c r="G209" s="50"/>
      <c r="H209" s="50"/>
      <c r="I209" s="56"/>
      <c r="J209" s="54"/>
      <c r="K209" s="54"/>
      <c r="L209" s="54"/>
      <c r="M209" s="54"/>
      <c r="N209" s="54"/>
      <c r="O209" s="54"/>
      <c r="P209" s="54"/>
      <c r="Q209" s="54"/>
      <c r="R209" s="54"/>
      <c r="S209" s="54"/>
      <c r="T209" s="54"/>
      <c r="U209" s="54"/>
      <c r="V209" s="54"/>
      <c r="W209" s="54"/>
      <c r="X209" s="54"/>
      <c r="Y209" s="54"/>
    </row>
    <row r="210" spans="1:25">
      <c r="A210" s="50"/>
      <c r="B210" s="57" t="s">
        <v>5423</v>
      </c>
      <c r="C210" s="58" t="s">
        <v>5424</v>
      </c>
      <c r="D210" s="59" t="s">
        <v>5555</v>
      </c>
      <c r="E210" s="50"/>
      <c r="F210" s="50"/>
      <c r="G210" s="50"/>
      <c r="H210" s="50"/>
      <c r="I210" s="56"/>
      <c r="J210" s="54"/>
      <c r="K210" s="54"/>
      <c r="L210" s="54"/>
      <c r="M210" s="54"/>
      <c r="N210" s="54"/>
      <c r="O210" s="54"/>
      <c r="P210" s="54"/>
      <c r="Q210" s="54"/>
      <c r="R210" s="54"/>
      <c r="S210" s="54"/>
      <c r="T210" s="54"/>
      <c r="U210" s="54"/>
      <c r="V210" s="54"/>
      <c r="W210" s="54"/>
      <c r="X210" s="54"/>
      <c r="Y210" s="54"/>
    </row>
    <row r="211" spans="1:25">
      <c r="A211" s="60" t="s">
        <v>5425</v>
      </c>
      <c r="B211" s="61" t="s">
        <v>5426</v>
      </c>
      <c r="C211" s="79">
        <v>22.83</v>
      </c>
      <c r="D211" s="80">
        <v>23.22</v>
      </c>
      <c r="E211" s="50"/>
      <c r="F211" s="64"/>
      <c r="G211" s="65"/>
      <c r="H211" s="50"/>
      <c r="I211" s="56"/>
      <c r="J211" s="54"/>
      <c r="K211" s="54"/>
      <c r="L211" s="54"/>
      <c r="M211" s="54"/>
      <c r="N211" s="54"/>
      <c r="O211" s="54"/>
      <c r="P211" s="54"/>
      <c r="Q211" s="54"/>
      <c r="R211" s="54"/>
      <c r="S211" s="54"/>
      <c r="T211" s="54"/>
      <c r="U211" s="54"/>
      <c r="V211" s="54"/>
      <c r="W211" s="54"/>
      <c r="X211" s="54"/>
      <c r="Y211" s="54"/>
    </row>
    <row r="212" spans="1:25">
      <c r="A212" s="60" t="s">
        <v>5430</v>
      </c>
      <c r="B212" s="61" t="s">
        <v>5431</v>
      </c>
      <c r="C212" s="79">
        <v>12.09</v>
      </c>
      <c r="D212" s="80">
        <v>12.29</v>
      </c>
      <c r="E212" s="50"/>
      <c r="F212" s="64"/>
      <c r="G212" s="65"/>
      <c r="H212" s="50"/>
      <c r="I212" s="56"/>
      <c r="J212" s="54"/>
      <c r="K212" s="54"/>
      <c r="L212" s="54"/>
      <c r="M212" s="54"/>
      <c r="N212" s="54"/>
      <c r="O212" s="54"/>
      <c r="P212" s="54"/>
      <c r="Q212" s="54"/>
      <c r="R212" s="54"/>
      <c r="S212" s="54"/>
      <c r="T212" s="54"/>
      <c r="U212" s="54"/>
      <c r="V212" s="54"/>
      <c r="W212" s="54"/>
      <c r="X212" s="54"/>
      <c r="Y212" s="54"/>
    </row>
    <row r="213" spans="1:25">
      <c r="A213" s="60" t="s">
        <v>5432</v>
      </c>
      <c r="B213" s="61" t="s">
        <v>5433</v>
      </c>
      <c r="C213" s="79">
        <v>11.09</v>
      </c>
      <c r="D213" s="80">
        <v>11.19</v>
      </c>
      <c r="E213" s="50"/>
      <c r="F213" s="64"/>
      <c r="G213" s="65"/>
      <c r="H213" s="50"/>
      <c r="I213" s="56"/>
      <c r="J213" s="54"/>
      <c r="K213" s="54"/>
      <c r="L213" s="54"/>
      <c r="M213" s="54"/>
      <c r="N213" s="54"/>
      <c r="O213" s="54"/>
      <c r="P213" s="54"/>
      <c r="Q213" s="54"/>
      <c r="R213" s="54"/>
      <c r="S213" s="54"/>
      <c r="T213" s="54"/>
      <c r="U213" s="54"/>
      <c r="V213" s="54"/>
      <c r="W213" s="54"/>
      <c r="X213" s="54"/>
      <c r="Y213" s="54"/>
    </row>
    <row r="214" spans="1:25">
      <c r="A214" s="60" t="s">
        <v>5434</v>
      </c>
      <c r="B214" s="61" t="s">
        <v>5435</v>
      </c>
      <c r="C214" s="79">
        <v>11.52</v>
      </c>
      <c r="D214" s="80">
        <v>11.71</v>
      </c>
      <c r="E214" s="50"/>
      <c r="F214" s="64"/>
      <c r="G214" s="65"/>
      <c r="H214" s="50"/>
      <c r="I214" s="56"/>
      <c r="J214" s="54"/>
      <c r="K214" s="54"/>
      <c r="L214" s="54"/>
      <c r="M214" s="54"/>
      <c r="N214" s="54"/>
      <c r="O214" s="54"/>
      <c r="P214" s="54"/>
      <c r="Q214" s="54"/>
      <c r="R214" s="54"/>
      <c r="S214" s="54"/>
      <c r="T214" s="54"/>
      <c r="U214" s="54"/>
      <c r="V214" s="54"/>
      <c r="W214" s="54"/>
      <c r="X214" s="54"/>
      <c r="Y214" s="54"/>
    </row>
    <row r="215" spans="1:25">
      <c r="A215" s="60" t="s">
        <v>5427</v>
      </c>
      <c r="B215" s="61" t="s">
        <v>5428</v>
      </c>
      <c r="C215" s="79">
        <v>26.15</v>
      </c>
      <c r="D215" s="80">
        <v>26.62</v>
      </c>
      <c r="E215" s="50"/>
      <c r="F215" s="64"/>
      <c r="G215" s="65"/>
      <c r="H215" s="50"/>
      <c r="I215" s="56"/>
      <c r="J215" s="54"/>
      <c r="K215" s="54"/>
      <c r="L215" s="54"/>
      <c r="M215" s="54"/>
      <c r="N215" s="54"/>
      <c r="O215" s="54"/>
      <c r="P215" s="54"/>
      <c r="Q215" s="54"/>
      <c r="R215" s="54"/>
      <c r="S215" s="54"/>
      <c r="T215" s="54"/>
      <c r="U215" s="54"/>
      <c r="V215" s="54"/>
      <c r="W215" s="54"/>
      <c r="X215" s="54"/>
      <c r="Y215" s="54"/>
    </row>
    <row r="216" spans="1:25">
      <c r="A216" s="60" t="s">
        <v>5440</v>
      </c>
      <c r="B216" s="61" t="s">
        <v>5441</v>
      </c>
      <c r="C216" s="79">
        <v>12.99</v>
      </c>
      <c r="D216" s="80">
        <v>13.22</v>
      </c>
      <c r="E216" s="50"/>
      <c r="F216" s="64"/>
      <c r="G216" s="65"/>
      <c r="H216" s="50"/>
      <c r="I216" s="56"/>
      <c r="J216" s="54"/>
      <c r="K216" s="54"/>
      <c r="L216" s="54"/>
      <c r="M216" s="54"/>
      <c r="N216" s="54"/>
      <c r="O216" s="54"/>
      <c r="P216" s="54"/>
      <c r="Q216" s="54"/>
      <c r="R216" s="54"/>
      <c r="S216" s="54"/>
      <c r="T216" s="54"/>
      <c r="U216" s="54"/>
      <c r="V216" s="54"/>
      <c r="W216" s="54"/>
      <c r="X216" s="54"/>
      <c r="Y216" s="54"/>
    </row>
    <row r="217" spans="1:25">
      <c r="A217" s="60" t="s">
        <v>5442</v>
      </c>
      <c r="B217" s="61" t="s">
        <v>5443</v>
      </c>
      <c r="C217" s="79">
        <v>13.37</v>
      </c>
      <c r="D217" s="80">
        <v>13.52</v>
      </c>
      <c r="E217" s="50"/>
      <c r="F217" s="64"/>
      <c r="G217" s="65"/>
      <c r="H217" s="50"/>
      <c r="I217" s="56"/>
      <c r="J217" s="54"/>
      <c r="K217" s="54"/>
      <c r="L217" s="54"/>
      <c r="M217" s="54"/>
      <c r="N217" s="54"/>
      <c r="O217" s="54"/>
      <c r="P217" s="54"/>
      <c r="Q217" s="54"/>
      <c r="R217" s="54"/>
      <c r="S217" s="54"/>
      <c r="T217" s="54"/>
      <c r="U217" s="54"/>
      <c r="V217" s="54"/>
      <c r="W217" s="54"/>
      <c r="X217" s="54"/>
      <c r="Y217" s="54"/>
    </row>
    <row r="218" spans="1:25">
      <c r="A218" s="60" t="s">
        <v>5444</v>
      </c>
      <c r="B218" s="61" t="s">
        <v>5445</v>
      </c>
      <c r="C218" s="79">
        <v>13.66</v>
      </c>
      <c r="D218" s="80">
        <v>13.9</v>
      </c>
      <c r="E218" s="50"/>
      <c r="F218" s="64"/>
      <c r="G218" s="65"/>
      <c r="H218" s="50"/>
      <c r="I218" s="56"/>
      <c r="J218" s="54"/>
      <c r="K218" s="54"/>
      <c r="L218" s="54"/>
      <c r="M218" s="54"/>
      <c r="N218" s="54"/>
      <c r="O218" s="54"/>
      <c r="P218" s="54"/>
      <c r="Q218" s="54"/>
      <c r="R218" s="54"/>
      <c r="S218" s="54"/>
      <c r="T218" s="54"/>
      <c r="U218" s="54"/>
      <c r="V218" s="54"/>
      <c r="W218" s="54"/>
      <c r="X218" s="54"/>
      <c r="Y218" s="54"/>
    </row>
    <row r="219" spans="1:25">
      <c r="A219" s="50"/>
      <c r="B219" s="55"/>
      <c r="C219" s="74"/>
      <c r="D219" s="74"/>
      <c r="E219" s="50"/>
      <c r="F219" s="50"/>
      <c r="G219" s="50"/>
      <c r="H219" s="50"/>
      <c r="I219" s="56"/>
      <c r="J219" s="54"/>
      <c r="K219" s="54"/>
      <c r="L219" s="54"/>
      <c r="M219" s="54"/>
      <c r="N219" s="54"/>
      <c r="O219" s="54"/>
      <c r="P219" s="54"/>
      <c r="Q219" s="54"/>
      <c r="R219" s="54"/>
      <c r="S219" s="54"/>
      <c r="T219" s="54"/>
      <c r="U219" s="54"/>
      <c r="V219" s="54"/>
      <c r="W219" s="54"/>
      <c r="X219" s="54"/>
      <c r="Y219" s="54"/>
    </row>
    <row r="220" spans="1:25">
      <c r="A220" s="50"/>
      <c r="B220" s="55" t="s">
        <v>5525</v>
      </c>
      <c r="C220" s="50"/>
      <c r="D220" s="50"/>
      <c r="E220" s="50"/>
      <c r="F220" s="50"/>
      <c r="G220" s="50"/>
      <c r="H220" s="50"/>
      <c r="I220" s="56"/>
      <c r="J220" s="54"/>
      <c r="K220" s="54"/>
      <c r="L220" s="54"/>
      <c r="M220" s="54"/>
      <c r="N220" s="54"/>
      <c r="O220" s="54"/>
      <c r="P220" s="54"/>
      <c r="Q220" s="54"/>
      <c r="R220" s="54"/>
      <c r="S220" s="54"/>
      <c r="T220" s="54"/>
      <c r="U220" s="54"/>
      <c r="V220" s="54"/>
      <c r="W220" s="54"/>
      <c r="X220" s="54"/>
      <c r="Y220" s="54"/>
    </row>
    <row r="221" spans="1:25">
      <c r="A221" s="50"/>
      <c r="B221" s="57" t="s">
        <v>5423</v>
      </c>
      <c r="C221" s="59" t="s">
        <v>5493</v>
      </c>
      <c r="D221" s="50"/>
      <c r="E221" s="50"/>
      <c r="F221" s="50"/>
      <c r="G221" s="50"/>
      <c r="H221" s="50"/>
      <c r="I221" s="56"/>
      <c r="J221" s="54"/>
      <c r="K221" s="54"/>
      <c r="L221" s="54"/>
      <c r="M221" s="54"/>
      <c r="N221" s="54"/>
      <c r="O221" s="54"/>
      <c r="P221" s="54"/>
      <c r="Q221" s="54"/>
      <c r="R221" s="54"/>
      <c r="S221" s="54"/>
      <c r="T221" s="54"/>
      <c r="U221" s="54"/>
      <c r="V221" s="54"/>
      <c r="W221" s="54"/>
      <c r="X221" s="54"/>
      <c r="Y221" s="54"/>
    </row>
    <row r="222" spans="1:25">
      <c r="A222" s="50"/>
      <c r="B222" s="114" t="s">
        <v>5433</v>
      </c>
      <c r="C222" s="79">
        <v>0.09</v>
      </c>
      <c r="D222" s="50"/>
      <c r="E222" s="50"/>
      <c r="F222" s="50"/>
      <c r="G222" s="50"/>
      <c r="H222" s="50"/>
      <c r="I222" s="56"/>
      <c r="J222" s="54"/>
      <c r="K222" s="54"/>
      <c r="L222" s="54"/>
      <c r="M222" s="54"/>
      <c r="N222" s="54"/>
      <c r="O222" s="54"/>
      <c r="P222" s="54"/>
      <c r="Q222" s="54"/>
      <c r="R222" s="54"/>
      <c r="S222" s="54"/>
      <c r="T222" s="54"/>
      <c r="U222" s="54"/>
      <c r="V222" s="54"/>
      <c r="W222" s="54"/>
      <c r="X222" s="54"/>
      <c r="Y222" s="54"/>
    </row>
    <row r="223" spans="1:25">
      <c r="A223" s="50"/>
      <c r="B223" s="114" t="s">
        <v>5443</v>
      </c>
      <c r="C223" s="79">
        <v>0.09</v>
      </c>
      <c r="D223" s="50"/>
      <c r="E223" s="50"/>
      <c r="F223" s="50"/>
      <c r="G223" s="50"/>
      <c r="H223" s="50"/>
      <c r="I223" s="56"/>
      <c r="J223" s="54"/>
      <c r="K223" s="54"/>
      <c r="L223" s="54"/>
      <c r="M223" s="54"/>
      <c r="N223" s="54"/>
      <c r="O223" s="54"/>
      <c r="P223" s="54"/>
      <c r="Q223" s="54"/>
      <c r="R223" s="54"/>
      <c r="S223" s="54"/>
      <c r="T223" s="54"/>
      <c r="U223" s="54"/>
      <c r="V223" s="54"/>
      <c r="W223" s="54"/>
      <c r="X223" s="54"/>
      <c r="Y223" s="54"/>
    </row>
    <row r="224" spans="1:25">
      <c r="A224" s="50"/>
      <c r="B224" s="226" t="s">
        <v>5475</v>
      </c>
      <c r="C224" s="227"/>
      <c r="D224" s="227"/>
      <c r="E224" s="50"/>
      <c r="F224" s="50"/>
      <c r="G224" s="50"/>
      <c r="H224" s="50"/>
      <c r="I224" s="56"/>
      <c r="J224" s="54"/>
      <c r="K224" s="54"/>
      <c r="L224" s="54"/>
      <c r="M224" s="54"/>
      <c r="N224" s="54"/>
      <c r="O224" s="54"/>
      <c r="P224" s="54"/>
      <c r="Q224" s="54"/>
      <c r="R224" s="54"/>
      <c r="S224" s="54"/>
      <c r="T224" s="54"/>
      <c r="U224" s="54"/>
      <c r="V224" s="54"/>
      <c r="W224" s="54"/>
      <c r="X224" s="54"/>
      <c r="Y224" s="54"/>
    </row>
    <row r="225" spans="1:25">
      <c r="A225" s="50"/>
      <c r="B225" s="55" t="s">
        <v>5477</v>
      </c>
      <c r="C225" s="50"/>
      <c r="D225" s="50"/>
      <c r="E225" s="50"/>
      <c r="F225" s="50"/>
      <c r="G225" s="50"/>
      <c r="H225" s="50"/>
      <c r="I225" s="56"/>
      <c r="J225" s="54"/>
      <c r="K225" s="54"/>
      <c r="L225" s="54"/>
      <c r="M225" s="54"/>
      <c r="N225" s="54"/>
      <c r="O225" s="54"/>
      <c r="P225" s="54"/>
      <c r="Q225" s="54"/>
      <c r="R225" s="54"/>
      <c r="S225" s="54"/>
      <c r="T225" s="54"/>
      <c r="U225" s="54"/>
      <c r="V225" s="54"/>
      <c r="W225" s="54"/>
      <c r="X225" s="54"/>
      <c r="Y225" s="54"/>
    </row>
    <row r="226" spans="1:25">
      <c r="A226" s="50"/>
      <c r="B226" s="55"/>
      <c r="C226" s="50"/>
      <c r="D226" s="50"/>
      <c r="E226" s="50"/>
      <c r="F226" s="50"/>
      <c r="G226" s="50"/>
      <c r="H226" s="50"/>
      <c r="I226" s="56"/>
      <c r="J226" s="54"/>
      <c r="K226" s="54"/>
      <c r="L226" s="54"/>
      <c r="M226" s="54"/>
      <c r="N226" s="54"/>
      <c r="O226" s="54"/>
      <c r="P226" s="54"/>
      <c r="Q226" s="54"/>
      <c r="R226" s="54"/>
      <c r="S226" s="54"/>
      <c r="T226" s="54"/>
      <c r="U226" s="54"/>
      <c r="V226" s="54"/>
      <c r="W226" s="54"/>
      <c r="X226" s="54"/>
      <c r="Y226" s="54"/>
    </row>
    <row r="227" spans="1:25">
      <c r="A227" s="50"/>
      <c r="B227" s="55" t="s">
        <v>5947</v>
      </c>
      <c r="C227" s="50"/>
      <c r="D227" s="50"/>
      <c r="E227" s="50"/>
      <c r="F227" s="50"/>
      <c r="G227" s="50"/>
      <c r="H227" s="50"/>
      <c r="I227" s="56"/>
      <c r="J227" s="54"/>
      <c r="K227" s="54"/>
      <c r="L227" s="54"/>
      <c r="M227" s="54"/>
      <c r="N227" s="54"/>
      <c r="O227" s="54"/>
      <c r="P227" s="54"/>
      <c r="Q227" s="54"/>
      <c r="R227" s="54"/>
      <c r="S227" s="54"/>
      <c r="T227" s="54"/>
      <c r="U227" s="54"/>
      <c r="V227" s="54"/>
      <c r="W227" s="54"/>
      <c r="X227" s="54"/>
      <c r="Y227" s="54"/>
    </row>
    <row r="228" spans="1:25">
      <c r="A228" s="81"/>
      <c r="B228" s="82" t="s">
        <v>5564</v>
      </c>
      <c r="C228" s="83"/>
      <c r="D228" s="83"/>
      <c r="E228" s="83"/>
      <c r="F228" s="83"/>
      <c r="G228" s="83"/>
      <c r="H228" s="83"/>
      <c r="I228" s="84"/>
      <c r="J228" s="54"/>
      <c r="K228" s="54"/>
      <c r="L228" s="54"/>
      <c r="M228" s="54"/>
      <c r="N228" s="54"/>
      <c r="O228" s="54"/>
      <c r="P228" s="54"/>
      <c r="Q228" s="54"/>
      <c r="R228" s="54"/>
      <c r="S228" s="54"/>
      <c r="T228" s="54"/>
      <c r="U228" s="54"/>
      <c r="V228" s="54"/>
      <c r="W228" s="54"/>
      <c r="X228" s="54"/>
      <c r="Y228" s="54"/>
    </row>
    <row r="229" spans="1:25" ht="24">
      <c r="A229" s="81"/>
      <c r="B229" s="85" t="s">
        <v>5450</v>
      </c>
      <c r="C229" s="85" t="s">
        <v>5451</v>
      </c>
      <c r="D229" s="86" t="s">
        <v>5452</v>
      </c>
      <c r="E229" s="87" t="s">
        <v>5453</v>
      </c>
      <c r="F229" s="87" t="s">
        <v>5454</v>
      </c>
      <c r="G229" s="81"/>
      <c r="H229" s="81"/>
      <c r="I229" s="88"/>
      <c r="J229" s="54"/>
      <c r="K229" s="54"/>
      <c r="L229" s="54"/>
      <c r="M229" s="54"/>
      <c r="N229" s="54"/>
      <c r="O229" s="54"/>
      <c r="P229" s="54"/>
      <c r="Q229" s="54"/>
      <c r="R229" s="54"/>
      <c r="S229" s="54"/>
      <c r="T229" s="54"/>
      <c r="U229" s="54"/>
      <c r="V229" s="54"/>
      <c r="W229" s="54"/>
      <c r="X229" s="54"/>
      <c r="Y229" s="54"/>
    </row>
    <row r="230" spans="1:25">
      <c r="A230" s="89" t="s">
        <v>3432</v>
      </c>
      <c r="B230" s="85" t="s">
        <v>3433</v>
      </c>
      <c r="C230" s="85" t="s">
        <v>5511</v>
      </c>
      <c r="D230" s="98">
        <v>1279.3499999999999</v>
      </c>
      <c r="E230" s="98">
        <v>1344.4</v>
      </c>
      <c r="F230" s="98">
        <v>5.0549029999999995</v>
      </c>
      <c r="G230" s="220"/>
      <c r="H230" s="81"/>
      <c r="I230" s="88"/>
      <c r="J230" s="54"/>
      <c r="K230" s="54"/>
      <c r="L230" s="54"/>
      <c r="M230" s="54"/>
      <c r="N230" s="54"/>
      <c r="O230" s="54"/>
      <c r="P230" s="54"/>
      <c r="Q230" s="54"/>
      <c r="R230" s="54"/>
      <c r="S230" s="54"/>
      <c r="T230" s="54"/>
      <c r="U230" s="54"/>
      <c r="V230" s="54"/>
      <c r="W230" s="54"/>
      <c r="X230" s="54"/>
      <c r="Y230" s="54"/>
    </row>
    <row r="231" spans="1:25">
      <c r="A231" s="89" t="s">
        <v>3460</v>
      </c>
      <c r="B231" s="85" t="s">
        <v>3461</v>
      </c>
      <c r="C231" s="85" t="s">
        <v>5511</v>
      </c>
      <c r="D231" s="98">
        <v>403.48750000000001</v>
      </c>
      <c r="E231" s="98">
        <v>389.8</v>
      </c>
      <c r="F231" s="98">
        <v>4.1452109999999998</v>
      </c>
      <c r="G231" s="220"/>
      <c r="H231" s="81"/>
      <c r="I231" s="88"/>
      <c r="J231" s="54"/>
      <c r="K231" s="54"/>
      <c r="L231" s="54"/>
      <c r="M231" s="54"/>
      <c r="N231" s="54"/>
      <c r="O231" s="54"/>
      <c r="P231" s="54"/>
      <c r="Q231" s="54"/>
      <c r="R231" s="54"/>
      <c r="S231" s="54"/>
      <c r="T231" s="54"/>
      <c r="U231" s="54"/>
      <c r="V231" s="54"/>
      <c r="W231" s="54"/>
      <c r="X231" s="54"/>
      <c r="Y231" s="54"/>
    </row>
    <row r="232" spans="1:25">
      <c r="A232" s="89" t="s">
        <v>3362</v>
      </c>
      <c r="B232" s="85" t="s">
        <v>3363</v>
      </c>
      <c r="C232" s="85" t="s">
        <v>5511</v>
      </c>
      <c r="D232" s="98">
        <v>377.25</v>
      </c>
      <c r="E232" s="98">
        <v>391.8</v>
      </c>
      <c r="F232" s="98">
        <v>5.4713272999999996</v>
      </c>
      <c r="G232" s="220"/>
      <c r="H232" s="81"/>
      <c r="I232" s="88"/>
      <c r="J232" s="54"/>
      <c r="K232" s="54"/>
      <c r="L232" s="54"/>
      <c r="M232" s="54"/>
      <c r="N232" s="54"/>
      <c r="O232" s="54"/>
      <c r="P232" s="54"/>
      <c r="Q232" s="54"/>
      <c r="R232" s="54"/>
      <c r="S232" s="54"/>
      <c r="T232" s="54"/>
      <c r="U232" s="54"/>
      <c r="V232" s="54"/>
      <c r="W232" s="54"/>
      <c r="X232" s="54"/>
      <c r="Y232" s="54"/>
    </row>
    <row r="233" spans="1:25">
      <c r="A233" s="89" t="s">
        <v>3310</v>
      </c>
      <c r="B233" s="85" t="s">
        <v>3311</v>
      </c>
      <c r="C233" s="85" t="s">
        <v>5511</v>
      </c>
      <c r="D233" s="98">
        <v>1216.8599999999999</v>
      </c>
      <c r="E233" s="98">
        <v>1263.4000000000001</v>
      </c>
      <c r="F233" s="98">
        <v>5.5864750000000001</v>
      </c>
      <c r="G233" s="220"/>
      <c r="H233" s="81"/>
      <c r="I233" s="88"/>
      <c r="J233" s="54"/>
      <c r="K233" s="54"/>
      <c r="L233" s="54"/>
      <c r="M233" s="54"/>
      <c r="N233" s="54"/>
      <c r="O233" s="54"/>
      <c r="P233" s="54"/>
      <c r="Q233" s="54"/>
      <c r="R233" s="54"/>
      <c r="S233" s="54"/>
      <c r="T233" s="54"/>
      <c r="U233" s="54"/>
      <c r="V233" s="54"/>
      <c r="W233" s="54"/>
      <c r="X233" s="54"/>
      <c r="Y233" s="54"/>
    </row>
    <row r="234" spans="1:25">
      <c r="A234" s="89" t="s">
        <v>3210</v>
      </c>
      <c r="B234" s="85" t="s">
        <v>3211</v>
      </c>
      <c r="C234" s="85" t="s">
        <v>5511</v>
      </c>
      <c r="D234" s="98">
        <v>2364.6999999999998</v>
      </c>
      <c r="E234" s="98">
        <v>2341.3000000000002</v>
      </c>
      <c r="F234" s="98">
        <v>6.5449381000000004</v>
      </c>
      <c r="G234" s="220"/>
      <c r="H234" s="81"/>
      <c r="I234" s="88"/>
      <c r="J234" s="54"/>
      <c r="K234" s="54"/>
      <c r="L234" s="54"/>
      <c r="M234" s="54"/>
      <c r="N234" s="54"/>
      <c r="O234" s="54"/>
      <c r="P234" s="54"/>
      <c r="Q234" s="54"/>
      <c r="R234" s="54"/>
      <c r="S234" s="54"/>
      <c r="T234" s="54"/>
      <c r="U234" s="54"/>
      <c r="V234" s="54"/>
      <c r="W234" s="54"/>
      <c r="X234" s="54"/>
      <c r="Y234" s="54"/>
    </row>
    <row r="235" spans="1:25">
      <c r="A235" s="89" t="s">
        <v>3408</v>
      </c>
      <c r="B235" s="85" t="s">
        <v>3409</v>
      </c>
      <c r="C235" s="85" t="s">
        <v>5511</v>
      </c>
      <c r="D235" s="98">
        <v>5638.1665999999996</v>
      </c>
      <c r="E235" s="98">
        <v>5549</v>
      </c>
      <c r="F235" s="98">
        <v>6.5154300000000003</v>
      </c>
      <c r="G235" s="220"/>
      <c r="H235" s="81"/>
      <c r="I235" s="88"/>
      <c r="J235" s="54"/>
      <c r="K235" s="54"/>
      <c r="L235" s="54"/>
      <c r="M235" s="54"/>
      <c r="N235" s="54"/>
      <c r="O235" s="54"/>
      <c r="P235" s="54"/>
      <c r="Q235" s="54"/>
      <c r="R235" s="54"/>
      <c r="S235" s="54"/>
      <c r="T235" s="54"/>
      <c r="U235" s="54"/>
      <c r="V235" s="54"/>
      <c r="W235" s="54"/>
      <c r="X235" s="54"/>
      <c r="Y235" s="54"/>
    </row>
    <row r="236" spans="1:25">
      <c r="A236" s="89" t="s">
        <v>2961</v>
      </c>
      <c r="B236" s="85" t="s">
        <v>2962</v>
      </c>
      <c r="C236" s="85" t="s">
        <v>5511</v>
      </c>
      <c r="D236" s="98">
        <v>2079.48</v>
      </c>
      <c r="E236" s="98">
        <v>2113.4</v>
      </c>
      <c r="F236" s="98">
        <v>8.0177338000000002</v>
      </c>
      <c r="G236" s="220"/>
      <c r="H236" s="81"/>
      <c r="I236" s="88"/>
      <c r="J236" s="54"/>
      <c r="K236" s="54"/>
      <c r="L236" s="54"/>
      <c r="M236" s="54"/>
      <c r="N236" s="54"/>
      <c r="O236" s="54"/>
      <c r="P236" s="54"/>
      <c r="Q236" s="54"/>
      <c r="R236" s="54"/>
      <c r="S236" s="54"/>
      <c r="T236" s="54"/>
      <c r="U236" s="54"/>
      <c r="V236" s="54"/>
      <c r="W236" s="54"/>
      <c r="X236" s="54"/>
      <c r="Y236" s="54"/>
    </row>
    <row r="237" spans="1:25">
      <c r="A237" s="89" t="s">
        <v>3276</v>
      </c>
      <c r="B237" s="85" t="s">
        <v>3277</v>
      </c>
      <c r="C237" s="85" t="s">
        <v>5511</v>
      </c>
      <c r="D237" s="98">
        <v>350.76875000000001</v>
      </c>
      <c r="E237" s="98">
        <v>348.05</v>
      </c>
      <c r="F237" s="98">
        <v>7.3862100000000002</v>
      </c>
      <c r="G237" s="220"/>
      <c r="H237" s="81"/>
      <c r="I237" s="88"/>
      <c r="J237" s="54"/>
      <c r="K237" s="54"/>
      <c r="L237" s="54"/>
      <c r="M237" s="54"/>
      <c r="N237" s="54"/>
      <c r="O237" s="54"/>
      <c r="P237" s="54"/>
      <c r="Q237" s="54"/>
      <c r="R237" s="54"/>
      <c r="S237" s="54"/>
      <c r="T237" s="54"/>
      <c r="U237" s="54"/>
      <c r="V237" s="54"/>
      <c r="W237" s="54"/>
      <c r="X237" s="54"/>
      <c r="Y237" s="54"/>
    </row>
    <row r="238" spans="1:25">
      <c r="A238" s="89" t="s">
        <v>2959</v>
      </c>
      <c r="B238" s="85" t="s">
        <v>2960</v>
      </c>
      <c r="C238" s="85" t="s">
        <v>5511</v>
      </c>
      <c r="D238" s="98">
        <v>435.9</v>
      </c>
      <c r="E238" s="98">
        <v>427.3</v>
      </c>
      <c r="F238" s="98">
        <v>8.0855499999999996</v>
      </c>
      <c r="G238" s="220"/>
      <c r="H238" s="81"/>
      <c r="I238" s="88"/>
      <c r="J238" s="54"/>
      <c r="K238" s="54"/>
      <c r="L238" s="54"/>
      <c r="M238" s="54"/>
      <c r="N238" s="54"/>
      <c r="O238" s="54"/>
      <c r="P238" s="54"/>
      <c r="Q238" s="54"/>
      <c r="R238" s="54"/>
      <c r="S238" s="54"/>
      <c r="T238" s="54"/>
      <c r="U238" s="54"/>
      <c r="V238" s="54"/>
      <c r="W238" s="54"/>
      <c r="X238" s="54"/>
      <c r="Y238" s="54"/>
    </row>
    <row r="239" spans="1:25">
      <c r="A239" s="89" t="s">
        <v>2951</v>
      </c>
      <c r="B239" s="85" t="s">
        <v>2952</v>
      </c>
      <c r="C239" s="85" t="s">
        <v>5511</v>
      </c>
      <c r="D239" s="98">
        <v>108.57</v>
      </c>
      <c r="E239" s="98">
        <v>105.81</v>
      </c>
      <c r="F239" s="98">
        <v>9.2209570000000003</v>
      </c>
      <c r="G239" s="220"/>
      <c r="H239" s="81"/>
      <c r="I239" s="88"/>
      <c r="J239" s="54"/>
      <c r="K239" s="54"/>
      <c r="L239" s="54"/>
      <c r="M239" s="54"/>
      <c r="N239" s="54"/>
      <c r="O239" s="54"/>
      <c r="P239" s="54"/>
      <c r="Q239" s="54"/>
      <c r="R239" s="54"/>
      <c r="S239" s="54"/>
      <c r="T239" s="54"/>
      <c r="U239" s="54"/>
      <c r="V239" s="54"/>
      <c r="W239" s="54"/>
      <c r="X239" s="54"/>
      <c r="Y239" s="54"/>
    </row>
    <row r="240" spans="1:25">
      <c r="A240" s="89" t="s">
        <v>3045</v>
      </c>
      <c r="B240" s="85" t="s">
        <v>3046</v>
      </c>
      <c r="C240" s="85" t="s">
        <v>5511</v>
      </c>
      <c r="D240" s="98">
        <v>3950.3249999999998</v>
      </c>
      <c r="E240" s="98">
        <v>4322.8999999999996</v>
      </c>
      <c r="F240" s="98">
        <v>11.430601000000001</v>
      </c>
      <c r="G240" s="220"/>
      <c r="H240" s="81"/>
      <c r="I240" s="88"/>
      <c r="J240" s="54"/>
      <c r="K240" s="54"/>
      <c r="L240" s="54"/>
      <c r="M240" s="54"/>
      <c r="N240" s="54"/>
      <c r="O240" s="54"/>
      <c r="P240" s="54"/>
      <c r="Q240" s="54"/>
      <c r="R240" s="54"/>
      <c r="S240" s="54"/>
      <c r="T240" s="54"/>
      <c r="U240" s="54"/>
      <c r="V240" s="54"/>
      <c r="W240" s="54"/>
      <c r="X240" s="54"/>
      <c r="Y240" s="54"/>
    </row>
    <row r="241" spans="1:25">
      <c r="A241" s="89" t="s">
        <v>3015</v>
      </c>
      <c r="B241" s="85" t="s">
        <v>3016</v>
      </c>
      <c r="C241" s="85" t="s">
        <v>5511</v>
      </c>
      <c r="D241" s="98">
        <v>13436.692307692309</v>
      </c>
      <c r="E241" s="98">
        <v>14126</v>
      </c>
      <c r="F241" s="98">
        <v>16.368105</v>
      </c>
      <c r="G241" s="220"/>
      <c r="H241" s="81"/>
      <c r="I241" s="88"/>
      <c r="J241" s="54"/>
      <c r="K241" s="54"/>
      <c r="L241" s="54"/>
      <c r="M241" s="54"/>
      <c r="N241" s="54"/>
      <c r="O241" s="54"/>
      <c r="P241" s="54"/>
      <c r="Q241" s="54"/>
      <c r="R241" s="54"/>
      <c r="S241" s="54"/>
      <c r="T241" s="54"/>
      <c r="U241" s="54"/>
      <c r="V241" s="54"/>
      <c r="W241" s="54"/>
      <c r="X241" s="54"/>
      <c r="Y241" s="54"/>
    </row>
    <row r="242" spans="1:25">
      <c r="A242" s="89" t="s">
        <v>2981</v>
      </c>
      <c r="B242" s="85" t="s">
        <v>2982</v>
      </c>
      <c r="C242" s="85" t="s">
        <v>5511</v>
      </c>
      <c r="D242" s="98">
        <v>1387.56</v>
      </c>
      <c r="E242" s="98">
        <v>1475.7</v>
      </c>
      <c r="F242" s="98">
        <v>16.6457306</v>
      </c>
      <c r="G242" s="220"/>
      <c r="H242" s="81"/>
      <c r="I242" s="88"/>
      <c r="J242" s="54"/>
      <c r="K242" s="54"/>
      <c r="L242" s="54"/>
      <c r="M242" s="54"/>
      <c r="N242" s="54"/>
      <c r="O242" s="54"/>
      <c r="P242" s="54"/>
      <c r="Q242" s="54"/>
      <c r="R242" s="54"/>
      <c r="S242" s="54"/>
      <c r="T242" s="54"/>
      <c r="U242" s="54"/>
      <c r="V242" s="54"/>
      <c r="W242" s="54"/>
      <c r="X242" s="54"/>
      <c r="Y242" s="54"/>
    </row>
    <row r="243" spans="1:25">
      <c r="A243" s="89" t="s">
        <v>3368</v>
      </c>
      <c r="B243" s="85" t="s">
        <v>3369</v>
      </c>
      <c r="C243" s="85" t="s">
        <v>5511</v>
      </c>
      <c r="D243" s="98">
        <v>18775.636309090911</v>
      </c>
      <c r="E243" s="98">
        <v>18496</v>
      </c>
      <c r="F243" s="98">
        <v>21.827465</v>
      </c>
      <c r="G243" s="220"/>
      <c r="H243" s="81"/>
      <c r="I243" s="88"/>
      <c r="J243" s="54"/>
      <c r="K243" s="54"/>
      <c r="L243" s="54"/>
      <c r="M243" s="54"/>
      <c r="N243" s="54"/>
      <c r="O243" s="54"/>
      <c r="P243" s="54"/>
      <c r="Q243" s="54"/>
      <c r="R243" s="54"/>
      <c r="S243" s="54"/>
      <c r="T243" s="54"/>
      <c r="U243" s="54"/>
      <c r="V243" s="54"/>
      <c r="W243" s="54"/>
      <c r="X243" s="54"/>
      <c r="Y243" s="54"/>
    </row>
    <row r="244" spans="1:25">
      <c r="A244" s="89" t="s">
        <v>3609</v>
      </c>
      <c r="B244" s="85" t="s">
        <v>3610</v>
      </c>
      <c r="C244" s="85" t="s">
        <v>5511</v>
      </c>
      <c r="D244" s="98">
        <v>1846.9312</v>
      </c>
      <c r="E244" s="98">
        <v>1820.8</v>
      </c>
      <c r="F244" s="98">
        <v>18.855648000000002</v>
      </c>
      <c r="G244" s="220"/>
      <c r="H244" s="81"/>
      <c r="I244" s="88"/>
      <c r="J244" s="54"/>
      <c r="K244" s="54"/>
      <c r="L244" s="54"/>
      <c r="M244" s="54"/>
      <c r="N244" s="54"/>
      <c r="O244" s="54"/>
      <c r="P244" s="54"/>
      <c r="Q244" s="54"/>
      <c r="R244" s="54"/>
      <c r="S244" s="54"/>
      <c r="T244" s="54"/>
      <c r="U244" s="54"/>
      <c r="V244" s="54"/>
      <c r="W244" s="54"/>
      <c r="X244" s="54"/>
      <c r="Y244" s="54"/>
    </row>
    <row r="245" spans="1:25">
      <c r="A245" s="89" t="s">
        <v>2985</v>
      </c>
      <c r="B245" s="85" t="s">
        <v>2986</v>
      </c>
      <c r="C245" s="85" t="s">
        <v>5511</v>
      </c>
      <c r="D245" s="98">
        <v>1901.6411000000001</v>
      </c>
      <c r="E245" s="98">
        <v>2036.2</v>
      </c>
      <c r="F245" s="98">
        <v>18.347607</v>
      </c>
      <c r="G245" s="220"/>
      <c r="H245" s="81"/>
      <c r="I245" s="88"/>
      <c r="J245" s="54"/>
      <c r="K245" s="54"/>
      <c r="L245" s="54"/>
      <c r="M245" s="54"/>
      <c r="N245" s="54"/>
      <c r="O245" s="54"/>
      <c r="P245" s="54"/>
      <c r="Q245" s="54"/>
      <c r="R245" s="54"/>
      <c r="S245" s="54"/>
      <c r="T245" s="54"/>
      <c r="U245" s="54"/>
      <c r="V245" s="54"/>
      <c r="W245" s="54"/>
      <c r="X245" s="54"/>
      <c r="Y245" s="54"/>
    </row>
    <row r="246" spans="1:25">
      <c r="A246" s="89" t="s">
        <v>2971</v>
      </c>
      <c r="B246" s="85" t="s">
        <v>2972</v>
      </c>
      <c r="C246" s="85" t="s">
        <v>5511</v>
      </c>
      <c r="D246" s="98">
        <v>289.96249999999998</v>
      </c>
      <c r="E246" s="98">
        <v>284.3</v>
      </c>
      <c r="F246" s="98">
        <v>19.136990000000001</v>
      </c>
      <c r="G246" s="220"/>
      <c r="H246" s="81"/>
      <c r="I246" s="88"/>
      <c r="J246" s="54"/>
      <c r="K246" s="54"/>
      <c r="L246" s="54"/>
      <c r="M246" s="54"/>
      <c r="N246" s="54"/>
      <c r="O246" s="54"/>
      <c r="P246" s="54"/>
      <c r="Q246" s="54"/>
      <c r="R246" s="54"/>
      <c r="S246" s="54"/>
      <c r="T246" s="54"/>
      <c r="U246" s="54"/>
      <c r="V246" s="54"/>
      <c r="W246" s="54"/>
      <c r="X246" s="54"/>
      <c r="Y246" s="54"/>
    </row>
    <row r="247" spans="1:25">
      <c r="A247" s="89" t="s">
        <v>3360</v>
      </c>
      <c r="B247" s="85" t="s">
        <v>3361</v>
      </c>
      <c r="C247" s="85" t="s">
        <v>5511</v>
      </c>
      <c r="D247" s="98">
        <v>2518.5500000000002</v>
      </c>
      <c r="E247" s="98">
        <v>2627</v>
      </c>
      <c r="F247" s="98">
        <v>26.334479999999999</v>
      </c>
      <c r="G247" s="220"/>
      <c r="H247" s="81"/>
      <c r="I247" s="88"/>
      <c r="J247" s="54"/>
      <c r="K247" s="54"/>
      <c r="L247" s="54"/>
      <c r="M247" s="54"/>
      <c r="N247" s="54"/>
      <c r="O247" s="54"/>
      <c r="P247" s="54"/>
      <c r="Q247" s="54"/>
      <c r="R247" s="54"/>
      <c r="S247" s="54"/>
      <c r="T247" s="54"/>
      <c r="U247" s="54"/>
      <c r="V247" s="54"/>
      <c r="W247" s="54"/>
      <c r="X247" s="54"/>
      <c r="Y247" s="54"/>
    </row>
    <row r="248" spans="1:25">
      <c r="A248" s="89" t="s">
        <v>3035</v>
      </c>
      <c r="B248" s="85" t="s">
        <v>3036</v>
      </c>
      <c r="C248" s="85" t="s">
        <v>5511</v>
      </c>
      <c r="D248" s="98">
        <v>2169.8769000000002</v>
      </c>
      <c r="E248" s="98">
        <v>2106.1</v>
      </c>
      <c r="F248" s="98">
        <v>29.052932999999999</v>
      </c>
      <c r="G248" s="220"/>
      <c r="H248" s="81"/>
      <c r="I248" s="88"/>
      <c r="J248" s="54"/>
      <c r="K248" s="54"/>
      <c r="L248" s="54"/>
      <c r="M248" s="54"/>
      <c r="N248" s="54"/>
      <c r="O248" s="54"/>
      <c r="P248" s="54"/>
      <c r="Q248" s="54"/>
      <c r="R248" s="54"/>
      <c r="S248" s="54"/>
      <c r="T248" s="54"/>
      <c r="U248" s="54"/>
      <c r="V248" s="54"/>
      <c r="W248" s="54"/>
      <c r="X248" s="54"/>
      <c r="Y248" s="54"/>
    </row>
    <row r="249" spans="1:25">
      <c r="A249" s="89" t="s">
        <v>3027</v>
      </c>
      <c r="B249" s="85" t="s">
        <v>3028</v>
      </c>
      <c r="C249" s="85" t="s">
        <v>5511</v>
      </c>
      <c r="D249" s="98">
        <v>956.79579999999999</v>
      </c>
      <c r="E249" s="98">
        <v>979.4</v>
      </c>
      <c r="F249" s="98">
        <v>31.383912000000002</v>
      </c>
      <c r="G249" s="220"/>
      <c r="H249" s="81"/>
      <c r="I249" s="88"/>
      <c r="J249" s="54"/>
      <c r="K249" s="54"/>
      <c r="L249" s="54"/>
      <c r="M249" s="54"/>
      <c r="N249" s="54"/>
      <c r="O249" s="54"/>
      <c r="P249" s="54"/>
      <c r="Q249" s="54"/>
      <c r="R249" s="54"/>
      <c r="S249" s="54"/>
      <c r="T249" s="54"/>
      <c r="U249" s="54"/>
      <c r="V249" s="54"/>
      <c r="W249" s="54"/>
      <c r="X249" s="54"/>
      <c r="Y249" s="54"/>
    </row>
    <row r="250" spans="1:25">
      <c r="A250" s="89" t="s">
        <v>3420</v>
      </c>
      <c r="B250" s="85" t="s">
        <v>3421</v>
      </c>
      <c r="C250" s="85" t="s">
        <v>5511</v>
      </c>
      <c r="D250" s="98">
        <v>1053.7049999999999</v>
      </c>
      <c r="E250" s="98">
        <v>1144.8</v>
      </c>
      <c r="F250" s="98">
        <v>33.623699999999999</v>
      </c>
      <c r="G250" s="220"/>
      <c r="H250" s="81"/>
      <c r="I250" s="88"/>
      <c r="J250" s="54"/>
      <c r="K250" s="54"/>
      <c r="L250" s="54"/>
      <c r="M250" s="54"/>
      <c r="N250" s="54"/>
      <c r="O250" s="54"/>
      <c r="P250" s="54"/>
      <c r="Q250" s="54"/>
      <c r="R250" s="54"/>
      <c r="S250" s="54"/>
      <c r="T250" s="54"/>
      <c r="U250" s="54"/>
      <c r="V250" s="54"/>
      <c r="W250" s="54"/>
      <c r="X250" s="54"/>
      <c r="Y250" s="54"/>
    </row>
    <row r="251" spans="1:25">
      <c r="A251" s="89" t="s">
        <v>3376</v>
      </c>
      <c r="B251" s="85" t="s">
        <v>3377</v>
      </c>
      <c r="C251" s="85" t="s">
        <v>5511</v>
      </c>
      <c r="D251" s="98">
        <v>1576.5045454545455</v>
      </c>
      <c r="E251" s="98">
        <v>1619.6</v>
      </c>
      <c r="F251" s="98">
        <v>31.437560000000001</v>
      </c>
      <c r="G251" s="220"/>
      <c r="H251" s="81"/>
      <c r="I251" s="88"/>
      <c r="J251" s="54"/>
      <c r="K251" s="54"/>
      <c r="L251" s="54"/>
      <c r="M251" s="54"/>
      <c r="N251" s="54"/>
      <c r="O251" s="54"/>
      <c r="P251" s="54"/>
      <c r="Q251" s="54"/>
      <c r="R251" s="54"/>
      <c r="S251" s="54"/>
      <c r="T251" s="54"/>
      <c r="U251" s="54"/>
      <c r="V251" s="54"/>
      <c r="W251" s="54"/>
      <c r="X251" s="54"/>
      <c r="Y251" s="54"/>
    </row>
    <row r="252" spans="1:25">
      <c r="A252" s="89" t="s">
        <v>3063</v>
      </c>
      <c r="B252" s="85" t="s">
        <v>3064</v>
      </c>
      <c r="C252" s="85" t="s">
        <v>5511</v>
      </c>
      <c r="D252" s="98">
        <v>1009.7</v>
      </c>
      <c r="E252" s="98">
        <v>1032.5999999999999</v>
      </c>
      <c r="F252" s="98">
        <v>34.164562500000002</v>
      </c>
      <c r="G252" s="220"/>
      <c r="H252" s="81"/>
      <c r="I252" s="88"/>
      <c r="J252" s="54"/>
      <c r="K252" s="54"/>
      <c r="L252" s="54"/>
      <c r="M252" s="54"/>
      <c r="N252" s="54"/>
      <c r="O252" s="54"/>
      <c r="P252" s="54"/>
      <c r="Q252" s="54"/>
      <c r="R252" s="54"/>
      <c r="S252" s="54"/>
      <c r="T252" s="54"/>
      <c r="U252" s="54"/>
      <c r="V252" s="54"/>
      <c r="W252" s="54"/>
      <c r="X252" s="54"/>
      <c r="Y252" s="54"/>
    </row>
    <row r="253" spans="1:25">
      <c r="A253" s="89" t="s">
        <v>3043</v>
      </c>
      <c r="B253" s="85" t="s">
        <v>3044</v>
      </c>
      <c r="C253" s="85" t="s">
        <v>5511</v>
      </c>
      <c r="D253" s="98">
        <v>3137.2159999999999</v>
      </c>
      <c r="E253" s="98">
        <v>3104.7</v>
      </c>
      <c r="F253" s="98">
        <v>34.345906299999996</v>
      </c>
      <c r="G253" s="220"/>
      <c r="H253" s="81"/>
      <c r="I253" s="88"/>
      <c r="J253" s="54"/>
      <c r="K253" s="54"/>
      <c r="L253" s="54"/>
      <c r="M253" s="54"/>
      <c r="N253" s="54"/>
      <c r="O253" s="54"/>
      <c r="P253" s="54"/>
      <c r="Q253" s="54"/>
      <c r="R253" s="54"/>
      <c r="S253" s="54"/>
      <c r="T253" s="54"/>
      <c r="U253" s="54"/>
      <c r="V253" s="54"/>
      <c r="W253" s="54"/>
      <c r="X253" s="54"/>
      <c r="Y253" s="54"/>
    </row>
    <row r="254" spans="1:25">
      <c r="A254" s="89" t="s">
        <v>2955</v>
      </c>
      <c r="B254" s="85" t="s">
        <v>2956</v>
      </c>
      <c r="C254" s="85" t="s">
        <v>5511</v>
      </c>
      <c r="D254" s="98">
        <v>2221.0458122222221</v>
      </c>
      <c r="E254" s="98">
        <v>2241.6</v>
      </c>
      <c r="F254" s="98">
        <v>69.159239999999997</v>
      </c>
      <c r="G254" s="220"/>
      <c r="H254" s="81"/>
      <c r="I254" s="88"/>
      <c r="J254" s="54"/>
      <c r="K254" s="54"/>
      <c r="L254" s="54"/>
      <c r="M254" s="54"/>
      <c r="N254" s="54"/>
      <c r="O254" s="54"/>
      <c r="P254" s="54"/>
      <c r="Q254" s="54"/>
      <c r="R254" s="54"/>
      <c r="S254" s="54"/>
      <c r="T254" s="54"/>
      <c r="U254" s="54"/>
      <c r="V254" s="54"/>
      <c r="W254" s="54"/>
      <c r="X254" s="54"/>
      <c r="Y254" s="54"/>
    </row>
    <row r="255" spans="1:25">
      <c r="A255" s="89" t="s">
        <v>3039</v>
      </c>
      <c r="B255" s="85" t="s">
        <v>3040</v>
      </c>
      <c r="C255" s="85" t="s">
        <v>5511</v>
      </c>
      <c r="D255" s="98">
        <v>1010.36</v>
      </c>
      <c r="E255" s="98">
        <v>1050</v>
      </c>
      <c r="F255" s="98">
        <v>49.487625000000001</v>
      </c>
      <c r="G255" s="220"/>
      <c r="H255" s="81"/>
      <c r="I255" s="88"/>
      <c r="J255" s="54"/>
      <c r="K255" s="54"/>
      <c r="L255" s="54"/>
      <c r="M255" s="54"/>
      <c r="N255" s="54"/>
      <c r="O255" s="54"/>
      <c r="P255" s="54"/>
      <c r="Q255" s="54"/>
      <c r="R255" s="54"/>
      <c r="S255" s="54"/>
      <c r="T255" s="54"/>
      <c r="U255" s="54"/>
      <c r="V255" s="54"/>
      <c r="W255" s="54"/>
      <c r="X255" s="54"/>
      <c r="Y255" s="54"/>
    </row>
    <row r="256" spans="1:25">
      <c r="A256" s="89" t="s">
        <v>3288</v>
      </c>
      <c r="B256" s="85" t="s">
        <v>3289</v>
      </c>
      <c r="C256" s="85" t="s">
        <v>5511</v>
      </c>
      <c r="D256" s="98">
        <v>1496.4976888888889</v>
      </c>
      <c r="E256" s="98">
        <v>1519.5</v>
      </c>
      <c r="F256" s="98">
        <v>48.368250000000003</v>
      </c>
      <c r="G256" s="220"/>
      <c r="H256" s="81"/>
      <c r="I256" s="88"/>
      <c r="J256" s="54"/>
      <c r="K256" s="54"/>
      <c r="L256" s="54"/>
      <c r="M256" s="54"/>
      <c r="N256" s="54"/>
      <c r="O256" s="54"/>
      <c r="P256" s="54"/>
      <c r="Q256" s="54"/>
      <c r="R256" s="54"/>
      <c r="S256" s="54"/>
      <c r="T256" s="54"/>
      <c r="U256" s="54"/>
      <c r="V256" s="54"/>
      <c r="W256" s="54"/>
      <c r="X256" s="54"/>
      <c r="Y256" s="54"/>
    </row>
    <row r="257" spans="1:25">
      <c r="A257" s="89" t="s">
        <v>3332</v>
      </c>
      <c r="B257" s="85" t="s">
        <v>3333</v>
      </c>
      <c r="C257" s="85" t="s">
        <v>5511</v>
      </c>
      <c r="D257" s="98">
        <v>1553.3561999999999</v>
      </c>
      <c r="E257" s="98">
        <v>1584.4</v>
      </c>
      <c r="F257" s="98">
        <v>92.492224000000007</v>
      </c>
      <c r="G257" s="220"/>
      <c r="H257" s="81"/>
      <c r="I257" s="88"/>
      <c r="J257" s="54"/>
      <c r="K257" s="54"/>
      <c r="L257" s="54"/>
      <c r="M257" s="54"/>
      <c r="N257" s="54"/>
      <c r="O257" s="54"/>
      <c r="P257" s="54"/>
      <c r="Q257" s="54"/>
      <c r="R257" s="54"/>
      <c r="S257" s="54"/>
      <c r="T257" s="54"/>
      <c r="U257" s="54"/>
      <c r="V257" s="54"/>
      <c r="W257" s="54"/>
      <c r="X257" s="54"/>
      <c r="Y257" s="54"/>
    </row>
    <row r="258" spans="1:25">
      <c r="A258" s="89" t="s">
        <v>3446</v>
      </c>
      <c r="B258" s="85" t="s">
        <v>3447</v>
      </c>
      <c r="C258" s="85" t="s">
        <v>5511</v>
      </c>
      <c r="D258" s="98">
        <v>13.457599999999999</v>
      </c>
      <c r="E258" s="98">
        <v>13.07</v>
      </c>
      <c r="F258" s="98">
        <v>124.96581789999999</v>
      </c>
      <c r="G258" s="220"/>
      <c r="H258" s="81"/>
      <c r="I258" s="88"/>
      <c r="J258" s="54"/>
      <c r="K258" s="54"/>
      <c r="L258" s="54"/>
      <c r="M258" s="54"/>
      <c r="N258" s="54"/>
      <c r="O258" s="54"/>
      <c r="P258" s="54"/>
      <c r="Q258" s="54"/>
      <c r="R258" s="54"/>
      <c r="S258" s="54"/>
      <c r="T258" s="54"/>
      <c r="U258" s="54"/>
      <c r="V258" s="54"/>
      <c r="W258" s="54"/>
      <c r="X258" s="54"/>
      <c r="Y258" s="54"/>
    </row>
    <row r="259" spans="1:25">
      <c r="A259" s="89" t="s">
        <v>2957</v>
      </c>
      <c r="B259" s="85" t="s">
        <v>2958</v>
      </c>
      <c r="C259" s="85" t="s">
        <v>5511</v>
      </c>
      <c r="D259" s="98">
        <v>250.99800392156862</v>
      </c>
      <c r="E259" s="98">
        <v>261.60000000000002</v>
      </c>
      <c r="F259" s="98">
        <v>55.939044000000003</v>
      </c>
      <c r="G259" s="220"/>
      <c r="H259" s="81"/>
      <c r="I259" s="88"/>
      <c r="J259" s="54"/>
      <c r="K259" s="54"/>
      <c r="L259" s="54"/>
      <c r="M259" s="54"/>
      <c r="N259" s="54"/>
      <c r="O259" s="54"/>
      <c r="P259" s="54"/>
      <c r="Q259" s="54"/>
      <c r="R259" s="54"/>
      <c r="S259" s="54"/>
      <c r="T259" s="54"/>
      <c r="U259" s="54"/>
      <c r="V259" s="54"/>
      <c r="W259" s="54"/>
      <c r="X259" s="54"/>
      <c r="Y259" s="54"/>
    </row>
    <row r="260" spans="1:25">
      <c r="A260" s="89" t="s">
        <v>3382</v>
      </c>
      <c r="B260" s="85" t="s">
        <v>3383</v>
      </c>
      <c r="C260" s="85" t="s">
        <v>5511</v>
      </c>
      <c r="D260" s="98">
        <v>164.49257551020409</v>
      </c>
      <c r="E260" s="98">
        <v>173.54</v>
      </c>
      <c r="F260" s="98">
        <v>128.41020359999999</v>
      </c>
      <c r="G260" s="220"/>
      <c r="H260" s="81"/>
      <c r="I260" s="88"/>
      <c r="J260" s="54"/>
      <c r="K260" s="54"/>
      <c r="L260" s="54"/>
      <c r="M260" s="54"/>
      <c r="N260" s="54"/>
      <c r="O260" s="54"/>
      <c r="P260" s="54"/>
      <c r="Q260" s="54"/>
      <c r="R260" s="54"/>
      <c r="S260" s="54"/>
      <c r="T260" s="54"/>
      <c r="U260" s="54"/>
      <c r="V260" s="54"/>
      <c r="W260" s="54"/>
      <c r="X260" s="54"/>
      <c r="Y260" s="54"/>
    </row>
    <row r="261" spans="1:25">
      <c r="A261" s="89" t="s">
        <v>3051</v>
      </c>
      <c r="B261" s="85" t="s">
        <v>3052</v>
      </c>
      <c r="C261" s="85" t="s">
        <v>5511</v>
      </c>
      <c r="D261" s="98">
        <v>1951.5361003039513</v>
      </c>
      <c r="E261" s="98">
        <v>1993.6</v>
      </c>
      <c r="F261" s="98">
        <v>58.033297000000005</v>
      </c>
      <c r="G261" s="220"/>
      <c r="H261" s="81"/>
      <c r="I261" s="88"/>
      <c r="J261" s="54"/>
      <c r="K261" s="54"/>
      <c r="L261" s="54"/>
      <c r="M261" s="54"/>
      <c r="N261" s="54"/>
      <c r="O261" s="54"/>
      <c r="P261" s="54"/>
      <c r="Q261" s="54"/>
      <c r="R261" s="54"/>
      <c r="S261" s="54"/>
      <c r="T261" s="54"/>
      <c r="U261" s="54"/>
      <c r="V261" s="54"/>
      <c r="W261" s="54"/>
      <c r="X261" s="54"/>
      <c r="Y261" s="54"/>
    </row>
    <row r="262" spans="1:25">
      <c r="A262" s="89" t="s">
        <v>2993</v>
      </c>
      <c r="B262" s="85" t="s">
        <v>2994</v>
      </c>
      <c r="C262" s="85" t="s">
        <v>5511</v>
      </c>
      <c r="D262" s="98">
        <v>1892.56</v>
      </c>
      <c r="E262" s="98">
        <v>1976.5</v>
      </c>
      <c r="F262" s="98">
        <v>58.113934400000005</v>
      </c>
      <c r="G262" s="220"/>
      <c r="H262" s="81"/>
      <c r="I262" s="88"/>
      <c r="J262" s="54"/>
      <c r="K262" s="54"/>
      <c r="L262" s="54"/>
      <c r="M262" s="54"/>
      <c r="N262" s="54"/>
      <c r="O262" s="54"/>
      <c r="P262" s="54"/>
      <c r="Q262" s="54"/>
      <c r="R262" s="54"/>
      <c r="S262" s="54"/>
      <c r="T262" s="54"/>
      <c r="U262" s="54"/>
      <c r="V262" s="54"/>
      <c r="W262" s="54"/>
      <c r="X262" s="54"/>
      <c r="Y262" s="54"/>
    </row>
    <row r="263" spans="1:25">
      <c r="A263" s="89" t="s">
        <v>3418</v>
      </c>
      <c r="B263" s="85" t="s">
        <v>3419</v>
      </c>
      <c r="C263" s="85" t="s">
        <v>5511</v>
      </c>
      <c r="D263" s="98">
        <v>23.123200000000001</v>
      </c>
      <c r="E263" s="98">
        <v>22.83</v>
      </c>
      <c r="F263" s="98">
        <v>73.225727500000005</v>
      </c>
      <c r="G263" s="220"/>
      <c r="H263" s="81"/>
      <c r="I263" s="88"/>
      <c r="J263" s="54"/>
      <c r="K263" s="54"/>
      <c r="L263" s="54"/>
      <c r="M263" s="54"/>
      <c r="N263" s="54"/>
      <c r="O263" s="54"/>
      <c r="P263" s="54"/>
      <c r="Q263" s="54"/>
      <c r="R263" s="54"/>
      <c r="S263" s="54"/>
      <c r="T263" s="54"/>
      <c r="U263" s="54"/>
      <c r="V263" s="54"/>
      <c r="W263" s="54"/>
      <c r="X263" s="54"/>
      <c r="Y263" s="54"/>
    </row>
    <row r="264" spans="1:25">
      <c r="A264" s="89" t="s">
        <v>3370</v>
      </c>
      <c r="B264" s="85" t="s">
        <v>3371</v>
      </c>
      <c r="C264" s="85" t="s">
        <v>5511</v>
      </c>
      <c r="D264" s="98">
        <v>1045.6363001212121</v>
      </c>
      <c r="E264" s="98">
        <v>1106.5999999999999</v>
      </c>
      <c r="F264" s="98">
        <v>87.652537499999994</v>
      </c>
      <c r="G264" s="220"/>
      <c r="H264" s="81"/>
      <c r="I264" s="88"/>
      <c r="J264" s="54"/>
      <c r="K264" s="54"/>
      <c r="L264" s="54"/>
      <c r="M264" s="54"/>
      <c r="N264" s="54"/>
      <c r="O264" s="54"/>
      <c r="P264" s="54"/>
      <c r="Q264" s="54"/>
      <c r="R264" s="54"/>
      <c r="S264" s="54"/>
      <c r="T264" s="54"/>
      <c r="U264" s="54"/>
      <c r="V264" s="54"/>
      <c r="W264" s="54"/>
      <c r="X264" s="54"/>
      <c r="Y264" s="54"/>
    </row>
    <row r="265" spans="1:25">
      <c r="A265" s="89" t="s">
        <v>3037</v>
      </c>
      <c r="B265" s="85" t="s">
        <v>3038</v>
      </c>
      <c r="C265" s="85" t="s">
        <v>5511</v>
      </c>
      <c r="D265" s="98">
        <v>7302.4912000000004</v>
      </c>
      <c r="E265" s="98">
        <v>8085</v>
      </c>
      <c r="F265" s="98">
        <v>81.416804999999997</v>
      </c>
      <c r="G265" s="220"/>
      <c r="H265" s="81"/>
      <c r="I265" s="88"/>
      <c r="J265" s="54"/>
      <c r="K265" s="54"/>
      <c r="L265" s="54"/>
      <c r="M265" s="54"/>
      <c r="N265" s="54"/>
      <c r="O265" s="54"/>
      <c r="P265" s="54"/>
      <c r="Q265" s="54"/>
      <c r="R265" s="54"/>
      <c r="S265" s="54"/>
      <c r="T265" s="54"/>
      <c r="U265" s="54"/>
      <c r="V265" s="54"/>
      <c r="W265" s="54"/>
      <c r="X265" s="54"/>
      <c r="Y265" s="54"/>
    </row>
    <row r="266" spans="1:25">
      <c r="A266" s="89" t="s">
        <v>3430</v>
      </c>
      <c r="B266" s="85" t="s">
        <v>3431</v>
      </c>
      <c r="C266" s="85" t="s">
        <v>5511</v>
      </c>
      <c r="D266" s="98">
        <v>110.9834</v>
      </c>
      <c r="E266" s="98">
        <v>113.25</v>
      </c>
      <c r="F266" s="98">
        <v>91.91</v>
      </c>
      <c r="G266" s="220"/>
      <c r="H266" s="81"/>
      <c r="I266" s="88"/>
      <c r="J266" s="54"/>
      <c r="K266" s="54"/>
      <c r="L266" s="54"/>
      <c r="M266" s="54"/>
      <c r="N266" s="54"/>
      <c r="O266" s="54"/>
      <c r="P266" s="54"/>
      <c r="Q266" s="54"/>
      <c r="R266" s="54"/>
      <c r="S266" s="54"/>
      <c r="T266" s="54"/>
      <c r="U266" s="54"/>
      <c r="V266" s="54"/>
      <c r="W266" s="54"/>
      <c r="X266" s="54"/>
      <c r="Y266" s="54"/>
    </row>
    <row r="267" spans="1:25">
      <c r="A267" s="89" t="s">
        <v>2953</v>
      </c>
      <c r="B267" s="85" t="s">
        <v>2954</v>
      </c>
      <c r="C267" s="85" t="s">
        <v>5511</v>
      </c>
      <c r="D267" s="98">
        <v>8899.8111004444436</v>
      </c>
      <c r="E267" s="98">
        <v>8992.5</v>
      </c>
      <c r="F267" s="98">
        <v>89.337796900000001</v>
      </c>
      <c r="G267" s="220"/>
      <c r="H267" s="81"/>
      <c r="I267" s="88"/>
      <c r="J267" s="54"/>
      <c r="K267" s="54"/>
      <c r="L267" s="54"/>
      <c r="M267" s="54"/>
      <c r="N267" s="54"/>
      <c r="O267" s="54"/>
      <c r="P267" s="54"/>
      <c r="Q267" s="54"/>
      <c r="R267" s="54"/>
      <c r="S267" s="54"/>
      <c r="T267" s="54"/>
      <c r="U267" s="54"/>
      <c r="V267" s="54"/>
      <c r="W267" s="54"/>
      <c r="X267" s="54"/>
      <c r="Y267" s="54"/>
    </row>
    <row r="268" spans="1:25">
      <c r="A268" s="89" t="s">
        <v>3041</v>
      </c>
      <c r="B268" s="85" t="s">
        <v>3042</v>
      </c>
      <c r="C268" s="85" t="s">
        <v>5511</v>
      </c>
      <c r="D268" s="98">
        <v>288.55609998619735</v>
      </c>
      <c r="E268" s="98">
        <v>281.8</v>
      </c>
      <c r="F268" s="98">
        <v>90.223796300000004</v>
      </c>
      <c r="G268" s="220"/>
      <c r="H268" s="81"/>
      <c r="I268" s="88"/>
      <c r="J268" s="54"/>
      <c r="K268" s="54"/>
      <c r="L268" s="54"/>
      <c r="M268" s="54"/>
      <c r="N268" s="54"/>
      <c r="O268" s="54"/>
      <c r="P268" s="54"/>
      <c r="Q268" s="54"/>
      <c r="R268" s="54"/>
      <c r="S268" s="54"/>
      <c r="T268" s="54"/>
      <c r="U268" s="54"/>
      <c r="V268" s="54"/>
      <c r="W268" s="54"/>
      <c r="X268" s="54"/>
      <c r="Y268" s="54"/>
    </row>
    <row r="269" spans="1:25">
      <c r="A269" s="89" t="s">
        <v>3047</v>
      </c>
      <c r="B269" s="85" t="s">
        <v>3048</v>
      </c>
      <c r="C269" s="85" t="s">
        <v>5511</v>
      </c>
      <c r="D269" s="98">
        <v>3803.7828473684212</v>
      </c>
      <c r="E269" s="98">
        <v>3954.3</v>
      </c>
      <c r="F269" s="98">
        <v>92.891256499999997</v>
      </c>
      <c r="G269" s="220"/>
      <c r="H269" s="81"/>
      <c r="I269" s="88"/>
      <c r="J269" s="54"/>
      <c r="K269" s="54"/>
      <c r="L269" s="54"/>
      <c r="M269" s="54"/>
      <c r="N269" s="54"/>
      <c r="O269" s="54"/>
      <c r="P269" s="54"/>
      <c r="Q269" s="54"/>
      <c r="R269" s="54"/>
      <c r="S269" s="54"/>
      <c r="T269" s="54"/>
      <c r="U269" s="54"/>
      <c r="V269" s="54"/>
      <c r="W269" s="54"/>
      <c r="X269" s="54"/>
      <c r="Y269" s="54"/>
    </row>
    <row r="270" spans="1:25">
      <c r="A270" s="89" t="s">
        <v>3049</v>
      </c>
      <c r="B270" s="85" t="s">
        <v>3050</v>
      </c>
      <c r="C270" s="85" t="s">
        <v>5511</v>
      </c>
      <c r="D270" s="98">
        <v>1837.8470999250937</v>
      </c>
      <c r="E270" s="98">
        <v>1885.9</v>
      </c>
      <c r="F270" s="98">
        <v>111.3378319</v>
      </c>
      <c r="G270" s="220"/>
      <c r="H270" s="81"/>
      <c r="I270" s="88"/>
      <c r="J270" s="54"/>
      <c r="K270" s="54"/>
      <c r="L270" s="54"/>
      <c r="M270" s="54"/>
      <c r="N270" s="54"/>
      <c r="O270" s="54"/>
      <c r="P270" s="54"/>
      <c r="Q270" s="54"/>
      <c r="R270" s="54"/>
      <c r="S270" s="54"/>
      <c r="T270" s="54"/>
      <c r="U270" s="54"/>
      <c r="V270" s="54"/>
      <c r="W270" s="54"/>
      <c r="X270" s="54"/>
      <c r="Y270" s="54"/>
    </row>
    <row r="271" spans="1:25">
      <c r="A271" s="89" t="s">
        <v>2987</v>
      </c>
      <c r="B271" s="85" t="s">
        <v>2988</v>
      </c>
      <c r="C271" s="85" t="s">
        <v>5511</v>
      </c>
      <c r="D271" s="98">
        <v>1005.1680723404255</v>
      </c>
      <c r="E271" s="98">
        <v>1010.25</v>
      </c>
      <c r="F271" s="98">
        <v>146.87135749999999</v>
      </c>
      <c r="G271" s="220"/>
      <c r="H271" s="81"/>
      <c r="I271" s="88"/>
      <c r="J271" s="54"/>
      <c r="K271" s="54"/>
      <c r="L271" s="54"/>
      <c r="M271" s="54"/>
      <c r="N271" s="54"/>
      <c r="O271" s="54"/>
      <c r="P271" s="54"/>
      <c r="Q271" s="54"/>
      <c r="R271" s="54"/>
      <c r="S271" s="54"/>
      <c r="T271" s="54"/>
      <c r="U271" s="54"/>
      <c r="V271" s="54"/>
      <c r="W271" s="54"/>
      <c r="X271" s="54"/>
      <c r="Y271" s="54"/>
    </row>
    <row r="272" spans="1:25">
      <c r="A272" s="89" t="s">
        <v>3404</v>
      </c>
      <c r="B272" s="85" t="s">
        <v>3405</v>
      </c>
      <c r="C272" s="85" t="s">
        <v>5511</v>
      </c>
      <c r="D272" s="98">
        <v>426.4</v>
      </c>
      <c r="E272" s="98">
        <v>434.55</v>
      </c>
      <c r="F272" s="98">
        <v>236.33557199999998</v>
      </c>
      <c r="G272" s="220"/>
      <c r="H272" s="81"/>
      <c r="I272" s="88"/>
      <c r="J272" s="54"/>
      <c r="K272" s="54"/>
      <c r="L272" s="54"/>
      <c r="M272" s="54"/>
      <c r="N272" s="54"/>
      <c r="O272" s="54"/>
      <c r="P272" s="54"/>
      <c r="Q272" s="54"/>
      <c r="R272" s="54"/>
      <c r="S272" s="54"/>
      <c r="T272" s="54"/>
      <c r="U272" s="54"/>
      <c r="V272" s="54"/>
      <c r="W272" s="54"/>
      <c r="X272" s="54"/>
      <c r="Y272" s="54"/>
    </row>
    <row r="273" spans="1:25">
      <c r="A273" s="89" t="s">
        <v>2973</v>
      </c>
      <c r="B273" s="85" t="s">
        <v>2974</v>
      </c>
      <c r="C273" s="85" t="s">
        <v>5511</v>
      </c>
      <c r="D273" s="98">
        <v>244.58301284403669</v>
      </c>
      <c r="E273" s="98">
        <v>243.9</v>
      </c>
      <c r="F273" s="98">
        <v>151.43071609999998</v>
      </c>
      <c r="G273" s="220"/>
      <c r="H273" s="81"/>
      <c r="I273" s="88"/>
      <c r="J273" s="54"/>
      <c r="K273" s="54"/>
      <c r="L273" s="54"/>
      <c r="M273" s="54"/>
      <c r="N273" s="54"/>
      <c r="O273" s="54"/>
      <c r="P273" s="54"/>
      <c r="Q273" s="54"/>
      <c r="R273" s="54"/>
      <c r="S273" s="54"/>
      <c r="T273" s="54"/>
      <c r="U273" s="54"/>
      <c r="V273" s="54"/>
      <c r="W273" s="54"/>
      <c r="X273" s="54"/>
      <c r="Y273" s="54"/>
    </row>
    <row r="274" spans="1:25">
      <c r="A274" s="89" t="s">
        <v>3061</v>
      </c>
      <c r="B274" s="85" t="s">
        <v>3062</v>
      </c>
      <c r="C274" s="85" t="s">
        <v>5511</v>
      </c>
      <c r="D274" s="98">
        <v>3243.1333</v>
      </c>
      <c r="E274" s="98">
        <v>3402.4</v>
      </c>
      <c r="F274" s="98">
        <v>151.38957600000001</v>
      </c>
      <c r="G274" s="220"/>
      <c r="H274" s="81"/>
      <c r="I274" s="88"/>
      <c r="J274" s="54"/>
      <c r="K274" s="54"/>
      <c r="L274" s="54"/>
      <c r="M274" s="54"/>
      <c r="N274" s="54"/>
      <c r="O274" s="54"/>
      <c r="P274" s="54"/>
      <c r="Q274" s="54"/>
      <c r="R274" s="54"/>
      <c r="S274" s="54"/>
      <c r="T274" s="54"/>
      <c r="U274" s="54"/>
      <c r="V274" s="54"/>
      <c r="W274" s="54"/>
      <c r="X274" s="54"/>
      <c r="Y274" s="54"/>
    </row>
    <row r="275" spans="1:25">
      <c r="A275" s="89" t="s">
        <v>3053</v>
      </c>
      <c r="B275" s="85" t="s">
        <v>3054</v>
      </c>
      <c r="C275" s="85" t="s">
        <v>5511</v>
      </c>
      <c r="D275" s="98">
        <v>4712.9937</v>
      </c>
      <c r="E275" s="98">
        <v>4883.5</v>
      </c>
      <c r="F275" s="98">
        <v>145.16417999999999</v>
      </c>
      <c r="G275" s="220"/>
      <c r="H275" s="81"/>
      <c r="I275" s="88"/>
      <c r="J275" s="54"/>
      <c r="K275" s="54"/>
      <c r="L275" s="54"/>
      <c r="M275" s="54"/>
      <c r="N275" s="54"/>
      <c r="O275" s="54"/>
      <c r="P275" s="54"/>
      <c r="Q275" s="54"/>
      <c r="R275" s="54"/>
      <c r="S275" s="54"/>
      <c r="T275" s="54"/>
      <c r="U275" s="54"/>
      <c r="V275" s="54"/>
      <c r="W275" s="54"/>
      <c r="X275" s="54"/>
      <c r="Y275" s="54"/>
    </row>
    <row r="276" spans="1:25">
      <c r="A276" s="89" t="s">
        <v>3316</v>
      </c>
      <c r="B276" s="85" t="s">
        <v>3317</v>
      </c>
      <c r="C276" s="85" t="s">
        <v>5511</v>
      </c>
      <c r="D276" s="98">
        <v>362.95210439347255</v>
      </c>
      <c r="E276" s="98">
        <v>375.2</v>
      </c>
      <c r="F276" s="98">
        <v>305.2634865</v>
      </c>
      <c r="G276" s="220"/>
      <c r="H276" s="81"/>
      <c r="I276" s="88"/>
      <c r="J276" s="54"/>
      <c r="K276" s="54"/>
      <c r="L276" s="54"/>
      <c r="M276" s="54"/>
      <c r="N276" s="54"/>
      <c r="O276" s="54"/>
      <c r="P276" s="54"/>
      <c r="Q276" s="54"/>
      <c r="R276" s="54"/>
      <c r="S276" s="54"/>
      <c r="T276" s="54"/>
      <c r="U276" s="54"/>
      <c r="V276" s="54"/>
      <c r="W276" s="54"/>
      <c r="X276" s="54"/>
      <c r="Y276" s="54"/>
    </row>
    <row r="277" spans="1:25">
      <c r="A277" s="89" t="s">
        <v>3007</v>
      </c>
      <c r="B277" s="85" t="s">
        <v>3008</v>
      </c>
      <c r="C277" s="85" t="s">
        <v>5511</v>
      </c>
      <c r="D277" s="98">
        <v>621.75959999999998</v>
      </c>
      <c r="E277" s="98">
        <v>660.75</v>
      </c>
      <c r="F277" s="98">
        <v>221.12084809999999</v>
      </c>
      <c r="G277" s="220"/>
      <c r="H277" s="81"/>
      <c r="I277" s="88"/>
      <c r="J277" s="54"/>
      <c r="K277" s="54"/>
      <c r="L277" s="54"/>
      <c r="M277" s="54"/>
      <c r="N277" s="54"/>
      <c r="O277" s="54"/>
      <c r="P277" s="54"/>
      <c r="Q277" s="54"/>
      <c r="R277" s="54"/>
      <c r="S277" s="54"/>
      <c r="T277" s="54"/>
      <c r="U277" s="54"/>
      <c r="V277" s="54"/>
      <c r="W277" s="54"/>
      <c r="X277" s="54"/>
      <c r="Y277" s="54"/>
    </row>
    <row r="278" spans="1:25">
      <c r="A278" s="89" t="s">
        <v>3366</v>
      </c>
      <c r="B278" s="85" t="s">
        <v>3367</v>
      </c>
      <c r="C278" s="85" t="s">
        <v>5511</v>
      </c>
      <c r="D278" s="98">
        <v>4638.7950000000001</v>
      </c>
      <c r="E278" s="98">
        <v>4655.3999999999996</v>
      </c>
      <c r="F278" s="98">
        <v>248.32683</v>
      </c>
      <c r="G278" s="220"/>
      <c r="H278" s="81"/>
      <c r="I278" s="88"/>
      <c r="J278" s="54"/>
      <c r="K278" s="54"/>
      <c r="L278" s="54"/>
      <c r="M278" s="54"/>
      <c r="N278" s="54"/>
      <c r="O278" s="54"/>
      <c r="P278" s="54"/>
      <c r="Q278" s="54"/>
      <c r="R278" s="54"/>
      <c r="S278" s="54"/>
      <c r="T278" s="54"/>
      <c r="U278" s="54"/>
      <c r="V278" s="54"/>
      <c r="W278" s="54"/>
      <c r="X278" s="54"/>
      <c r="Y278" s="54"/>
    </row>
    <row r="279" spans="1:25">
      <c r="A279" s="89" t="s">
        <v>3001</v>
      </c>
      <c r="B279" s="85" t="s">
        <v>3002</v>
      </c>
      <c r="C279" s="85" t="s">
        <v>5511</v>
      </c>
      <c r="D279" s="98">
        <v>279.61050000507845</v>
      </c>
      <c r="E279" s="98">
        <v>304.10000000000002</v>
      </c>
      <c r="F279" s="98">
        <v>346.3819196</v>
      </c>
      <c r="G279" s="220"/>
      <c r="H279" s="81"/>
      <c r="I279" s="88"/>
      <c r="J279" s="54"/>
      <c r="K279" s="54"/>
      <c r="L279" s="54"/>
      <c r="M279" s="54"/>
      <c r="N279" s="54"/>
      <c r="O279" s="54"/>
      <c r="P279" s="54"/>
      <c r="Q279" s="54"/>
      <c r="R279" s="54"/>
      <c r="S279" s="54"/>
      <c r="T279" s="54"/>
      <c r="U279" s="54"/>
      <c r="V279" s="54"/>
      <c r="W279" s="54"/>
      <c r="X279" s="54"/>
      <c r="Y279" s="54"/>
    </row>
    <row r="280" spans="1:25">
      <c r="A280" s="89" t="s">
        <v>2979</v>
      </c>
      <c r="B280" s="85" t="s">
        <v>2980</v>
      </c>
      <c r="C280" s="85" t="s">
        <v>5511</v>
      </c>
      <c r="D280" s="98">
        <v>384.9375</v>
      </c>
      <c r="E280" s="98">
        <v>391.2</v>
      </c>
      <c r="F280" s="98">
        <v>321.00448</v>
      </c>
      <c r="G280" s="220"/>
      <c r="H280" s="81"/>
      <c r="I280" s="88"/>
      <c r="J280" s="54"/>
      <c r="K280" s="54"/>
      <c r="L280" s="54"/>
      <c r="M280" s="54"/>
      <c r="N280" s="54"/>
      <c r="O280" s="54"/>
      <c r="P280" s="54"/>
      <c r="Q280" s="54"/>
      <c r="R280" s="54"/>
      <c r="S280" s="54"/>
      <c r="T280" s="54"/>
      <c r="U280" s="54"/>
      <c r="V280" s="54"/>
      <c r="W280" s="54"/>
      <c r="X280" s="54"/>
      <c r="Y280" s="54"/>
    </row>
    <row r="281" spans="1:25">
      <c r="A281" s="89" t="s">
        <v>3055</v>
      </c>
      <c r="B281" s="85" t="s">
        <v>3056</v>
      </c>
      <c r="C281" s="85" t="s">
        <v>5511</v>
      </c>
      <c r="D281" s="98">
        <v>751.50670001599235</v>
      </c>
      <c r="E281" s="98">
        <v>752</v>
      </c>
      <c r="F281" s="98">
        <v>414.85528499999998</v>
      </c>
      <c r="G281" s="220"/>
      <c r="H281" s="81"/>
      <c r="I281" s="88"/>
      <c r="J281" s="54"/>
      <c r="K281" s="54"/>
      <c r="L281" s="54"/>
      <c r="M281" s="54"/>
      <c r="N281" s="54"/>
      <c r="O281" s="54"/>
      <c r="P281" s="54"/>
      <c r="Q281" s="54"/>
      <c r="R281" s="54"/>
      <c r="S281" s="54"/>
      <c r="T281" s="54"/>
      <c r="U281" s="54"/>
      <c r="V281" s="54"/>
      <c r="W281" s="54"/>
      <c r="X281" s="54"/>
      <c r="Y281" s="54"/>
    </row>
    <row r="282" spans="1:25">
      <c r="A282" s="89" t="s">
        <v>3029</v>
      </c>
      <c r="B282" s="85" t="s">
        <v>3030</v>
      </c>
      <c r="C282" s="85" t="s">
        <v>5511</v>
      </c>
      <c r="D282" s="98">
        <v>184.63092888888889</v>
      </c>
      <c r="E282" s="98">
        <v>190.62</v>
      </c>
      <c r="F282" s="98">
        <v>429.55728749999997</v>
      </c>
      <c r="G282" s="220"/>
      <c r="H282" s="81"/>
      <c r="I282" s="88"/>
      <c r="J282" s="54"/>
      <c r="K282" s="54"/>
      <c r="L282" s="54"/>
      <c r="M282" s="54"/>
      <c r="N282" s="54"/>
      <c r="O282" s="54"/>
      <c r="P282" s="54"/>
      <c r="Q282" s="54"/>
      <c r="R282" s="54"/>
      <c r="S282" s="54"/>
      <c r="T282" s="54"/>
      <c r="U282" s="54"/>
      <c r="V282" s="54"/>
      <c r="W282" s="54"/>
      <c r="X282" s="54"/>
      <c r="Y282" s="54"/>
    </row>
    <row r="283" spans="1:25">
      <c r="A283" s="89" t="s">
        <v>3057</v>
      </c>
      <c r="B283" s="85" t="s">
        <v>3058</v>
      </c>
      <c r="C283" s="85" t="s">
        <v>5511</v>
      </c>
      <c r="D283" s="98">
        <v>1430.5132000000001</v>
      </c>
      <c r="E283" s="98">
        <v>1430.3</v>
      </c>
      <c r="F283" s="98">
        <v>562.15878599999996</v>
      </c>
      <c r="G283" s="220"/>
      <c r="H283" s="81"/>
      <c r="I283" s="88"/>
      <c r="J283" s="54"/>
      <c r="K283" s="54"/>
      <c r="L283" s="54"/>
      <c r="M283" s="54"/>
      <c r="N283" s="54"/>
      <c r="O283" s="54"/>
      <c r="P283" s="54"/>
      <c r="Q283" s="54"/>
      <c r="R283" s="54"/>
      <c r="S283" s="54"/>
      <c r="T283" s="54"/>
      <c r="U283" s="54"/>
      <c r="V283" s="54"/>
      <c r="W283" s="54"/>
      <c r="X283" s="54"/>
      <c r="Y283" s="54"/>
    </row>
    <row r="284" spans="1:25">
      <c r="A284" s="89" t="s">
        <v>3059</v>
      </c>
      <c r="B284" s="85" t="s">
        <v>3060</v>
      </c>
      <c r="C284" s="85" t="s">
        <v>5511</v>
      </c>
      <c r="D284" s="98">
        <v>1284.0776865248226</v>
      </c>
      <c r="E284" s="98">
        <v>1311.3</v>
      </c>
      <c r="F284" s="98">
        <v>956.86889760000008</v>
      </c>
      <c r="G284" s="220"/>
      <c r="H284" s="81"/>
      <c r="I284" s="88"/>
      <c r="J284" s="54"/>
      <c r="K284" s="54"/>
      <c r="L284" s="54"/>
      <c r="M284" s="54"/>
      <c r="N284" s="54"/>
      <c r="O284" s="54"/>
      <c r="P284" s="54"/>
      <c r="Q284" s="54"/>
      <c r="R284" s="54"/>
      <c r="S284" s="54"/>
      <c r="T284" s="54"/>
      <c r="U284" s="54"/>
      <c r="V284" s="54"/>
      <c r="W284" s="54"/>
      <c r="X284" s="54"/>
      <c r="Y284" s="54"/>
    </row>
    <row r="285" spans="1:25">
      <c r="A285" s="89"/>
      <c r="B285" s="85"/>
      <c r="C285" s="85"/>
      <c r="D285" s="98"/>
      <c r="E285" s="98"/>
      <c r="F285" s="98"/>
      <c r="G285" s="81"/>
      <c r="H285" s="81"/>
      <c r="I285" s="88"/>
      <c r="J285" s="54"/>
      <c r="K285" s="54"/>
      <c r="L285" s="54"/>
      <c r="M285" s="54"/>
      <c r="N285" s="54"/>
      <c r="O285" s="54"/>
      <c r="P285" s="54"/>
      <c r="Q285" s="54"/>
      <c r="R285" s="54"/>
      <c r="S285" s="54"/>
      <c r="T285" s="54"/>
      <c r="U285" s="54"/>
      <c r="V285" s="54"/>
      <c r="W285" s="54"/>
      <c r="X285" s="54"/>
      <c r="Y285" s="54"/>
    </row>
    <row r="286" spans="1:25">
      <c r="A286" s="81"/>
      <c r="B286" s="92" t="s">
        <v>5946</v>
      </c>
      <c r="C286" s="81"/>
      <c r="D286" s="81"/>
      <c r="E286" s="81"/>
      <c r="F286" s="81"/>
      <c r="G286" s="81"/>
      <c r="H286" s="81"/>
      <c r="I286" s="88"/>
      <c r="J286" s="54"/>
      <c r="K286" s="54"/>
      <c r="L286" s="54"/>
      <c r="M286" s="54"/>
      <c r="N286" s="54"/>
      <c r="O286" s="54"/>
      <c r="P286" s="54"/>
      <c r="Q286" s="54"/>
      <c r="R286" s="54"/>
      <c r="S286" s="54"/>
      <c r="T286" s="54"/>
      <c r="U286" s="54"/>
      <c r="V286" s="54"/>
      <c r="W286" s="54"/>
      <c r="X286" s="54"/>
      <c r="Y286" s="54"/>
    </row>
    <row r="287" spans="1:25">
      <c r="A287" s="81"/>
      <c r="B287" s="119"/>
      <c r="C287" s="81"/>
      <c r="D287" s="81"/>
      <c r="E287" s="81"/>
      <c r="F287" s="81"/>
      <c r="G287" s="81"/>
      <c r="H287" s="81"/>
      <c r="I287" s="88"/>
      <c r="J287" s="54"/>
      <c r="K287" s="54"/>
      <c r="L287" s="54"/>
      <c r="M287" s="54"/>
      <c r="N287" s="54"/>
      <c r="O287" s="54"/>
      <c r="P287" s="54"/>
      <c r="Q287" s="54"/>
      <c r="R287" s="54"/>
      <c r="S287" s="54"/>
      <c r="T287" s="54"/>
      <c r="U287" s="54"/>
      <c r="V287" s="54"/>
      <c r="W287" s="54"/>
      <c r="X287" s="54"/>
      <c r="Y287" s="54"/>
    </row>
    <row r="288" spans="1:25">
      <c r="A288" s="81"/>
      <c r="B288" s="92" t="s">
        <v>5565</v>
      </c>
      <c r="C288" s="81"/>
      <c r="D288" s="81"/>
      <c r="E288" s="81"/>
      <c r="F288" s="81"/>
      <c r="G288" s="81"/>
      <c r="H288" s="81"/>
      <c r="I288" s="88"/>
      <c r="J288" s="54"/>
      <c r="K288" s="54"/>
      <c r="L288" s="54"/>
      <c r="M288" s="54"/>
      <c r="N288" s="54"/>
      <c r="O288" s="54"/>
      <c r="P288" s="54"/>
      <c r="Q288" s="54"/>
      <c r="R288" s="54"/>
      <c r="S288" s="54"/>
      <c r="T288" s="54"/>
      <c r="U288" s="54"/>
      <c r="V288" s="54"/>
      <c r="W288" s="54"/>
      <c r="X288" s="54"/>
      <c r="Y288" s="54"/>
    </row>
    <row r="289" spans="1:25">
      <c r="A289" s="81"/>
      <c r="B289" s="92" t="s">
        <v>5837</v>
      </c>
      <c r="C289" s="120"/>
      <c r="D289" s="81"/>
      <c r="E289" s="120"/>
      <c r="F289" s="81"/>
      <c r="G289" s="81"/>
      <c r="H289" s="81"/>
      <c r="I289" s="88"/>
      <c r="J289" s="54"/>
      <c r="K289" s="54"/>
      <c r="L289" s="54"/>
      <c r="M289" s="54"/>
      <c r="N289" s="54"/>
      <c r="O289" s="54"/>
      <c r="P289" s="54"/>
      <c r="Q289" s="54"/>
      <c r="R289" s="54"/>
      <c r="S289" s="54"/>
      <c r="T289" s="54"/>
      <c r="U289" s="54"/>
      <c r="V289" s="54"/>
      <c r="W289" s="54"/>
      <c r="X289" s="54"/>
      <c r="Y289" s="54"/>
    </row>
    <row r="290" spans="1:25">
      <c r="A290" s="81"/>
      <c r="B290" s="92" t="s">
        <v>5838</v>
      </c>
      <c r="C290" s="120"/>
      <c r="D290" s="81"/>
      <c r="E290" s="120"/>
      <c r="F290" s="81"/>
      <c r="G290" s="81"/>
      <c r="H290" s="81"/>
      <c r="I290" s="88"/>
      <c r="J290" s="54"/>
      <c r="K290" s="54"/>
      <c r="L290" s="54"/>
      <c r="M290" s="54"/>
      <c r="N290" s="54"/>
      <c r="O290" s="54"/>
      <c r="P290" s="54"/>
      <c r="Q290" s="54"/>
      <c r="R290" s="54"/>
      <c r="S290" s="54"/>
      <c r="T290" s="54"/>
      <c r="U290" s="54"/>
      <c r="V290" s="54"/>
      <c r="W290" s="54"/>
      <c r="X290" s="54"/>
      <c r="Y290" s="54"/>
    </row>
    <row r="291" spans="1:25">
      <c r="A291" s="81"/>
      <c r="B291" s="92" t="s">
        <v>5839</v>
      </c>
      <c r="C291" s="121"/>
      <c r="D291" s="81"/>
      <c r="E291" s="120"/>
      <c r="F291" s="81"/>
      <c r="G291" s="81"/>
      <c r="H291" s="122"/>
      <c r="I291" s="88"/>
      <c r="J291" s="54"/>
      <c r="K291" s="54"/>
      <c r="L291" s="54"/>
      <c r="M291" s="54"/>
      <c r="N291" s="54"/>
      <c r="O291" s="54"/>
      <c r="P291" s="54"/>
      <c r="Q291" s="54"/>
      <c r="R291" s="54"/>
      <c r="S291" s="54"/>
      <c r="T291" s="54"/>
      <c r="U291" s="54"/>
      <c r="V291" s="54"/>
      <c r="W291" s="54"/>
      <c r="X291" s="54"/>
      <c r="Y291" s="54"/>
    </row>
    <row r="292" spans="1:25">
      <c r="A292" s="81"/>
      <c r="B292" s="92" t="s">
        <v>5840</v>
      </c>
      <c r="C292" s="121"/>
      <c r="D292" s="81"/>
      <c r="E292" s="120"/>
      <c r="F292" s="81"/>
      <c r="G292" s="81"/>
      <c r="H292" s="122"/>
      <c r="I292" s="88"/>
      <c r="J292" s="54"/>
      <c r="K292" s="54"/>
      <c r="L292" s="54"/>
      <c r="M292" s="54"/>
      <c r="N292" s="54"/>
      <c r="O292" s="54"/>
      <c r="P292" s="54"/>
      <c r="Q292" s="54"/>
      <c r="R292" s="54"/>
      <c r="S292" s="54"/>
      <c r="T292" s="54"/>
      <c r="U292" s="54"/>
      <c r="V292" s="54"/>
      <c r="W292" s="54"/>
      <c r="X292" s="54"/>
      <c r="Y292" s="54"/>
    </row>
    <row r="293" spans="1:25">
      <c r="A293" s="81"/>
      <c r="B293" s="92" t="s">
        <v>5841</v>
      </c>
      <c r="C293" s="121"/>
      <c r="D293" s="81"/>
      <c r="E293" s="120"/>
      <c r="F293" s="81"/>
      <c r="G293" s="81"/>
      <c r="H293" s="122"/>
      <c r="I293" s="88"/>
      <c r="J293" s="54"/>
      <c r="K293" s="54"/>
      <c r="L293" s="54"/>
      <c r="M293" s="54"/>
      <c r="N293" s="54"/>
      <c r="O293" s="54"/>
      <c r="P293" s="54"/>
      <c r="Q293" s="54"/>
      <c r="R293" s="54"/>
      <c r="S293" s="54"/>
      <c r="T293" s="54"/>
      <c r="U293" s="54"/>
      <c r="V293" s="54"/>
      <c r="W293" s="54"/>
      <c r="X293" s="54"/>
      <c r="Y293" s="54"/>
    </row>
    <row r="294" spans="1:25">
      <c r="A294" s="81"/>
      <c r="B294" s="92"/>
      <c r="C294" s="81"/>
      <c r="D294" s="81"/>
      <c r="E294" s="81"/>
      <c r="F294" s="81"/>
      <c r="G294" s="81"/>
      <c r="H294" s="81"/>
      <c r="I294" s="88"/>
      <c r="J294" s="54"/>
      <c r="K294" s="54"/>
      <c r="L294" s="54"/>
      <c r="M294" s="54"/>
      <c r="N294" s="54"/>
      <c r="O294" s="54"/>
      <c r="P294" s="54"/>
      <c r="Q294" s="54"/>
      <c r="R294" s="54"/>
      <c r="S294" s="54"/>
      <c r="T294" s="54"/>
      <c r="U294" s="54"/>
      <c r="V294" s="54"/>
      <c r="W294" s="54"/>
      <c r="X294" s="54"/>
      <c r="Y294" s="54"/>
    </row>
    <row r="295" spans="1:25">
      <c r="A295" s="81"/>
      <c r="B295" s="93" t="s">
        <v>5939</v>
      </c>
      <c r="C295" s="81"/>
      <c r="D295" s="81"/>
      <c r="E295" s="81"/>
      <c r="F295" s="81"/>
      <c r="G295" s="81"/>
      <c r="H295" s="81"/>
      <c r="I295" s="88"/>
      <c r="J295" s="54"/>
      <c r="K295" s="54"/>
      <c r="L295" s="54"/>
      <c r="M295" s="54"/>
      <c r="N295" s="54"/>
      <c r="O295" s="54"/>
      <c r="P295" s="54"/>
      <c r="Q295" s="54"/>
      <c r="R295" s="54"/>
      <c r="S295" s="54"/>
      <c r="T295" s="54"/>
      <c r="U295" s="54"/>
      <c r="V295" s="54"/>
      <c r="W295" s="54"/>
      <c r="X295" s="54"/>
      <c r="Y295" s="54"/>
    </row>
    <row r="296" spans="1:25" ht="24">
      <c r="A296" s="81"/>
      <c r="B296" s="85" t="s">
        <v>5450</v>
      </c>
      <c r="C296" s="85" t="s">
        <v>5451</v>
      </c>
      <c r="D296" s="86" t="s">
        <v>5452</v>
      </c>
      <c r="E296" s="87" t="s">
        <v>5453</v>
      </c>
      <c r="F296" s="87" t="s">
        <v>5454</v>
      </c>
      <c r="G296" s="81"/>
      <c r="H296" s="81"/>
      <c r="I296" s="88"/>
      <c r="J296" s="54"/>
      <c r="K296" s="54"/>
      <c r="L296" s="54"/>
      <c r="M296" s="54"/>
      <c r="N296" s="54"/>
      <c r="O296" s="54"/>
      <c r="P296" s="54"/>
      <c r="Q296" s="54"/>
      <c r="R296" s="54"/>
      <c r="S296" s="54"/>
      <c r="T296" s="54"/>
      <c r="U296" s="54"/>
      <c r="V296" s="54"/>
      <c r="W296" s="54"/>
      <c r="X296" s="54"/>
      <c r="Y296" s="54"/>
    </row>
    <row r="297" spans="1:25">
      <c r="A297" s="89" t="s">
        <v>3607</v>
      </c>
      <c r="B297" s="85" t="s">
        <v>3608</v>
      </c>
      <c r="C297" s="85" t="s">
        <v>5520</v>
      </c>
      <c r="D297" s="98">
        <v>57204.527836065572</v>
      </c>
      <c r="E297" s="98">
        <v>57425.2</v>
      </c>
      <c r="F297" s="98">
        <v>23846488.440000001</v>
      </c>
      <c r="G297" s="220">
        <f>F297/100000</f>
        <v>238.46488440000002</v>
      </c>
      <c r="H297" s="81"/>
      <c r="I297" s="88"/>
      <c r="J297" s="54"/>
      <c r="K297" s="54"/>
      <c r="L297" s="54"/>
      <c r="M297" s="54"/>
      <c r="N297" s="54"/>
      <c r="O297" s="54"/>
      <c r="P297" s="54"/>
      <c r="Q297" s="54"/>
      <c r="R297" s="54"/>
      <c r="S297" s="54"/>
      <c r="T297" s="54"/>
      <c r="U297" s="54"/>
      <c r="V297" s="54"/>
      <c r="W297" s="54"/>
      <c r="X297" s="54"/>
      <c r="Y297" s="54"/>
    </row>
    <row r="298" spans="1:25">
      <c r="A298" s="81"/>
      <c r="B298" s="92" t="s">
        <v>5836</v>
      </c>
      <c r="C298" s="94"/>
      <c r="D298" s="94"/>
      <c r="E298" s="81"/>
      <c r="F298" s="81"/>
      <c r="G298" s="81"/>
      <c r="H298" s="81"/>
      <c r="I298" s="88"/>
      <c r="J298" s="54"/>
      <c r="K298" s="54"/>
      <c r="L298" s="54"/>
      <c r="M298" s="54"/>
      <c r="N298" s="54"/>
      <c r="O298" s="54"/>
      <c r="P298" s="54"/>
      <c r="Q298" s="54"/>
      <c r="R298" s="54"/>
      <c r="S298" s="54"/>
      <c r="T298" s="54"/>
      <c r="U298" s="54"/>
      <c r="V298" s="54"/>
      <c r="W298" s="54"/>
      <c r="X298" s="54"/>
      <c r="Y298" s="54"/>
    </row>
    <row r="299" spans="1:25">
      <c r="A299" s="81"/>
      <c r="B299" s="92"/>
      <c r="C299" s="94"/>
      <c r="D299" s="94"/>
      <c r="E299" s="81"/>
      <c r="F299" s="81"/>
      <c r="G299" s="81"/>
      <c r="H299" s="81"/>
      <c r="I299" s="88"/>
      <c r="J299" s="54"/>
      <c r="K299" s="54"/>
      <c r="L299" s="54"/>
      <c r="M299" s="54"/>
      <c r="N299" s="54"/>
      <c r="O299" s="54"/>
      <c r="P299" s="54"/>
      <c r="Q299" s="54"/>
      <c r="R299" s="54"/>
      <c r="S299" s="54"/>
      <c r="T299" s="54"/>
      <c r="U299" s="54"/>
      <c r="V299" s="54"/>
      <c r="W299" s="54"/>
      <c r="X299" s="54"/>
      <c r="Y299" s="54"/>
    </row>
    <row r="300" spans="1:25">
      <c r="A300" s="81"/>
      <c r="B300" s="92" t="s">
        <v>5567</v>
      </c>
      <c r="C300" s="94"/>
      <c r="D300" s="94"/>
      <c r="E300" s="81"/>
      <c r="F300" s="81"/>
      <c r="G300" s="81"/>
      <c r="H300" s="81"/>
      <c r="I300" s="88"/>
      <c r="J300" s="54"/>
      <c r="K300" s="54"/>
      <c r="L300" s="54"/>
      <c r="M300" s="54"/>
      <c r="N300" s="54"/>
      <c r="O300" s="54"/>
      <c r="P300" s="54"/>
      <c r="Q300" s="54"/>
      <c r="R300" s="54"/>
      <c r="S300" s="54"/>
      <c r="T300" s="54"/>
      <c r="U300" s="54"/>
      <c r="V300" s="54"/>
      <c r="W300" s="54"/>
      <c r="X300" s="54"/>
      <c r="Y300" s="54"/>
    </row>
    <row r="301" spans="1:25">
      <c r="A301" s="81"/>
      <c r="B301" s="92" t="s">
        <v>5458</v>
      </c>
      <c r="C301" s="147"/>
      <c r="D301" s="94"/>
      <c r="E301" s="81"/>
      <c r="F301" s="81"/>
      <c r="G301" s="81"/>
      <c r="H301" s="81"/>
      <c r="I301" s="88"/>
      <c r="J301" s="54"/>
      <c r="K301" s="54"/>
      <c r="L301" s="54"/>
      <c r="M301" s="54"/>
      <c r="N301" s="54"/>
      <c r="O301" s="54"/>
      <c r="P301" s="54"/>
      <c r="Q301" s="54"/>
      <c r="R301" s="54"/>
      <c r="S301" s="54"/>
      <c r="T301" s="54"/>
      <c r="U301" s="54"/>
      <c r="V301" s="54"/>
      <c r="W301" s="54"/>
      <c r="X301" s="54"/>
      <c r="Y301" s="54"/>
    </row>
    <row r="302" spans="1:25">
      <c r="A302" s="81"/>
      <c r="B302" s="92" t="s">
        <v>5641</v>
      </c>
      <c r="C302" s="147"/>
      <c r="D302" s="94"/>
      <c r="E302" s="81"/>
      <c r="F302" s="81"/>
      <c r="G302" s="81"/>
      <c r="H302" s="81"/>
      <c r="I302" s="88"/>
      <c r="J302" s="54"/>
      <c r="K302" s="54"/>
      <c r="L302" s="54"/>
      <c r="M302" s="54"/>
      <c r="N302" s="54"/>
      <c r="O302" s="54"/>
      <c r="P302" s="54"/>
      <c r="Q302" s="54"/>
      <c r="R302" s="54"/>
      <c r="S302" s="54"/>
      <c r="T302" s="54"/>
      <c r="U302" s="54"/>
      <c r="V302" s="54"/>
      <c r="W302" s="54"/>
      <c r="X302" s="54"/>
      <c r="Y302" s="54"/>
    </row>
    <row r="303" spans="1:25">
      <c r="A303" s="81"/>
      <c r="B303" s="92" t="s">
        <v>5460</v>
      </c>
      <c r="C303" s="147"/>
      <c r="D303" s="94"/>
      <c r="E303" s="81"/>
      <c r="F303" s="81"/>
      <c r="G303" s="81"/>
      <c r="H303" s="81"/>
      <c r="I303" s="88"/>
      <c r="J303" s="54"/>
      <c r="K303" s="54"/>
      <c r="L303" s="54"/>
      <c r="M303" s="54"/>
      <c r="N303" s="54"/>
      <c r="O303" s="54"/>
      <c r="P303" s="54"/>
      <c r="Q303" s="54"/>
      <c r="R303" s="54"/>
      <c r="S303" s="54"/>
      <c r="T303" s="54"/>
      <c r="U303" s="54"/>
      <c r="V303" s="54"/>
      <c r="W303" s="54"/>
      <c r="X303" s="54"/>
      <c r="Y303" s="54"/>
    </row>
    <row r="304" spans="1:25">
      <c r="A304" s="81"/>
      <c r="B304" s="92" t="s">
        <v>5842</v>
      </c>
      <c r="C304" s="147"/>
      <c r="D304" s="94"/>
      <c r="E304" s="81"/>
      <c r="F304" s="81"/>
      <c r="G304" s="81"/>
      <c r="H304" s="81"/>
      <c r="I304" s="88"/>
      <c r="J304" s="54"/>
      <c r="K304" s="54"/>
      <c r="L304" s="54"/>
      <c r="M304" s="54"/>
      <c r="N304" s="54"/>
      <c r="O304" s="54"/>
      <c r="P304" s="54"/>
      <c r="Q304" s="54"/>
      <c r="R304" s="54"/>
      <c r="S304" s="54"/>
      <c r="T304" s="54"/>
      <c r="U304" s="54"/>
      <c r="V304" s="54"/>
      <c r="W304" s="54"/>
      <c r="X304" s="54"/>
      <c r="Y304" s="54"/>
    </row>
    <row r="305" spans="1:25">
      <c r="A305" s="81"/>
      <c r="B305" s="92" t="s">
        <v>5843</v>
      </c>
      <c r="C305" s="147"/>
      <c r="D305" s="94"/>
      <c r="E305" s="81"/>
      <c r="F305" s="81"/>
      <c r="G305" s="81"/>
      <c r="H305" s="81"/>
      <c r="I305" s="88"/>
      <c r="J305" s="54"/>
      <c r="K305" s="54"/>
      <c r="L305" s="54"/>
      <c r="M305" s="54"/>
      <c r="N305" s="54"/>
      <c r="O305" s="54"/>
      <c r="P305" s="54"/>
      <c r="Q305" s="54"/>
      <c r="R305" s="54"/>
      <c r="S305" s="54"/>
      <c r="T305" s="54"/>
      <c r="U305" s="54"/>
      <c r="V305" s="54"/>
      <c r="W305" s="54"/>
      <c r="X305" s="54"/>
      <c r="Y305" s="54"/>
    </row>
    <row r="306" spans="1:25">
      <c r="A306" s="81"/>
      <c r="B306" s="92"/>
      <c r="C306" s="94"/>
      <c r="D306" s="94"/>
      <c r="E306" s="81"/>
      <c r="F306" s="81"/>
      <c r="G306" s="81"/>
      <c r="H306" s="81"/>
      <c r="I306" s="88"/>
      <c r="J306" s="54"/>
      <c r="K306" s="54"/>
      <c r="L306" s="54"/>
      <c r="M306" s="54"/>
      <c r="N306" s="54"/>
      <c r="O306" s="54"/>
      <c r="P306" s="54"/>
      <c r="Q306" s="54"/>
      <c r="R306" s="54"/>
      <c r="S306" s="54"/>
      <c r="T306" s="54"/>
      <c r="U306" s="54"/>
      <c r="V306" s="54"/>
      <c r="W306" s="54"/>
      <c r="X306" s="54"/>
      <c r="Y306" s="54"/>
    </row>
    <row r="307" spans="1:25">
      <c r="A307" s="81"/>
      <c r="B307" s="93" t="s">
        <v>5568</v>
      </c>
      <c r="C307" s="94"/>
      <c r="D307" s="94"/>
      <c r="E307" s="81"/>
      <c r="F307" s="81"/>
      <c r="G307" s="81"/>
      <c r="H307" s="81"/>
      <c r="I307" s="88"/>
      <c r="J307" s="54"/>
      <c r="K307" s="54"/>
      <c r="L307" s="54"/>
      <c r="M307" s="54"/>
      <c r="N307" s="54"/>
      <c r="O307" s="54"/>
      <c r="P307" s="54"/>
      <c r="Q307" s="54"/>
      <c r="R307" s="54"/>
      <c r="S307" s="54"/>
      <c r="T307" s="54"/>
      <c r="U307" s="54"/>
      <c r="V307" s="54"/>
      <c r="W307" s="54"/>
      <c r="X307" s="54"/>
      <c r="Y307" s="54"/>
    </row>
    <row r="308" spans="1:25" ht="24">
      <c r="A308" s="81"/>
      <c r="B308" s="85" t="s">
        <v>5450</v>
      </c>
      <c r="C308" s="85" t="s">
        <v>5451</v>
      </c>
      <c r="D308" s="86" t="s">
        <v>5465</v>
      </c>
      <c r="E308" s="87" t="s">
        <v>5453</v>
      </c>
      <c r="F308" s="81"/>
      <c r="G308" s="81"/>
      <c r="H308" s="81"/>
      <c r="I308" s="88"/>
      <c r="J308" s="54"/>
      <c r="K308" s="54"/>
      <c r="L308" s="54"/>
      <c r="M308" s="54"/>
      <c r="N308" s="54"/>
      <c r="O308" s="54"/>
      <c r="P308" s="54"/>
      <c r="Q308" s="54"/>
      <c r="R308" s="54"/>
      <c r="S308" s="54"/>
      <c r="T308" s="54"/>
      <c r="U308" s="54"/>
      <c r="V308" s="54"/>
      <c r="W308" s="54"/>
      <c r="X308" s="54"/>
      <c r="Y308" s="54"/>
    </row>
    <row r="309" spans="1:25">
      <c r="A309" s="81"/>
      <c r="B309" s="231" t="s">
        <v>5456</v>
      </c>
      <c r="C309" s="231"/>
      <c r="D309" s="231"/>
      <c r="E309" s="231"/>
      <c r="F309" s="81"/>
      <c r="G309" s="81"/>
      <c r="H309" s="81"/>
      <c r="I309" s="88"/>
      <c r="J309" s="54"/>
      <c r="K309" s="54"/>
      <c r="L309" s="54"/>
      <c r="M309" s="54"/>
      <c r="N309" s="54"/>
      <c r="O309" s="54"/>
      <c r="P309" s="54"/>
      <c r="Q309" s="54"/>
      <c r="R309" s="54"/>
      <c r="S309" s="54"/>
      <c r="T309" s="54"/>
      <c r="U309" s="54"/>
      <c r="V309" s="54"/>
      <c r="W309" s="54"/>
      <c r="X309" s="54"/>
      <c r="Y309" s="54"/>
    </row>
    <row r="310" spans="1:25">
      <c r="A310" s="81"/>
      <c r="B310" s="92" t="s">
        <v>5467</v>
      </c>
      <c r="C310" s="94"/>
      <c r="D310" s="94"/>
      <c r="E310" s="81"/>
      <c r="F310" s="81"/>
      <c r="G310" s="81"/>
      <c r="H310" s="81"/>
      <c r="I310" s="88"/>
      <c r="J310" s="54"/>
      <c r="K310" s="54"/>
      <c r="L310" s="54"/>
      <c r="M310" s="54"/>
      <c r="N310" s="54"/>
      <c r="O310" s="54"/>
      <c r="P310" s="54"/>
      <c r="Q310" s="54"/>
      <c r="R310" s="54"/>
      <c r="S310" s="54"/>
      <c r="T310" s="54"/>
      <c r="U310" s="54"/>
      <c r="V310" s="54"/>
      <c r="W310" s="54"/>
      <c r="X310" s="54"/>
      <c r="Y310" s="54"/>
    </row>
    <row r="311" spans="1:25">
      <c r="A311" s="81"/>
      <c r="B311" s="92"/>
      <c r="C311" s="94"/>
      <c r="D311" s="94"/>
      <c r="E311" s="81"/>
      <c r="F311" s="81"/>
      <c r="G311" s="81"/>
      <c r="H311" s="81"/>
      <c r="I311" s="88"/>
      <c r="J311" s="54"/>
      <c r="K311" s="54"/>
      <c r="L311" s="54"/>
      <c r="M311" s="54"/>
      <c r="N311" s="54"/>
      <c r="O311" s="54"/>
      <c r="P311" s="54"/>
      <c r="Q311" s="54"/>
      <c r="R311" s="54"/>
      <c r="S311" s="54"/>
      <c r="T311" s="54"/>
      <c r="U311" s="54"/>
      <c r="V311" s="54"/>
      <c r="W311" s="54"/>
      <c r="X311" s="54"/>
      <c r="Y311" s="54"/>
    </row>
    <row r="312" spans="1:25">
      <c r="A312" s="81"/>
      <c r="B312" s="92" t="s">
        <v>5569</v>
      </c>
      <c r="C312" s="94"/>
      <c r="D312" s="94"/>
      <c r="E312" s="81"/>
      <c r="F312" s="81"/>
      <c r="G312" s="81"/>
      <c r="H312" s="81"/>
      <c r="I312" s="88"/>
      <c r="J312" s="54"/>
      <c r="K312" s="54"/>
      <c r="L312" s="54"/>
      <c r="M312" s="54"/>
      <c r="N312" s="54"/>
      <c r="O312" s="54"/>
      <c r="P312" s="54"/>
      <c r="Q312" s="54"/>
      <c r="R312" s="54"/>
      <c r="S312" s="54"/>
      <c r="T312" s="54"/>
      <c r="U312" s="54"/>
      <c r="V312" s="54"/>
      <c r="W312" s="54"/>
      <c r="X312" s="54"/>
      <c r="Y312" s="54"/>
    </row>
    <row r="313" spans="1:25">
      <c r="A313" s="81"/>
      <c r="B313" s="92" t="s">
        <v>5468</v>
      </c>
      <c r="C313" s="94"/>
      <c r="D313" s="94"/>
      <c r="E313" s="81"/>
      <c r="F313" s="81"/>
      <c r="G313" s="81"/>
      <c r="H313" s="81"/>
      <c r="I313" s="88"/>
      <c r="J313" s="54"/>
      <c r="K313" s="54"/>
      <c r="L313" s="54"/>
      <c r="M313" s="54"/>
      <c r="N313" s="54"/>
      <c r="O313" s="54"/>
      <c r="P313" s="54"/>
      <c r="Q313" s="54"/>
      <c r="R313" s="54"/>
      <c r="S313" s="54"/>
      <c r="T313" s="54"/>
      <c r="U313" s="54"/>
      <c r="V313" s="54"/>
      <c r="W313" s="54"/>
      <c r="X313" s="54"/>
      <c r="Y313" s="54"/>
    </row>
    <row r="314" spans="1:25">
      <c r="A314" s="81"/>
      <c r="B314" s="92" t="s">
        <v>5484</v>
      </c>
      <c r="C314" s="94"/>
      <c r="D314" s="94"/>
      <c r="E314" s="81"/>
      <c r="F314" s="81"/>
      <c r="G314" s="81"/>
      <c r="H314" s="81"/>
      <c r="I314" s="88"/>
      <c r="J314" s="54"/>
      <c r="K314" s="54"/>
      <c r="L314" s="54"/>
      <c r="M314" s="54"/>
      <c r="N314" s="54"/>
      <c r="O314" s="54"/>
      <c r="P314" s="54"/>
      <c r="Q314" s="54"/>
      <c r="R314" s="54"/>
      <c r="S314" s="54"/>
      <c r="T314" s="54"/>
      <c r="U314" s="54"/>
      <c r="V314" s="54"/>
      <c r="W314" s="54"/>
      <c r="X314" s="54"/>
      <c r="Y314" s="54"/>
    </row>
    <row r="315" spans="1:25">
      <c r="A315" s="81"/>
      <c r="B315" s="92" t="s">
        <v>5485</v>
      </c>
      <c r="C315" s="94"/>
      <c r="D315" s="94"/>
      <c r="E315" s="81"/>
      <c r="F315" s="81"/>
      <c r="G315" s="81"/>
      <c r="H315" s="81"/>
      <c r="I315" s="88"/>
      <c r="J315" s="54"/>
      <c r="K315" s="54"/>
      <c r="L315" s="54"/>
      <c r="M315" s="54"/>
      <c r="N315" s="54"/>
      <c r="O315" s="54"/>
      <c r="P315" s="54"/>
      <c r="Q315" s="54"/>
      <c r="R315" s="54"/>
      <c r="S315" s="54"/>
      <c r="T315" s="54"/>
      <c r="U315" s="54"/>
      <c r="V315" s="54"/>
      <c r="W315" s="54"/>
      <c r="X315" s="54"/>
      <c r="Y315" s="54"/>
    </row>
    <row r="316" spans="1:25">
      <c r="A316" s="81"/>
      <c r="B316" s="92"/>
      <c r="C316" s="94"/>
      <c r="D316" s="94"/>
      <c r="E316" s="81"/>
      <c r="F316" s="81"/>
      <c r="G316" s="81"/>
      <c r="H316" s="81"/>
      <c r="I316" s="88"/>
      <c r="J316" s="54"/>
      <c r="K316" s="54"/>
      <c r="L316" s="54"/>
      <c r="M316" s="54"/>
      <c r="N316" s="54"/>
      <c r="O316" s="54"/>
      <c r="P316" s="54"/>
      <c r="Q316" s="54"/>
      <c r="R316" s="54"/>
      <c r="S316" s="54"/>
      <c r="T316" s="54"/>
      <c r="U316" s="54"/>
      <c r="V316" s="54"/>
      <c r="W316" s="54"/>
      <c r="X316" s="54"/>
      <c r="Y316" s="54"/>
    </row>
    <row r="317" spans="1:25">
      <c r="A317" s="81"/>
      <c r="B317" s="93" t="s">
        <v>5570</v>
      </c>
      <c r="C317" s="94"/>
      <c r="D317" s="94"/>
      <c r="E317" s="81"/>
      <c r="F317" s="81"/>
      <c r="G317" s="81"/>
      <c r="H317" s="81"/>
      <c r="I317" s="88"/>
      <c r="J317" s="54"/>
      <c r="K317" s="54"/>
      <c r="L317" s="54"/>
      <c r="M317" s="54"/>
      <c r="N317" s="54"/>
      <c r="O317" s="54"/>
      <c r="P317" s="54"/>
      <c r="Q317" s="54"/>
      <c r="R317" s="54"/>
      <c r="S317" s="54"/>
      <c r="T317" s="54"/>
      <c r="U317" s="54"/>
      <c r="V317" s="54"/>
      <c r="W317" s="54"/>
      <c r="X317" s="54"/>
      <c r="Y317" s="54"/>
    </row>
    <row r="318" spans="1:25" ht="24">
      <c r="A318" s="81"/>
      <c r="B318" s="85" t="s">
        <v>5450</v>
      </c>
      <c r="C318" s="85" t="s">
        <v>5471</v>
      </c>
      <c r="D318" s="86" t="s">
        <v>5472</v>
      </c>
      <c r="E318" s="87" t="s">
        <v>5473</v>
      </c>
      <c r="F318" s="87" t="s">
        <v>5474</v>
      </c>
      <c r="G318" s="81"/>
      <c r="H318" s="81"/>
      <c r="I318" s="88"/>
      <c r="J318" s="54"/>
      <c r="K318" s="54"/>
      <c r="L318" s="54"/>
      <c r="M318" s="54"/>
      <c r="N318" s="54"/>
      <c r="O318" s="54"/>
      <c r="P318" s="54"/>
      <c r="Q318" s="54"/>
      <c r="R318" s="54"/>
      <c r="S318" s="54"/>
      <c r="T318" s="54"/>
      <c r="U318" s="54"/>
      <c r="V318" s="54"/>
      <c r="W318" s="54"/>
      <c r="X318" s="54"/>
      <c r="Y318" s="54"/>
    </row>
    <row r="319" spans="1:25">
      <c r="A319" s="81"/>
      <c r="B319" s="228" t="s">
        <v>5456</v>
      </c>
      <c r="C319" s="229"/>
      <c r="D319" s="229"/>
      <c r="E319" s="229"/>
      <c r="F319" s="230"/>
      <c r="G319" s="81"/>
      <c r="H319" s="81"/>
      <c r="I319" s="88"/>
      <c r="J319" s="54"/>
      <c r="K319" s="54"/>
      <c r="L319" s="54"/>
      <c r="M319" s="54"/>
      <c r="N319" s="54"/>
      <c r="O319" s="54"/>
      <c r="P319" s="54"/>
      <c r="Q319" s="54"/>
      <c r="R319" s="54"/>
      <c r="S319" s="54"/>
      <c r="T319" s="54"/>
      <c r="U319" s="54"/>
      <c r="V319" s="54"/>
      <c r="W319" s="54"/>
      <c r="X319" s="54"/>
      <c r="Y319" s="54"/>
    </row>
    <row r="320" spans="1:25">
      <c r="A320" s="81"/>
      <c r="B320" s="92" t="s">
        <v>5527</v>
      </c>
      <c r="C320" s="94"/>
      <c r="D320" s="94"/>
      <c r="E320" s="81"/>
      <c r="F320" s="81"/>
      <c r="G320" s="81"/>
      <c r="H320" s="81"/>
      <c r="I320" s="88"/>
      <c r="J320" s="54"/>
      <c r="K320" s="54"/>
      <c r="L320" s="54"/>
      <c r="M320" s="54"/>
      <c r="N320" s="54"/>
      <c r="O320" s="54"/>
      <c r="P320" s="54"/>
      <c r="Q320" s="54"/>
      <c r="R320" s="54"/>
      <c r="S320" s="54"/>
      <c r="T320" s="54"/>
      <c r="U320" s="54"/>
      <c r="V320" s="54"/>
      <c r="W320" s="54"/>
      <c r="X320" s="54"/>
      <c r="Y320" s="54"/>
    </row>
    <row r="321" spans="1:25">
      <c r="A321" s="81"/>
      <c r="B321" s="92"/>
      <c r="C321" s="94"/>
      <c r="D321" s="94"/>
      <c r="E321" s="81"/>
      <c r="F321" s="81"/>
      <c r="G321" s="81"/>
      <c r="H321" s="81"/>
      <c r="I321" s="88"/>
      <c r="J321" s="54"/>
      <c r="K321" s="54"/>
      <c r="L321" s="54"/>
      <c r="M321" s="54"/>
      <c r="N321" s="54"/>
      <c r="O321" s="54"/>
      <c r="P321" s="54"/>
      <c r="Q321" s="54"/>
      <c r="R321" s="54"/>
      <c r="S321" s="54"/>
      <c r="T321" s="54"/>
      <c r="U321" s="54"/>
      <c r="V321" s="54"/>
      <c r="W321" s="54"/>
      <c r="X321" s="54"/>
      <c r="Y321" s="54"/>
    </row>
    <row r="322" spans="1:25">
      <c r="A322" s="81"/>
      <c r="B322" s="92" t="s">
        <v>5571</v>
      </c>
      <c r="C322" s="94"/>
      <c r="D322" s="94"/>
      <c r="E322" s="81"/>
      <c r="F322" s="81"/>
      <c r="G322" s="81"/>
      <c r="H322" s="81"/>
      <c r="I322" s="88"/>
      <c r="J322" s="54"/>
      <c r="K322" s="54"/>
      <c r="L322" s="54"/>
      <c r="M322" s="54"/>
      <c r="N322" s="54"/>
      <c r="O322" s="54"/>
      <c r="P322" s="54"/>
      <c r="Q322" s="54"/>
      <c r="R322" s="54"/>
      <c r="S322" s="54"/>
      <c r="T322" s="54"/>
      <c r="U322" s="54"/>
      <c r="V322" s="54"/>
      <c r="W322" s="54"/>
      <c r="X322" s="54"/>
      <c r="Y322" s="54"/>
    </row>
    <row r="323" spans="1:25">
      <c r="A323" s="81"/>
      <c r="B323" s="92" t="s">
        <v>5468</v>
      </c>
      <c r="C323" s="94"/>
      <c r="D323" s="94"/>
      <c r="E323" s="81"/>
      <c r="F323" s="81"/>
      <c r="G323" s="81"/>
      <c r="H323" s="81"/>
      <c r="I323" s="88"/>
      <c r="J323" s="54"/>
      <c r="K323" s="54"/>
      <c r="L323" s="54"/>
      <c r="M323" s="54"/>
      <c r="N323" s="54"/>
      <c r="O323" s="54"/>
      <c r="P323" s="54"/>
      <c r="Q323" s="54"/>
      <c r="R323" s="54"/>
      <c r="S323" s="54"/>
      <c r="T323" s="54"/>
      <c r="U323" s="54"/>
      <c r="V323" s="54"/>
      <c r="W323" s="54"/>
      <c r="X323" s="54"/>
      <c r="Y323" s="54"/>
    </row>
    <row r="324" spans="1:25">
      <c r="A324" s="81"/>
      <c r="B324" s="92" t="s">
        <v>5484</v>
      </c>
      <c r="C324" s="94"/>
      <c r="D324" s="94"/>
      <c r="E324" s="81"/>
      <c r="F324" s="81"/>
      <c r="G324" s="81"/>
      <c r="H324" s="81"/>
      <c r="I324" s="88"/>
      <c r="J324" s="54"/>
      <c r="K324" s="54"/>
      <c r="L324" s="54"/>
      <c r="M324" s="54"/>
      <c r="N324" s="54"/>
      <c r="O324" s="54"/>
      <c r="P324" s="54"/>
      <c r="Q324" s="54"/>
      <c r="R324" s="54"/>
      <c r="S324" s="54"/>
      <c r="T324" s="54"/>
      <c r="U324" s="54"/>
      <c r="V324" s="54"/>
      <c r="W324" s="54"/>
      <c r="X324" s="54"/>
      <c r="Y324" s="54"/>
    </row>
    <row r="325" spans="1:25">
      <c r="A325" s="81"/>
      <c r="B325" s="92" t="s">
        <v>5485</v>
      </c>
      <c r="C325" s="94"/>
      <c r="D325" s="94"/>
      <c r="E325" s="81"/>
      <c r="F325" s="81"/>
      <c r="G325" s="81"/>
      <c r="H325" s="81"/>
      <c r="I325" s="88"/>
      <c r="J325" s="54"/>
      <c r="K325" s="54"/>
      <c r="L325" s="54"/>
      <c r="M325" s="54"/>
      <c r="N325" s="54"/>
      <c r="O325" s="54"/>
      <c r="P325" s="54"/>
      <c r="Q325" s="54"/>
      <c r="R325" s="54"/>
      <c r="S325" s="54"/>
      <c r="T325" s="54"/>
      <c r="U325" s="54"/>
      <c r="V325" s="54"/>
      <c r="W325" s="54"/>
      <c r="X325" s="54"/>
      <c r="Y325" s="54"/>
    </row>
    <row r="326" spans="1:25">
      <c r="A326" s="81"/>
      <c r="B326" s="92"/>
      <c r="C326" s="94"/>
      <c r="D326" s="94"/>
      <c r="E326" s="81"/>
      <c r="F326" s="81"/>
      <c r="G326" s="81"/>
      <c r="H326" s="81"/>
      <c r="I326" s="88"/>
      <c r="J326" s="54"/>
      <c r="K326" s="54"/>
      <c r="L326" s="54"/>
      <c r="M326" s="54"/>
      <c r="N326" s="54"/>
      <c r="O326" s="54"/>
      <c r="P326" s="54"/>
      <c r="Q326" s="54"/>
      <c r="R326" s="54"/>
      <c r="S326" s="54"/>
      <c r="T326" s="54"/>
      <c r="U326" s="54"/>
      <c r="V326" s="54"/>
      <c r="W326" s="54"/>
      <c r="X326" s="54"/>
      <c r="Y326" s="54"/>
    </row>
    <row r="327" spans="1:25">
      <c r="A327" s="89"/>
      <c r="B327" s="93" t="s">
        <v>5940</v>
      </c>
      <c r="C327" s="94"/>
      <c r="D327" s="94"/>
      <c r="E327" s="81"/>
      <c r="F327" s="81"/>
      <c r="G327" s="81"/>
      <c r="H327" s="81"/>
      <c r="I327" s="88"/>
    </row>
    <row r="328" spans="1:25">
      <c r="A328" s="89"/>
      <c r="B328" s="135" t="s">
        <v>5515</v>
      </c>
      <c r="C328" s="135" t="s">
        <v>5516</v>
      </c>
      <c r="D328" s="193" t="s">
        <v>5517</v>
      </c>
      <c r="E328" s="193" t="s">
        <v>5518</v>
      </c>
      <c r="F328" s="135" t="s">
        <v>5519</v>
      </c>
      <c r="G328" s="81"/>
      <c r="H328" s="81"/>
      <c r="I328" s="88"/>
    </row>
    <row r="329" spans="1:25" ht="25.35" customHeight="1">
      <c r="A329" s="89" t="s">
        <v>5642</v>
      </c>
      <c r="B329" s="239" t="s">
        <v>5643</v>
      </c>
      <c r="C329" s="132" t="s">
        <v>5511</v>
      </c>
      <c r="D329" s="133">
        <v>-1000</v>
      </c>
      <c r="E329" s="134">
        <v>46237</v>
      </c>
      <c r="F329" s="135" t="s">
        <v>5521</v>
      </c>
      <c r="G329" s="81"/>
      <c r="H329" s="81"/>
      <c r="I329" s="88"/>
    </row>
    <row r="330" spans="1:25" ht="28.35" customHeight="1">
      <c r="A330" s="89" t="s">
        <v>5644</v>
      </c>
      <c r="B330" s="240"/>
      <c r="C330" s="132" t="s">
        <v>5520</v>
      </c>
      <c r="D330" s="133">
        <v>1000</v>
      </c>
      <c r="E330" s="134">
        <v>47174</v>
      </c>
      <c r="F330" s="135" t="s">
        <v>5522</v>
      </c>
      <c r="G330" s="81"/>
      <c r="H330" s="81"/>
      <c r="I330" s="88"/>
    </row>
    <row r="331" spans="1:25">
      <c r="A331" s="89"/>
      <c r="B331" s="136" t="s">
        <v>5645</v>
      </c>
      <c r="C331" s="137"/>
      <c r="D331" s="138"/>
      <c r="E331" s="139"/>
      <c r="F331" s="137"/>
      <c r="G331" s="81"/>
      <c r="H331" s="81"/>
      <c r="I331" s="88"/>
    </row>
    <row r="332" spans="1:25">
      <c r="A332" s="89"/>
      <c r="B332" s="140" t="s">
        <v>5646</v>
      </c>
      <c r="C332" s="141"/>
      <c r="D332" s="142"/>
      <c r="E332" s="143"/>
      <c r="F332" s="141"/>
      <c r="G332" s="81"/>
      <c r="H332" s="81"/>
      <c r="I332" s="88"/>
    </row>
    <row r="333" spans="1:25">
      <c r="B333" s="154"/>
      <c r="C333" s="155"/>
      <c r="D333" s="155"/>
      <c r="E333" s="155"/>
      <c r="F333" s="155"/>
      <c r="G333" s="155"/>
      <c r="H333" s="155"/>
      <c r="I333" s="156"/>
      <c r="J333" s="54"/>
      <c r="K333" s="54"/>
      <c r="L333" s="54"/>
      <c r="M333" s="54"/>
      <c r="N333" s="54"/>
      <c r="O333" s="54"/>
      <c r="P333" s="54"/>
      <c r="Q333" s="54"/>
      <c r="R333" s="54"/>
      <c r="S333" s="54"/>
      <c r="T333" s="54"/>
      <c r="U333" s="54"/>
      <c r="V333" s="54"/>
      <c r="W333" s="54"/>
      <c r="X333" s="54"/>
      <c r="Y333" s="54"/>
    </row>
    <row r="334" spans="1:25">
      <c r="A334" s="50"/>
      <c r="B334" s="55" t="s">
        <v>5575</v>
      </c>
      <c r="C334" s="50"/>
      <c r="D334" s="50"/>
      <c r="E334" s="50"/>
      <c r="F334" s="50"/>
      <c r="G334" s="50"/>
      <c r="H334" s="50"/>
      <c r="I334" s="56"/>
      <c r="J334" s="54"/>
      <c r="K334" s="54"/>
      <c r="L334" s="54"/>
      <c r="M334" s="54"/>
      <c r="N334" s="54"/>
      <c r="O334" s="54"/>
      <c r="P334" s="54"/>
      <c r="Q334" s="54"/>
      <c r="R334" s="54"/>
      <c r="S334" s="54"/>
      <c r="T334" s="54"/>
      <c r="U334" s="54"/>
      <c r="V334" s="54"/>
      <c r="W334" s="54"/>
      <c r="X334" s="54"/>
      <c r="Y334" s="54"/>
    </row>
    <row r="335" spans="1:25">
      <c r="A335" s="50"/>
      <c r="B335" s="55" t="s">
        <v>5798</v>
      </c>
      <c r="C335" s="50"/>
      <c r="D335" s="50"/>
      <c r="E335" s="50"/>
      <c r="F335" s="50"/>
      <c r="G335" s="50"/>
      <c r="H335" s="50"/>
      <c r="I335" s="56"/>
      <c r="J335" s="54"/>
      <c r="K335" s="54"/>
      <c r="L335" s="54"/>
      <c r="M335" s="54"/>
      <c r="N335" s="54"/>
      <c r="O335" s="54"/>
      <c r="P335" s="54"/>
      <c r="Q335" s="54"/>
      <c r="R335" s="54"/>
      <c r="S335" s="54"/>
      <c r="T335" s="54"/>
      <c r="U335" s="54"/>
      <c r="V335" s="54"/>
      <c r="W335" s="54"/>
      <c r="X335" s="54"/>
      <c r="Y335" s="54"/>
    </row>
    <row r="336" spans="1:25">
      <c r="A336" s="50"/>
      <c r="B336" s="55" t="s">
        <v>5559</v>
      </c>
      <c r="C336" s="50"/>
      <c r="D336" s="50"/>
      <c r="E336" s="50"/>
      <c r="F336" s="50"/>
      <c r="G336" s="50"/>
      <c r="H336" s="50"/>
      <c r="I336" s="56"/>
      <c r="J336" s="54"/>
      <c r="K336" s="54"/>
      <c r="L336" s="54"/>
      <c r="M336" s="54"/>
      <c r="N336" s="54"/>
      <c r="O336" s="54"/>
      <c r="P336" s="54"/>
      <c r="Q336" s="54"/>
      <c r="R336" s="54"/>
      <c r="S336" s="54"/>
      <c r="T336" s="54"/>
      <c r="U336" s="54"/>
      <c r="V336" s="54"/>
      <c r="W336" s="54"/>
      <c r="X336" s="54"/>
      <c r="Y336" s="54"/>
    </row>
    <row r="337" spans="1:25">
      <c r="A337" s="50"/>
      <c r="B337" s="66"/>
      <c r="C337" s="67"/>
      <c r="D337" s="67"/>
      <c r="E337" s="67"/>
      <c r="F337" s="67"/>
      <c r="G337" s="67"/>
      <c r="H337" s="67"/>
      <c r="I337" s="68"/>
      <c r="J337" s="54"/>
      <c r="K337" s="54"/>
      <c r="L337" s="54"/>
      <c r="M337" s="54"/>
      <c r="N337" s="54"/>
      <c r="O337" s="54"/>
      <c r="P337" s="54"/>
      <c r="Q337" s="54"/>
      <c r="R337" s="54"/>
      <c r="S337" s="54"/>
      <c r="T337" s="54"/>
      <c r="U337" s="54"/>
      <c r="V337" s="54"/>
      <c r="W337" s="54"/>
      <c r="X337" s="54"/>
      <c r="Y337" s="54"/>
    </row>
    <row r="338" spans="1:25">
      <c r="A338" s="69"/>
      <c r="B338" s="54"/>
      <c r="C338" s="54"/>
      <c r="D338" s="54"/>
      <c r="E338" s="54"/>
      <c r="F338" s="54"/>
      <c r="G338" s="54"/>
      <c r="H338" s="54"/>
      <c r="I338" s="54"/>
      <c r="J338" s="54"/>
      <c r="K338" s="54"/>
      <c r="L338" s="54"/>
      <c r="M338" s="54"/>
      <c r="N338" s="54"/>
      <c r="O338" s="54"/>
      <c r="P338" s="54"/>
      <c r="Q338" s="54"/>
      <c r="R338" s="54"/>
      <c r="S338" s="54"/>
      <c r="T338" s="54"/>
      <c r="U338" s="54"/>
      <c r="V338" s="54"/>
      <c r="W338" s="54"/>
      <c r="X338" s="54"/>
      <c r="Y338" s="54"/>
    </row>
    <row r="339" spans="1:25" ht="12.95" customHeight="1">
      <c r="A339" s="5"/>
      <c r="B339" s="222"/>
      <c r="C339" s="222"/>
      <c r="D339" s="222"/>
      <c r="E339" s="222"/>
      <c r="F339" s="222"/>
      <c r="G339" s="222"/>
      <c r="H339" s="222"/>
      <c r="I339" s="222"/>
    </row>
    <row r="340" spans="1:25" ht="12.95" customHeight="1">
      <c r="A340" s="5"/>
      <c r="B340" s="5"/>
      <c r="C340" s="223" t="s">
        <v>3626</v>
      </c>
      <c r="D340" s="223"/>
      <c r="E340" s="223"/>
      <c r="F340" s="223"/>
      <c r="G340" s="5"/>
      <c r="H340" s="5"/>
      <c r="I340" s="5"/>
    </row>
    <row r="341" spans="1:25" ht="12.95" customHeight="1">
      <c r="A341" s="5"/>
      <c r="B341" s="38" t="s">
        <v>1755</v>
      </c>
      <c r="C341" s="223" t="s">
        <v>1756</v>
      </c>
      <c r="D341" s="223"/>
      <c r="E341" s="223"/>
      <c r="F341" s="223"/>
      <c r="G341" s="5"/>
      <c r="H341" s="5"/>
      <c r="I341" s="5"/>
    </row>
    <row r="342" spans="1:25" ht="135" customHeight="1">
      <c r="A342" s="5"/>
      <c r="B342" s="39"/>
      <c r="C342" s="224"/>
      <c r="D342" s="224"/>
      <c r="E342" s="5"/>
      <c r="F342" s="5"/>
      <c r="G342" s="5"/>
      <c r="H342" s="5"/>
      <c r="I342" s="5"/>
    </row>
  </sheetData>
  <mergeCells count="11">
    <mergeCell ref="C341:F341"/>
    <mergeCell ref="C342:D342"/>
    <mergeCell ref="B224:D224"/>
    <mergeCell ref="B203:I203"/>
    <mergeCell ref="B204:I204"/>
    <mergeCell ref="B205:I205"/>
    <mergeCell ref="B339:I339"/>
    <mergeCell ref="C340:F340"/>
    <mergeCell ref="B309:E309"/>
    <mergeCell ref="B319:F319"/>
    <mergeCell ref="B329:B330"/>
  </mergeCells>
  <conditionalFormatting sqref="F230:F284">
    <cfRule type="duplicateValues" dxfId="1" priority="3"/>
  </conditionalFormatting>
  <conditionalFormatting sqref="F297">
    <cfRule type="duplicateValues" dxfId="0" priority="1"/>
  </conditionalFormatting>
  <hyperlinks>
    <hyperlink ref="A1" location="AxisEquitySavingsFund" display="AXISESF" xr:uid="{00000000-0004-0000-1800-000000000000}"/>
    <hyperlink ref="B1" location="AxisEquitySavingsFund" display="Axis Equity Savings Fund" xr:uid="{00000000-0004-0000-18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outlinePr summaryBelow="0"/>
  </sheetPr>
  <dimension ref="A1:Y96"/>
  <sheetViews>
    <sheetView topLeftCell="A66" workbookViewId="0">
      <selection activeCell="C80" sqref="C80"/>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12" width="16.5703125" customWidth="1"/>
  </cols>
  <sheetData>
    <row r="1" spans="1:12" ht="15.95" customHeight="1">
      <c r="A1" s="3" t="s">
        <v>51</v>
      </c>
      <c r="B1" s="4" t="s">
        <v>52</v>
      </c>
      <c r="C1" s="5"/>
      <c r="D1" s="5"/>
      <c r="E1" s="5"/>
      <c r="F1" s="5"/>
      <c r="G1" s="5"/>
      <c r="H1" s="5"/>
      <c r="I1" s="5"/>
      <c r="J1" s="5"/>
      <c r="K1" s="5"/>
      <c r="L1" s="5"/>
    </row>
    <row r="2" spans="1:12" ht="12.95" customHeight="1">
      <c r="A2" s="5"/>
      <c r="B2" s="6"/>
      <c r="C2" s="5"/>
      <c r="D2" s="5"/>
      <c r="E2" s="5"/>
      <c r="F2" s="5"/>
      <c r="G2" s="5"/>
      <c r="H2" s="5"/>
      <c r="I2" s="5"/>
      <c r="J2" s="5"/>
      <c r="K2" s="5"/>
      <c r="L2" s="5"/>
    </row>
    <row r="3" spans="1:12" ht="12.95" customHeight="1">
      <c r="A3" s="7" t="s">
        <v>175</v>
      </c>
      <c r="B3" s="8" t="s">
        <v>176</v>
      </c>
      <c r="C3" s="5"/>
      <c r="D3" s="5"/>
      <c r="E3" s="5"/>
      <c r="F3" s="5"/>
      <c r="G3" s="5"/>
      <c r="H3" s="5"/>
      <c r="I3" s="5"/>
      <c r="J3" s="5"/>
      <c r="K3" s="5"/>
      <c r="L3" s="5"/>
    </row>
    <row r="4" spans="1:12" ht="27.95" customHeight="1">
      <c r="A4" s="5"/>
      <c r="B4" s="9" t="s">
        <v>177</v>
      </c>
      <c r="C4" s="10" t="s">
        <v>178</v>
      </c>
      <c r="D4" s="11" t="s">
        <v>179</v>
      </c>
      <c r="E4" s="11" t="s">
        <v>180</v>
      </c>
      <c r="F4" s="11" t="s">
        <v>181</v>
      </c>
      <c r="G4" s="11" t="s">
        <v>182</v>
      </c>
      <c r="H4" s="200" t="s">
        <v>183</v>
      </c>
      <c r="I4" s="206" t="s">
        <v>184</v>
      </c>
      <c r="J4" s="206" t="s">
        <v>3627</v>
      </c>
      <c r="K4" s="206" t="s">
        <v>5811</v>
      </c>
      <c r="L4" s="212" t="s">
        <v>5812</v>
      </c>
    </row>
    <row r="5" spans="1:12" ht="12.95" customHeight="1">
      <c r="A5" s="5"/>
      <c r="B5" s="13" t="s">
        <v>185</v>
      </c>
      <c r="C5" s="14"/>
      <c r="D5" s="14"/>
      <c r="E5" s="14"/>
      <c r="F5" s="14"/>
      <c r="G5" s="14"/>
      <c r="H5" s="201"/>
      <c r="I5" s="207"/>
      <c r="J5" s="207"/>
      <c r="K5" s="207"/>
      <c r="L5" s="213"/>
    </row>
    <row r="6" spans="1:12" ht="12.95" customHeight="1">
      <c r="A6" s="5"/>
      <c r="B6" s="13" t="s">
        <v>186</v>
      </c>
      <c r="C6" s="14"/>
      <c r="D6" s="14"/>
      <c r="E6" s="14"/>
      <c r="F6" s="5"/>
      <c r="G6" s="15"/>
      <c r="H6" s="201"/>
      <c r="I6" s="207"/>
      <c r="J6" s="207"/>
      <c r="K6" s="207"/>
      <c r="L6" s="213"/>
    </row>
    <row r="7" spans="1:12" ht="12.95" customHeight="1">
      <c r="A7" s="17" t="s">
        <v>191</v>
      </c>
      <c r="B7" s="18" t="s">
        <v>192</v>
      </c>
      <c r="C7" s="14" t="s">
        <v>193</v>
      </c>
      <c r="D7" s="14" t="s">
        <v>190</v>
      </c>
      <c r="E7" s="19">
        <v>466909</v>
      </c>
      <c r="F7" s="20">
        <v>6702.0118000000002</v>
      </c>
      <c r="G7" s="21">
        <v>6.1899999999999997E-2</v>
      </c>
      <c r="H7" s="202"/>
      <c r="I7" s="208"/>
      <c r="J7" s="208">
        <v>76.7</v>
      </c>
      <c r="K7" s="208">
        <v>100</v>
      </c>
      <c r="L7" s="214" t="s">
        <v>5896</v>
      </c>
    </row>
    <row r="8" spans="1:12" ht="12.95" customHeight="1">
      <c r="A8" s="17" t="s">
        <v>216</v>
      </c>
      <c r="B8" s="18" t="s">
        <v>217</v>
      </c>
      <c r="C8" s="14" t="s">
        <v>218</v>
      </c>
      <c r="D8" s="14" t="s">
        <v>219</v>
      </c>
      <c r="E8" s="19">
        <v>585900</v>
      </c>
      <c r="F8" s="20">
        <v>6686.2907999999998</v>
      </c>
      <c r="G8" s="21">
        <v>6.1699999999999998E-2</v>
      </c>
      <c r="H8" s="202"/>
      <c r="I8" s="208"/>
      <c r="J8" s="208">
        <v>78.7</v>
      </c>
      <c r="K8" s="208">
        <v>100</v>
      </c>
      <c r="L8" s="214" t="s">
        <v>5897</v>
      </c>
    </row>
    <row r="9" spans="1:12" ht="12.95" customHeight="1">
      <c r="A9" s="17" t="s">
        <v>242</v>
      </c>
      <c r="B9" s="18" t="s">
        <v>243</v>
      </c>
      <c r="C9" s="14" t="s">
        <v>244</v>
      </c>
      <c r="D9" s="14" t="s">
        <v>245</v>
      </c>
      <c r="E9" s="19">
        <v>110005</v>
      </c>
      <c r="F9" s="20">
        <v>5362.9638000000004</v>
      </c>
      <c r="G9" s="21">
        <v>4.9500000000000002E-2</v>
      </c>
      <c r="H9" s="202"/>
      <c r="I9" s="208"/>
      <c r="J9" s="208">
        <v>71.099999999999994</v>
      </c>
      <c r="K9" s="208">
        <v>81</v>
      </c>
      <c r="L9" s="214" t="s">
        <v>5898</v>
      </c>
    </row>
    <row r="10" spans="1:12" ht="12.95" customHeight="1">
      <c r="A10" s="17" t="s">
        <v>187</v>
      </c>
      <c r="B10" s="18" t="s">
        <v>188</v>
      </c>
      <c r="C10" s="14" t="s">
        <v>189</v>
      </c>
      <c r="D10" s="14" t="s">
        <v>190</v>
      </c>
      <c r="E10" s="19">
        <v>695448</v>
      </c>
      <c r="F10" s="20">
        <v>5202.9942000000001</v>
      </c>
      <c r="G10" s="21">
        <v>4.8000000000000001E-2</v>
      </c>
      <c r="H10" s="202"/>
      <c r="I10" s="208"/>
      <c r="J10" s="208">
        <v>80.099999999999994</v>
      </c>
      <c r="K10" s="208">
        <v>100</v>
      </c>
      <c r="L10" s="214" t="s">
        <v>5899</v>
      </c>
    </row>
    <row r="11" spans="1:12" ht="12.95" customHeight="1">
      <c r="A11" s="17" t="s">
        <v>194</v>
      </c>
      <c r="B11" s="18" t="s">
        <v>195</v>
      </c>
      <c r="C11" s="14" t="s">
        <v>196</v>
      </c>
      <c r="D11" s="14" t="s">
        <v>197</v>
      </c>
      <c r="E11" s="19">
        <v>290740</v>
      </c>
      <c r="F11" s="20">
        <v>3802.2977000000001</v>
      </c>
      <c r="G11" s="21">
        <v>3.5099999999999999E-2</v>
      </c>
      <c r="H11" s="202"/>
      <c r="I11" s="208"/>
      <c r="J11" s="208">
        <v>68</v>
      </c>
      <c r="K11" s="208">
        <v>100</v>
      </c>
      <c r="L11" s="214" t="s">
        <v>5900</v>
      </c>
    </row>
    <row r="12" spans="1:12" ht="12.95" customHeight="1">
      <c r="A12" s="17" t="s">
        <v>213</v>
      </c>
      <c r="B12" s="18" t="s">
        <v>214</v>
      </c>
      <c r="C12" s="14" t="s">
        <v>215</v>
      </c>
      <c r="D12" s="14" t="s">
        <v>190</v>
      </c>
      <c r="E12" s="19">
        <v>300000</v>
      </c>
      <c r="F12" s="20">
        <v>3688.5</v>
      </c>
      <c r="G12" s="21">
        <v>3.4099999999999998E-2</v>
      </c>
      <c r="H12" s="202"/>
      <c r="I12" s="208"/>
      <c r="J12" s="208">
        <v>81.7</v>
      </c>
      <c r="K12" s="208">
        <v>98.3</v>
      </c>
      <c r="L12" s="214" t="s">
        <v>5901</v>
      </c>
    </row>
    <row r="13" spans="1:12" ht="12.95" customHeight="1">
      <c r="A13" s="17" t="s">
        <v>264</v>
      </c>
      <c r="B13" s="18" t="s">
        <v>265</v>
      </c>
      <c r="C13" s="14" t="s">
        <v>266</v>
      </c>
      <c r="D13" s="14" t="s">
        <v>219</v>
      </c>
      <c r="E13" s="19">
        <v>333549</v>
      </c>
      <c r="F13" s="20">
        <v>3491.2574</v>
      </c>
      <c r="G13" s="21">
        <v>3.2199999999999999E-2</v>
      </c>
      <c r="H13" s="202"/>
      <c r="I13" s="208"/>
      <c r="J13" s="208">
        <v>77</v>
      </c>
      <c r="K13" s="208">
        <v>100</v>
      </c>
      <c r="L13" s="214" t="s">
        <v>5902</v>
      </c>
    </row>
    <row r="14" spans="1:12" ht="12.95" customHeight="1">
      <c r="A14" s="17" t="s">
        <v>335</v>
      </c>
      <c r="B14" s="18" t="s">
        <v>336</v>
      </c>
      <c r="C14" s="14" t="s">
        <v>337</v>
      </c>
      <c r="D14" s="14" t="s">
        <v>338</v>
      </c>
      <c r="E14" s="19">
        <v>37000</v>
      </c>
      <c r="F14" s="20">
        <v>3314.09</v>
      </c>
      <c r="G14" s="21">
        <v>3.0599999999999999E-2</v>
      </c>
      <c r="H14" s="202"/>
      <c r="I14" s="208"/>
      <c r="J14" s="208">
        <v>67.099999999999994</v>
      </c>
      <c r="K14" s="208">
        <v>74.7</v>
      </c>
      <c r="L14" s="214" t="s">
        <v>5903</v>
      </c>
    </row>
    <row r="15" spans="1:12" ht="12.95" customHeight="1">
      <c r="A15" s="17" t="s">
        <v>249</v>
      </c>
      <c r="B15" s="18" t="s">
        <v>250</v>
      </c>
      <c r="C15" s="14" t="s">
        <v>251</v>
      </c>
      <c r="D15" s="14" t="s">
        <v>223</v>
      </c>
      <c r="E15" s="19">
        <v>22968</v>
      </c>
      <c r="F15" s="20">
        <v>3269.2651000000001</v>
      </c>
      <c r="G15" s="21">
        <v>3.0200000000000001E-2</v>
      </c>
      <c r="H15" s="202"/>
      <c r="I15" s="208"/>
      <c r="J15" s="208">
        <v>76.599999999999994</v>
      </c>
      <c r="K15" s="208">
        <v>100</v>
      </c>
      <c r="L15" s="214" t="s">
        <v>5904</v>
      </c>
    </row>
    <row r="16" spans="1:12" ht="12.95" customHeight="1">
      <c r="A16" s="17" t="s">
        <v>238</v>
      </c>
      <c r="B16" s="18" t="s">
        <v>239</v>
      </c>
      <c r="C16" s="14" t="s">
        <v>240</v>
      </c>
      <c r="D16" s="14" t="s">
        <v>241</v>
      </c>
      <c r="E16" s="19">
        <v>150000</v>
      </c>
      <c r="F16" s="20">
        <v>2985.75</v>
      </c>
      <c r="G16" s="21">
        <v>2.76E-2</v>
      </c>
      <c r="H16" s="202"/>
      <c r="I16" s="208"/>
      <c r="J16" s="208">
        <v>66.900000000000006</v>
      </c>
      <c r="K16" s="208">
        <v>100</v>
      </c>
      <c r="L16" s="214" t="s">
        <v>5905</v>
      </c>
    </row>
    <row r="17" spans="1:12" ht="12.95" customHeight="1">
      <c r="A17" s="17" t="s">
        <v>260</v>
      </c>
      <c r="B17" s="18" t="s">
        <v>261</v>
      </c>
      <c r="C17" s="14" t="s">
        <v>262</v>
      </c>
      <c r="D17" s="14" t="s">
        <v>263</v>
      </c>
      <c r="E17" s="19">
        <v>80523</v>
      </c>
      <c r="F17" s="20">
        <v>2936.0295999999998</v>
      </c>
      <c r="G17" s="21">
        <v>2.7099999999999999E-2</v>
      </c>
      <c r="H17" s="202"/>
      <c r="I17" s="208"/>
      <c r="J17" s="208">
        <v>78.5</v>
      </c>
      <c r="K17" s="208">
        <v>100</v>
      </c>
      <c r="L17" s="214" t="s">
        <v>5906</v>
      </c>
    </row>
    <row r="18" spans="1:12" ht="12.95" customHeight="1">
      <c r="A18" s="17" t="s">
        <v>510</v>
      </c>
      <c r="B18" s="18" t="s">
        <v>511</v>
      </c>
      <c r="C18" s="14" t="s">
        <v>512</v>
      </c>
      <c r="D18" s="14" t="s">
        <v>219</v>
      </c>
      <c r="E18" s="19">
        <v>771261</v>
      </c>
      <c r="F18" s="20">
        <v>2876.4178999999999</v>
      </c>
      <c r="G18" s="21">
        <v>2.6599999999999999E-2</v>
      </c>
      <c r="H18" s="202"/>
      <c r="I18" s="208"/>
      <c r="J18" s="208">
        <v>79.3</v>
      </c>
      <c r="K18" s="208">
        <v>100</v>
      </c>
      <c r="L18" s="214" t="s">
        <v>5907</v>
      </c>
    </row>
    <row r="19" spans="1:12" ht="12.95" customHeight="1">
      <c r="A19" s="17" t="s">
        <v>372</v>
      </c>
      <c r="B19" s="18" t="s">
        <v>373</v>
      </c>
      <c r="C19" s="14" t="s">
        <v>374</v>
      </c>
      <c r="D19" s="14" t="s">
        <v>241</v>
      </c>
      <c r="E19" s="19">
        <v>52553</v>
      </c>
      <c r="F19" s="20">
        <v>2692.1851000000001</v>
      </c>
      <c r="G19" s="21">
        <v>2.4899999999999999E-2</v>
      </c>
      <c r="H19" s="202"/>
      <c r="I19" s="208"/>
      <c r="J19" s="208">
        <v>69.599999999999994</v>
      </c>
      <c r="K19" s="208">
        <v>100</v>
      </c>
      <c r="L19" s="214" t="s">
        <v>5908</v>
      </c>
    </row>
    <row r="20" spans="1:12" ht="12.95" customHeight="1">
      <c r="A20" s="17" t="s">
        <v>655</v>
      </c>
      <c r="B20" s="18" t="s">
        <v>656</v>
      </c>
      <c r="C20" s="14" t="s">
        <v>657</v>
      </c>
      <c r="D20" s="14" t="s">
        <v>241</v>
      </c>
      <c r="E20" s="19">
        <v>626000</v>
      </c>
      <c r="F20" s="20">
        <v>2664.8820000000001</v>
      </c>
      <c r="G20" s="21">
        <v>2.46E-2</v>
      </c>
      <c r="H20" s="202"/>
      <c r="I20" s="208"/>
      <c r="J20" s="208">
        <v>71.400000000000006</v>
      </c>
      <c r="K20" s="208">
        <v>100</v>
      </c>
      <c r="L20" s="214" t="s">
        <v>5909</v>
      </c>
    </row>
    <row r="21" spans="1:12" ht="12.95" customHeight="1">
      <c r="A21" s="17" t="s">
        <v>3604</v>
      </c>
      <c r="B21" s="18" t="s">
        <v>3605</v>
      </c>
      <c r="C21" s="14" t="s">
        <v>3606</v>
      </c>
      <c r="D21" s="14" t="s">
        <v>338</v>
      </c>
      <c r="E21" s="19">
        <v>445844</v>
      </c>
      <c r="F21" s="20">
        <v>2596.8184000000001</v>
      </c>
      <c r="G21" s="21">
        <v>2.4E-2</v>
      </c>
      <c r="H21" s="202"/>
      <c r="I21" s="208"/>
      <c r="J21" s="208">
        <v>68.099999999999994</v>
      </c>
      <c r="K21" s="208" t="s">
        <v>5910</v>
      </c>
      <c r="L21" s="214" t="s">
        <v>5911</v>
      </c>
    </row>
    <row r="22" spans="1:12" ht="12.95" customHeight="1">
      <c r="A22" s="17" t="s">
        <v>441</v>
      </c>
      <c r="B22" s="18" t="s">
        <v>442</v>
      </c>
      <c r="C22" s="14" t="s">
        <v>443</v>
      </c>
      <c r="D22" s="14" t="s">
        <v>437</v>
      </c>
      <c r="E22" s="19">
        <v>300000</v>
      </c>
      <c r="F22" s="20">
        <v>2590.1999999999998</v>
      </c>
      <c r="G22" s="21">
        <v>2.3900000000000001E-2</v>
      </c>
      <c r="H22" s="202"/>
      <c r="I22" s="208"/>
      <c r="J22" s="208">
        <v>64.7</v>
      </c>
      <c r="K22" s="208">
        <v>77.400000000000006</v>
      </c>
      <c r="L22" s="214" t="s">
        <v>5912</v>
      </c>
    </row>
    <row r="23" spans="1:12" ht="12.95" customHeight="1">
      <c r="A23" s="17" t="s">
        <v>206</v>
      </c>
      <c r="B23" s="18" t="s">
        <v>207</v>
      </c>
      <c r="C23" s="14" t="s">
        <v>208</v>
      </c>
      <c r="D23" s="14" t="s">
        <v>190</v>
      </c>
      <c r="E23" s="19">
        <v>230000</v>
      </c>
      <c r="F23" s="20">
        <v>2363.02</v>
      </c>
      <c r="G23" s="21">
        <v>2.18E-2</v>
      </c>
      <c r="H23" s="202"/>
      <c r="I23" s="208"/>
      <c r="J23" s="208">
        <v>70.400000000000006</v>
      </c>
      <c r="K23" s="208">
        <v>100</v>
      </c>
      <c r="L23" s="214" t="s">
        <v>5913</v>
      </c>
    </row>
    <row r="24" spans="1:12" ht="12.95" customHeight="1">
      <c r="A24" s="17" t="s">
        <v>385</v>
      </c>
      <c r="B24" s="18" t="s">
        <v>386</v>
      </c>
      <c r="C24" s="14" t="s">
        <v>387</v>
      </c>
      <c r="D24" s="14" t="s">
        <v>388</v>
      </c>
      <c r="E24" s="19">
        <v>216972</v>
      </c>
      <c r="F24" s="20">
        <v>2350.0237000000002</v>
      </c>
      <c r="G24" s="21">
        <v>2.1700000000000001E-2</v>
      </c>
      <c r="H24" s="202"/>
      <c r="I24" s="208"/>
      <c r="J24" s="208">
        <v>69.400000000000006</v>
      </c>
      <c r="K24" s="208">
        <v>100</v>
      </c>
      <c r="L24" s="214" t="s">
        <v>5914</v>
      </c>
    </row>
    <row r="25" spans="1:12" ht="12.95" customHeight="1">
      <c r="A25" s="17" t="s">
        <v>424</v>
      </c>
      <c r="B25" s="18" t="s">
        <v>425</v>
      </c>
      <c r="C25" s="14" t="s">
        <v>426</v>
      </c>
      <c r="D25" s="14" t="s">
        <v>427</v>
      </c>
      <c r="E25" s="19">
        <v>525185</v>
      </c>
      <c r="F25" s="20">
        <v>2322.8933000000002</v>
      </c>
      <c r="G25" s="21">
        <v>2.1499999999999998E-2</v>
      </c>
      <c r="H25" s="202"/>
      <c r="I25" s="208"/>
      <c r="J25" s="208">
        <v>66</v>
      </c>
      <c r="K25" s="208">
        <v>92</v>
      </c>
      <c r="L25" s="214" t="s">
        <v>5915</v>
      </c>
    </row>
    <row r="26" spans="1:12" ht="12.95" customHeight="1">
      <c r="A26" s="17" t="s">
        <v>431</v>
      </c>
      <c r="B26" s="18" t="s">
        <v>432</v>
      </c>
      <c r="C26" s="14" t="s">
        <v>433</v>
      </c>
      <c r="D26" s="14" t="s">
        <v>212</v>
      </c>
      <c r="E26" s="19">
        <v>131805</v>
      </c>
      <c r="F26" s="20">
        <v>2268.3640999999998</v>
      </c>
      <c r="G26" s="21">
        <v>2.0899999999999998E-2</v>
      </c>
      <c r="H26" s="202"/>
      <c r="I26" s="208"/>
      <c r="J26" s="208">
        <v>76.599999999999994</v>
      </c>
      <c r="K26" s="208">
        <v>100</v>
      </c>
      <c r="L26" s="214" t="s">
        <v>5916</v>
      </c>
    </row>
    <row r="27" spans="1:12" ht="12.95" customHeight="1">
      <c r="A27" s="17" t="s">
        <v>434</v>
      </c>
      <c r="B27" s="18" t="s">
        <v>435</v>
      </c>
      <c r="C27" s="14" t="s">
        <v>436</v>
      </c>
      <c r="D27" s="14" t="s">
        <v>437</v>
      </c>
      <c r="E27" s="19">
        <v>556196</v>
      </c>
      <c r="F27" s="20">
        <v>2263.7177000000001</v>
      </c>
      <c r="G27" s="21">
        <v>2.0899999999999998E-2</v>
      </c>
      <c r="H27" s="202"/>
      <c r="I27" s="208"/>
      <c r="J27" s="208">
        <v>64.7</v>
      </c>
      <c r="K27" s="208">
        <v>80.2</v>
      </c>
      <c r="L27" s="214" t="s">
        <v>5917</v>
      </c>
    </row>
    <row r="28" spans="1:12" ht="12.95" customHeight="1">
      <c r="A28" s="17" t="s">
        <v>252</v>
      </c>
      <c r="B28" s="18" t="s">
        <v>253</v>
      </c>
      <c r="C28" s="14" t="s">
        <v>254</v>
      </c>
      <c r="D28" s="14" t="s">
        <v>255</v>
      </c>
      <c r="E28" s="19">
        <v>600000</v>
      </c>
      <c r="F28" s="20">
        <v>2083.5</v>
      </c>
      <c r="G28" s="21">
        <v>1.9199999999999998E-2</v>
      </c>
      <c r="H28" s="202"/>
      <c r="I28" s="208"/>
      <c r="J28" s="208">
        <v>62.8</v>
      </c>
      <c r="K28" s="208">
        <v>100</v>
      </c>
      <c r="L28" s="214" t="s">
        <v>5918</v>
      </c>
    </row>
    <row r="29" spans="1:12" ht="12.95" customHeight="1">
      <c r="A29" s="17" t="s">
        <v>405</v>
      </c>
      <c r="B29" s="18" t="s">
        <v>406</v>
      </c>
      <c r="C29" s="14" t="s">
        <v>407</v>
      </c>
      <c r="D29" s="14" t="s">
        <v>408</v>
      </c>
      <c r="E29" s="19">
        <v>250000</v>
      </c>
      <c r="F29" s="20">
        <v>1846.375</v>
      </c>
      <c r="G29" s="21">
        <v>1.7100000000000001E-2</v>
      </c>
      <c r="H29" s="202"/>
      <c r="I29" s="208"/>
      <c r="J29" s="208">
        <v>77</v>
      </c>
      <c r="K29" s="208">
        <v>100</v>
      </c>
      <c r="L29" s="214" t="s">
        <v>5919</v>
      </c>
    </row>
    <row r="30" spans="1:12" ht="12.95" customHeight="1">
      <c r="A30" s="17" t="s">
        <v>1439</v>
      </c>
      <c r="B30" s="18" t="s">
        <v>1440</v>
      </c>
      <c r="C30" s="14" t="s">
        <v>1441</v>
      </c>
      <c r="D30" s="14" t="s">
        <v>408</v>
      </c>
      <c r="E30" s="19">
        <v>210404</v>
      </c>
      <c r="F30" s="20">
        <v>1707.2181</v>
      </c>
      <c r="G30" s="21">
        <v>1.5800000000000002E-2</v>
      </c>
      <c r="H30" s="202"/>
      <c r="I30" s="208"/>
      <c r="J30" s="208">
        <v>77.400000000000006</v>
      </c>
      <c r="K30" s="208">
        <v>100</v>
      </c>
      <c r="L30" s="214" t="s">
        <v>5920</v>
      </c>
    </row>
    <row r="31" spans="1:12" ht="12.95" customHeight="1">
      <c r="A31" s="17" t="s">
        <v>220</v>
      </c>
      <c r="B31" s="18" t="s">
        <v>221</v>
      </c>
      <c r="C31" s="14" t="s">
        <v>222</v>
      </c>
      <c r="D31" s="14" t="s">
        <v>223</v>
      </c>
      <c r="E31" s="19">
        <v>50000</v>
      </c>
      <c r="F31" s="20">
        <v>1699.25</v>
      </c>
      <c r="G31" s="21">
        <v>1.5699999999999999E-2</v>
      </c>
      <c r="H31" s="202"/>
      <c r="I31" s="208"/>
      <c r="J31" s="208">
        <v>77.900000000000006</v>
      </c>
      <c r="K31" s="208">
        <v>100</v>
      </c>
      <c r="L31" s="214" t="s">
        <v>5921</v>
      </c>
    </row>
    <row r="32" spans="1:12" ht="12.95" customHeight="1">
      <c r="A32" s="17" t="s">
        <v>375</v>
      </c>
      <c r="B32" s="18" t="s">
        <v>376</v>
      </c>
      <c r="C32" s="14" t="s">
        <v>377</v>
      </c>
      <c r="D32" s="14" t="s">
        <v>378</v>
      </c>
      <c r="E32" s="19">
        <v>30000</v>
      </c>
      <c r="F32" s="20">
        <v>1655.7</v>
      </c>
      <c r="G32" s="21">
        <v>1.5299999999999999E-2</v>
      </c>
      <c r="H32" s="202"/>
      <c r="I32" s="208"/>
      <c r="J32" s="208">
        <v>70.5</v>
      </c>
      <c r="K32" s="208">
        <v>100</v>
      </c>
      <c r="L32" s="214" t="s">
        <v>5922</v>
      </c>
    </row>
    <row r="33" spans="1:12" ht="12.95" customHeight="1">
      <c r="A33" s="17" t="s">
        <v>795</v>
      </c>
      <c r="B33" s="18" t="s">
        <v>796</v>
      </c>
      <c r="C33" s="14" t="s">
        <v>797</v>
      </c>
      <c r="D33" s="14" t="s">
        <v>338</v>
      </c>
      <c r="E33" s="19">
        <v>203770</v>
      </c>
      <c r="F33" s="20">
        <v>1639.7372</v>
      </c>
      <c r="G33" s="21">
        <v>1.5100000000000001E-2</v>
      </c>
      <c r="H33" s="202"/>
      <c r="I33" s="208"/>
      <c r="J33" s="208">
        <v>67.2</v>
      </c>
      <c r="K33" s="208" t="s">
        <v>5910</v>
      </c>
      <c r="L33" s="214" t="s">
        <v>5923</v>
      </c>
    </row>
    <row r="34" spans="1:12" ht="12.95" customHeight="1">
      <c r="A34" s="17" t="s">
        <v>989</v>
      </c>
      <c r="B34" s="18" t="s">
        <v>990</v>
      </c>
      <c r="C34" s="14" t="s">
        <v>991</v>
      </c>
      <c r="D34" s="14" t="s">
        <v>359</v>
      </c>
      <c r="E34" s="19">
        <v>255855</v>
      </c>
      <c r="F34" s="20">
        <v>1537.6886</v>
      </c>
      <c r="G34" s="21">
        <v>1.4200000000000001E-2</v>
      </c>
      <c r="H34" s="202"/>
      <c r="I34" s="208"/>
      <c r="J34" s="208">
        <v>72.7</v>
      </c>
      <c r="K34" s="208" t="s">
        <v>5910</v>
      </c>
      <c r="L34" s="214" t="s">
        <v>5924</v>
      </c>
    </row>
    <row r="35" spans="1:12" ht="12.95" customHeight="1">
      <c r="A35" s="17" t="s">
        <v>1496</v>
      </c>
      <c r="B35" s="18" t="s">
        <v>1497</v>
      </c>
      <c r="C35" s="14" t="s">
        <v>1498</v>
      </c>
      <c r="D35" s="14" t="s">
        <v>408</v>
      </c>
      <c r="E35" s="19">
        <v>100000</v>
      </c>
      <c r="F35" s="20">
        <v>1531.2</v>
      </c>
      <c r="G35" s="21">
        <v>1.41E-2</v>
      </c>
      <c r="H35" s="202"/>
      <c r="I35" s="208"/>
      <c r="J35" s="208">
        <v>63.1</v>
      </c>
      <c r="K35" s="208" t="s">
        <v>5910</v>
      </c>
      <c r="L35" s="214" t="e">
        <v>#N/A</v>
      </c>
    </row>
    <row r="36" spans="1:12" ht="12.95" customHeight="1">
      <c r="A36" s="17" t="s">
        <v>312</v>
      </c>
      <c r="B36" s="18" t="s">
        <v>313</v>
      </c>
      <c r="C36" s="14" t="s">
        <v>314</v>
      </c>
      <c r="D36" s="14" t="s">
        <v>223</v>
      </c>
      <c r="E36" s="19">
        <v>16294</v>
      </c>
      <c r="F36" s="20">
        <v>1276.3905</v>
      </c>
      <c r="G36" s="21">
        <v>1.18E-2</v>
      </c>
      <c r="H36" s="202"/>
      <c r="I36" s="208"/>
      <c r="J36" s="208">
        <v>73.599999999999994</v>
      </c>
      <c r="K36" s="208">
        <v>100</v>
      </c>
      <c r="L36" s="214" t="s">
        <v>5925</v>
      </c>
    </row>
    <row r="37" spans="1:12" ht="12.95" customHeight="1">
      <c r="A37" s="17" t="s">
        <v>750</v>
      </c>
      <c r="B37" s="18" t="s">
        <v>751</v>
      </c>
      <c r="C37" s="14" t="s">
        <v>752</v>
      </c>
      <c r="D37" s="14" t="s">
        <v>241</v>
      </c>
      <c r="E37" s="19">
        <v>67594</v>
      </c>
      <c r="F37" s="20">
        <v>1181.4078999999999</v>
      </c>
      <c r="G37" s="21">
        <v>1.09E-2</v>
      </c>
      <c r="H37" s="202"/>
      <c r="I37" s="208"/>
      <c r="J37" s="208">
        <v>66.900000000000006</v>
      </c>
      <c r="K37" s="208">
        <v>100</v>
      </c>
      <c r="L37" s="214" t="s">
        <v>5926</v>
      </c>
    </row>
    <row r="38" spans="1:12" ht="12.95" customHeight="1">
      <c r="A38" s="17" t="s">
        <v>356</v>
      </c>
      <c r="B38" s="18" t="s">
        <v>357</v>
      </c>
      <c r="C38" s="14" t="s">
        <v>358</v>
      </c>
      <c r="D38" s="14" t="s">
        <v>359</v>
      </c>
      <c r="E38" s="19">
        <v>60571</v>
      </c>
      <c r="F38" s="20">
        <v>1139.9462000000001</v>
      </c>
      <c r="G38" s="21">
        <v>1.0500000000000001E-2</v>
      </c>
      <c r="H38" s="202"/>
      <c r="I38" s="208"/>
      <c r="J38" s="208">
        <v>74.2</v>
      </c>
      <c r="K38" s="208">
        <v>100</v>
      </c>
      <c r="L38" s="214" t="s">
        <v>5927</v>
      </c>
    </row>
    <row r="39" spans="1:12" ht="12.95" customHeight="1">
      <c r="A39" s="17" t="s">
        <v>339</v>
      </c>
      <c r="B39" s="18" t="s">
        <v>340</v>
      </c>
      <c r="C39" s="14" t="s">
        <v>341</v>
      </c>
      <c r="D39" s="14" t="s">
        <v>342</v>
      </c>
      <c r="E39" s="19">
        <v>218390</v>
      </c>
      <c r="F39" s="20">
        <v>953.92750000000001</v>
      </c>
      <c r="G39" s="21">
        <v>8.8000000000000005E-3</v>
      </c>
      <c r="H39" s="202"/>
      <c r="I39" s="208"/>
      <c r="J39" s="208">
        <v>0</v>
      </c>
      <c r="K39" s="208">
        <v>0</v>
      </c>
      <c r="L39" s="214" t="e">
        <v>#N/A</v>
      </c>
    </row>
    <row r="40" spans="1:12" ht="12.95" customHeight="1">
      <c r="A40" s="17" t="s">
        <v>369</v>
      </c>
      <c r="B40" s="18" t="s">
        <v>370</v>
      </c>
      <c r="C40" s="14" t="s">
        <v>371</v>
      </c>
      <c r="D40" s="14" t="s">
        <v>219</v>
      </c>
      <c r="E40" s="19">
        <v>50000</v>
      </c>
      <c r="F40" s="20">
        <v>924.95</v>
      </c>
      <c r="G40" s="21">
        <v>8.5000000000000006E-3</v>
      </c>
      <c r="H40" s="202"/>
      <c r="I40" s="208"/>
      <c r="J40" s="208">
        <v>79.8</v>
      </c>
      <c r="K40" s="208">
        <v>97</v>
      </c>
      <c r="L40" s="214" t="s">
        <v>5928</v>
      </c>
    </row>
    <row r="41" spans="1:12" ht="12.95" customHeight="1">
      <c r="A41" s="17" t="s">
        <v>774</v>
      </c>
      <c r="B41" s="18" t="s">
        <v>775</v>
      </c>
      <c r="C41" s="14" t="s">
        <v>776</v>
      </c>
      <c r="D41" s="14" t="s">
        <v>378</v>
      </c>
      <c r="E41" s="19">
        <v>25000</v>
      </c>
      <c r="F41" s="20">
        <v>866.35</v>
      </c>
      <c r="G41" s="21">
        <v>8.0000000000000002E-3</v>
      </c>
      <c r="H41" s="202"/>
      <c r="I41" s="208"/>
      <c r="J41" s="208">
        <v>66.900000000000006</v>
      </c>
      <c r="K41" s="208">
        <v>100</v>
      </c>
      <c r="L41" s="214" t="s">
        <v>5929</v>
      </c>
    </row>
    <row r="42" spans="1:12" ht="12.95" customHeight="1">
      <c r="A42" s="17" t="s">
        <v>613</v>
      </c>
      <c r="B42" s="18" t="s">
        <v>614</v>
      </c>
      <c r="C42" s="14" t="s">
        <v>615</v>
      </c>
      <c r="D42" s="14" t="s">
        <v>241</v>
      </c>
      <c r="E42" s="19">
        <v>13726</v>
      </c>
      <c r="F42" s="20">
        <v>789.45090000000005</v>
      </c>
      <c r="G42" s="21">
        <v>7.3000000000000001E-3</v>
      </c>
      <c r="H42" s="202"/>
      <c r="I42" s="208"/>
      <c r="J42" s="208">
        <v>66.3</v>
      </c>
      <c r="K42" s="208">
        <v>100</v>
      </c>
      <c r="L42" s="214" t="s">
        <v>5930</v>
      </c>
    </row>
    <row r="43" spans="1:12" ht="12.95" customHeight="1">
      <c r="A43" s="17" t="s">
        <v>1788</v>
      </c>
      <c r="B43" s="18" t="s">
        <v>1789</v>
      </c>
      <c r="C43" s="14" t="s">
        <v>1790</v>
      </c>
      <c r="D43" s="14" t="s">
        <v>437</v>
      </c>
      <c r="E43" s="19">
        <v>69414</v>
      </c>
      <c r="F43" s="20">
        <v>785.07230000000004</v>
      </c>
      <c r="G43" s="21">
        <v>7.1999999999999998E-3</v>
      </c>
      <c r="H43" s="202"/>
      <c r="I43" s="208"/>
      <c r="J43" s="208">
        <v>68.3</v>
      </c>
      <c r="K43" s="208" t="s">
        <v>5910</v>
      </c>
      <c r="L43" s="214" t="s">
        <v>5931</v>
      </c>
    </row>
    <row r="44" spans="1:12" ht="12.95" customHeight="1">
      <c r="A44" s="17" t="s">
        <v>491</v>
      </c>
      <c r="B44" s="18" t="s">
        <v>492</v>
      </c>
      <c r="C44" s="14" t="s">
        <v>493</v>
      </c>
      <c r="D44" s="14" t="s">
        <v>338</v>
      </c>
      <c r="E44" s="19">
        <v>80339</v>
      </c>
      <c r="F44" s="20">
        <v>759.20360000000005</v>
      </c>
      <c r="G44" s="21">
        <v>7.0000000000000001E-3</v>
      </c>
      <c r="H44" s="202"/>
      <c r="I44" s="208"/>
      <c r="J44" s="208">
        <v>67.3</v>
      </c>
      <c r="K44" s="208">
        <v>100</v>
      </c>
      <c r="L44" s="214" t="s">
        <v>5932</v>
      </c>
    </row>
    <row r="45" spans="1:12" ht="12.95" customHeight="1">
      <c r="A45" s="17" t="s">
        <v>899</v>
      </c>
      <c r="B45" s="18" t="s">
        <v>900</v>
      </c>
      <c r="C45" s="14" t="s">
        <v>901</v>
      </c>
      <c r="D45" s="14" t="s">
        <v>245</v>
      </c>
      <c r="E45" s="19">
        <v>261452</v>
      </c>
      <c r="F45" s="20">
        <v>680.29809999999998</v>
      </c>
      <c r="G45" s="21">
        <v>6.3E-3</v>
      </c>
      <c r="H45" s="202"/>
      <c r="I45" s="208"/>
      <c r="J45" s="208">
        <v>76.3</v>
      </c>
      <c r="K45" s="208">
        <v>82.1</v>
      </c>
      <c r="L45" s="214" t="s">
        <v>5933</v>
      </c>
    </row>
    <row r="46" spans="1:12" ht="12.95" customHeight="1">
      <c r="A46" s="17" t="s">
        <v>887</v>
      </c>
      <c r="B46" s="18" t="s">
        <v>888</v>
      </c>
      <c r="C46" s="14" t="s">
        <v>889</v>
      </c>
      <c r="D46" s="14" t="s">
        <v>378</v>
      </c>
      <c r="E46" s="19">
        <v>37775</v>
      </c>
      <c r="F46" s="20">
        <v>547.20870000000002</v>
      </c>
      <c r="G46" s="21">
        <v>5.1000000000000004E-3</v>
      </c>
      <c r="H46" s="202"/>
      <c r="I46" s="208"/>
      <c r="J46" s="208">
        <v>66.599999999999994</v>
      </c>
      <c r="K46" s="208">
        <v>100</v>
      </c>
      <c r="L46" s="214" t="s">
        <v>5934</v>
      </c>
    </row>
    <row r="47" spans="1:12" ht="12.95" customHeight="1">
      <c r="A47" s="17" t="s">
        <v>968</v>
      </c>
      <c r="B47" s="18" t="s">
        <v>969</v>
      </c>
      <c r="C47" s="14" t="s">
        <v>970</v>
      </c>
      <c r="D47" s="14" t="s">
        <v>404</v>
      </c>
      <c r="E47" s="19">
        <v>5527</v>
      </c>
      <c r="F47" s="20">
        <v>545.70830000000001</v>
      </c>
      <c r="G47" s="21">
        <v>5.0000000000000001E-3</v>
      </c>
      <c r="H47" s="202"/>
      <c r="I47" s="208"/>
      <c r="J47" s="208">
        <v>73.2</v>
      </c>
      <c r="K47" s="208">
        <v>100</v>
      </c>
      <c r="L47" s="214" t="s">
        <v>5935</v>
      </c>
    </row>
    <row r="48" spans="1:12" ht="12.95" customHeight="1">
      <c r="A48" s="17" t="s">
        <v>3628</v>
      </c>
      <c r="B48" s="18" t="s">
        <v>3629</v>
      </c>
      <c r="C48" s="14" t="s">
        <v>3630</v>
      </c>
      <c r="D48" s="14" t="s">
        <v>245</v>
      </c>
      <c r="E48" s="19">
        <v>23824</v>
      </c>
      <c r="F48" s="20">
        <v>163.95679999999999</v>
      </c>
      <c r="G48" s="21">
        <v>1.5E-3</v>
      </c>
      <c r="H48" s="202"/>
      <c r="I48" s="208"/>
      <c r="J48" s="208">
        <v>73.3</v>
      </c>
      <c r="K48" s="208">
        <v>90.9</v>
      </c>
      <c r="L48" s="214" t="s">
        <v>5936</v>
      </c>
    </row>
    <row r="49" spans="1:12" ht="12.95" customHeight="1">
      <c r="A49" s="5"/>
      <c r="B49" s="13" t="s">
        <v>1739</v>
      </c>
      <c r="C49" s="14"/>
      <c r="D49" s="14"/>
      <c r="E49" s="14"/>
      <c r="F49" s="24">
        <v>96744.512100000007</v>
      </c>
      <c r="G49" s="25">
        <v>0.89339999999999997</v>
      </c>
      <c r="H49" s="203"/>
      <c r="I49" s="209"/>
      <c r="J49" s="209"/>
      <c r="K49" s="209"/>
      <c r="L49" s="215"/>
    </row>
    <row r="50" spans="1:12" ht="12.95" customHeight="1">
      <c r="A50" s="5"/>
      <c r="B50" s="28" t="s">
        <v>1740</v>
      </c>
      <c r="C50" s="2"/>
      <c r="D50" s="2"/>
      <c r="E50" s="2"/>
      <c r="F50" s="26" t="s">
        <v>1741</v>
      </c>
      <c r="G50" s="26" t="s">
        <v>1741</v>
      </c>
      <c r="H50" s="203"/>
      <c r="I50" s="209"/>
      <c r="J50" s="209"/>
      <c r="K50" s="209"/>
      <c r="L50" s="215"/>
    </row>
    <row r="51" spans="1:12" ht="12.95" customHeight="1">
      <c r="A51" s="5"/>
      <c r="B51" s="28" t="s">
        <v>1739</v>
      </c>
      <c r="C51" s="2"/>
      <c r="D51" s="2"/>
      <c r="E51" s="2"/>
      <c r="F51" s="26" t="s">
        <v>1741</v>
      </c>
      <c r="G51" s="26" t="s">
        <v>1741</v>
      </c>
      <c r="H51" s="203"/>
      <c r="I51" s="209"/>
      <c r="J51" s="209"/>
      <c r="K51" s="209"/>
      <c r="L51" s="215"/>
    </row>
    <row r="52" spans="1:12" ht="12.95" customHeight="1">
      <c r="A52" s="211">
        <f>ROUND(SUMPRODUCT($F$5:$F51,$J$5:$J51)/$F52,2)</f>
        <v>72.180000000000007</v>
      </c>
      <c r="B52" s="28" t="s">
        <v>1742</v>
      </c>
      <c r="C52" s="29"/>
      <c r="D52" s="2"/>
      <c r="E52" s="29"/>
      <c r="F52" s="24">
        <v>96744.512100000007</v>
      </c>
      <c r="G52" s="25">
        <v>0.89339999999999997</v>
      </c>
      <c r="H52" s="203"/>
      <c r="I52" s="209"/>
      <c r="J52" s="209"/>
      <c r="K52" s="209"/>
      <c r="L52" s="215"/>
    </row>
    <row r="53" spans="1:12" ht="12.95" customHeight="1">
      <c r="A53" s="211">
        <f>ROUND(SUMPRODUCT($F$5:$F51,$J$5:$J51)/$F52,2)</f>
        <v>72.180000000000007</v>
      </c>
      <c r="B53" s="13" t="s">
        <v>1743</v>
      </c>
      <c r="C53" s="14"/>
      <c r="D53" s="14"/>
      <c r="E53" s="14"/>
      <c r="F53" s="14"/>
      <c r="G53" s="14"/>
      <c r="H53" s="201"/>
      <c r="I53" s="207"/>
      <c r="J53" s="207"/>
      <c r="K53" s="207"/>
      <c r="L53" s="213"/>
    </row>
    <row r="54" spans="1:12" ht="12.95" customHeight="1">
      <c r="A54" s="17" t="s">
        <v>1744</v>
      </c>
      <c r="B54" s="18" t="s">
        <v>1745</v>
      </c>
      <c r="C54" s="14"/>
      <c r="D54" s="14"/>
      <c r="E54" s="19"/>
      <c r="F54" s="20">
        <v>11356.7222</v>
      </c>
      <c r="G54" s="21">
        <v>0.10489999999999999</v>
      </c>
      <c r="H54" s="204">
        <v>5.2995256833565603E-2</v>
      </c>
      <c r="I54" s="208"/>
      <c r="J54" s="208"/>
      <c r="K54" s="208"/>
      <c r="L54" s="214"/>
    </row>
    <row r="55" spans="1:12" ht="12.95" customHeight="1">
      <c r="A55" s="5"/>
      <c r="B55" s="13" t="s">
        <v>1739</v>
      </c>
      <c r="C55" s="14"/>
      <c r="D55" s="14"/>
      <c r="E55" s="14"/>
      <c r="F55" s="24">
        <v>11356.7222</v>
      </c>
      <c r="G55" s="25">
        <v>0.10489999999999999</v>
      </c>
      <c r="H55" s="203"/>
      <c r="I55" s="209"/>
      <c r="J55" s="209"/>
      <c r="K55" s="209"/>
      <c r="L55" s="215"/>
    </row>
    <row r="56" spans="1:12" ht="12.95" customHeight="1">
      <c r="A56" s="5"/>
      <c r="B56" s="28" t="s">
        <v>1742</v>
      </c>
      <c r="C56" s="29"/>
      <c r="D56" s="2"/>
      <c r="E56" s="29"/>
      <c r="F56" s="24">
        <v>11356.7222</v>
      </c>
      <c r="G56" s="25">
        <v>0.10489999999999999</v>
      </c>
      <c r="H56" s="203"/>
      <c r="I56" s="209"/>
      <c r="J56" s="209"/>
      <c r="K56" s="209"/>
      <c r="L56" s="215"/>
    </row>
    <row r="57" spans="1:12" ht="12.95" customHeight="1">
      <c r="A57" s="5"/>
      <c r="B57" s="28" t="s">
        <v>1746</v>
      </c>
      <c r="C57" s="14"/>
      <c r="D57" s="2"/>
      <c r="E57" s="14"/>
      <c r="F57" s="31">
        <v>187.78569999999999</v>
      </c>
      <c r="G57" s="25">
        <v>1.6999999999999999E-3</v>
      </c>
      <c r="H57" s="203"/>
      <c r="I57" s="209"/>
      <c r="J57" s="209"/>
      <c r="K57" s="209"/>
      <c r="L57" s="215"/>
    </row>
    <row r="58" spans="1:12" ht="12.95" customHeight="1">
      <c r="A58" s="5"/>
      <c r="B58" s="32" t="s">
        <v>1747</v>
      </c>
      <c r="C58" s="33"/>
      <c r="D58" s="33"/>
      <c r="E58" s="33"/>
      <c r="F58" s="34">
        <v>108289.02</v>
      </c>
      <c r="G58" s="35">
        <v>1</v>
      </c>
      <c r="H58" s="205"/>
      <c r="I58" s="210"/>
      <c r="J58" s="210"/>
      <c r="K58" s="210"/>
      <c r="L58" s="216"/>
    </row>
    <row r="59" spans="1:12" ht="12.95" customHeight="1">
      <c r="A59" s="5"/>
      <c r="B59" s="7"/>
      <c r="C59" s="5"/>
      <c r="D59" s="5"/>
      <c r="E59" s="5"/>
      <c r="F59" s="5"/>
      <c r="G59" s="5"/>
      <c r="H59" s="5"/>
      <c r="I59" s="5"/>
      <c r="J59" s="5"/>
      <c r="K59" s="5"/>
      <c r="L59" s="5"/>
    </row>
    <row r="60" spans="1:12" ht="12.95" customHeight="1">
      <c r="A60" s="5"/>
      <c r="B60" s="243" t="str">
        <f>"• $ Weighted average score - excluding foreign securities -" &amp; TEXT(A$52,"0.00")</f>
        <v>• $ Weighted average score - excluding foreign securities -72.18</v>
      </c>
      <c r="C60" s="243"/>
      <c r="D60" s="243"/>
      <c r="E60" s="243"/>
      <c r="F60" s="243"/>
      <c r="G60" s="5"/>
      <c r="H60" s="5"/>
      <c r="I60" s="5"/>
      <c r="J60" s="5"/>
      <c r="K60" s="5"/>
      <c r="L60" s="5"/>
    </row>
    <row r="61" spans="1:12" ht="12.95" customHeight="1">
      <c r="A61" s="5"/>
      <c r="B61" s="243" t="str">
        <f>"• $ Weighted average score - including foreign securities -" &amp; TEXT(A$53,"0.00")</f>
        <v>• $ Weighted average score - including foreign securities -72.18</v>
      </c>
      <c r="C61" s="243"/>
      <c r="D61" s="243"/>
      <c r="E61" s="243"/>
      <c r="F61" s="243"/>
      <c r="G61" s="5"/>
      <c r="H61" s="5"/>
      <c r="I61" s="5"/>
      <c r="J61" s="5"/>
      <c r="K61" s="5"/>
      <c r="L61" s="5"/>
    </row>
    <row r="62" spans="1:12" ht="12.95" customHeight="1">
      <c r="A62" s="5"/>
      <c r="B62" s="243" t="s">
        <v>3631</v>
      </c>
      <c r="C62" s="243"/>
      <c r="D62" s="243"/>
      <c r="E62" s="243"/>
      <c r="F62" s="243"/>
      <c r="G62" s="5"/>
      <c r="H62" s="5"/>
      <c r="I62" s="5"/>
      <c r="J62" s="5"/>
      <c r="K62" s="5"/>
      <c r="L62" s="5"/>
    </row>
    <row r="63" spans="1:12" ht="12.95" customHeight="1">
      <c r="A63" s="5"/>
      <c r="B63" s="243" t="s">
        <v>3632</v>
      </c>
      <c r="C63" s="243"/>
      <c r="D63" s="243"/>
      <c r="E63" s="243"/>
      <c r="F63" s="243"/>
      <c r="G63" s="5"/>
      <c r="H63" s="5"/>
      <c r="I63" s="5"/>
      <c r="J63" s="5"/>
      <c r="K63" s="5"/>
      <c r="L63" s="5"/>
    </row>
    <row r="64" spans="1:12" ht="12.95" customHeight="1">
      <c r="A64" s="5"/>
      <c r="B64" s="243" t="s">
        <v>5813</v>
      </c>
      <c r="C64" s="243"/>
      <c r="D64" s="243"/>
      <c r="E64" s="243"/>
      <c r="F64" s="243"/>
      <c r="G64" s="5"/>
      <c r="H64" s="5"/>
      <c r="I64" s="5"/>
      <c r="J64" s="5"/>
      <c r="K64" s="5"/>
      <c r="L64" s="5"/>
    </row>
    <row r="65" spans="1:25" ht="100.5" customHeight="1">
      <c r="A65" s="5"/>
      <c r="B65" s="243" t="s">
        <v>3633</v>
      </c>
      <c r="C65" s="243"/>
      <c r="D65" s="243"/>
      <c r="E65" s="243"/>
      <c r="F65" s="243"/>
      <c r="G65" s="5"/>
      <c r="H65" s="5"/>
      <c r="I65" s="5"/>
      <c r="J65" s="5"/>
      <c r="K65" s="5"/>
      <c r="L65" s="5"/>
    </row>
    <row r="66" spans="1:25" ht="12.95" customHeight="1">
      <c r="A66" s="5"/>
      <c r="B66" s="243" t="s">
        <v>5814</v>
      </c>
      <c r="C66" s="243"/>
      <c r="D66" s="243"/>
      <c r="E66" s="243"/>
      <c r="F66" s="243"/>
      <c r="G66" s="5"/>
      <c r="H66" s="5"/>
      <c r="I66" s="5"/>
      <c r="J66" s="5"/>
      <c r="K66" s="5"/>
      <c r="L66" s="5"/>
    </row>
    <row r="67" spans="1:25" ht="12.95" customHeight="1">
      <c r="A67" s="5"/>
      <c r="B67" s="244" t="s">
        <v>5815</v>
      </c>
      <c r="C67" s="245"/>
      <c r="D67" s="245"/>
      <c r="E67" s="245"/>
      <c r="F67" s="245"/>
      <c r="G67" s="245"/>
      <c r="H67" s="245"/>
      <c r="I67" s="245"/>
      <c r="J67" s="245"/>
      <c r="K67" s="245"/>
      <c r="L67" s="245"/>
    </row>
    <row r="68" spans="1:25" ht="12.95" customHeight="1">
      <c r="A68" s="5"/>
      <c r="B68" s="244" t="s">
        <v>5816</v>
      </c>
      <c r="C68" s="245"/>
      <c r="D68" s="245"/>
      <c r="E68" s="245"/>
      <c r="F68" s="245"/>
      <c r="G68" s="245"/>
      <c r="H68" s="245"/>
      <c r="I68" s="245"/>
      <c r="J68" s="245"/>
      <c r="K68" s="245"/>
      <c r="L68" s="245"/>
    </row>
    <row r="69" spans="1:25" ht="12.95" customHeight="1">
      <c r="A69" s="5"/>
      <c r="B69" s="4" t="s">
        <v>1749</v>
      </c>
      <c r="C69" s="5"/>
      <c r="D69" s="5"/>
      <c r="E69" s="5"/>
      <c r="F69" s="5"/>
      <c r="G69" s="5"/>
      <c r="H69" s="5"/>
      <c r="I69" s="5"/>
      <c r="J69" s="5"/>
      <c r="K69" s="5"/>
      <c r="L69" s="5"/>
    </row>
    <row r="70" spans="1:25" ht="26.1" customHeight="1">
      <c r="A70" s="5"/>
      <c r="B70" s="222" t="s">
        <v>1750</v>
      </c>
      <c r="C70" s="222"/>
      <c r="D70" s="222"/>
      <c r="E70" s="222"/>
      <c r="F70" s="222"/>
      <c r="G70" s="222"/>
      <c r="H70" s="222"/>
      <c r="I70" s="222"/>
      <c r="J70" s="222"/>
      <c r="K70" s="222"/>
      <c r="L70" s="222"/>
    </row>
    <row r="71" spans="1:25" ht="12.95" customHeight="1">
      <c r="A71" s="5"/>
      <c r="B71" s="222" t="s">
        <v>1751</v>
      </c>
      <c r="C71" s="222"/>
      <c r="D71" s="222"/>
      <c r="E71" s="222"/>
      <c r="F71" s="222"/>
      <c r="G71" s="222"/>
      <c r="H71" s="222"/>
      <c r="I71" s="222"/>
      <c r="J71" s="222"/>
      <c r="K71" s="222"/>
      <c r="L71" s="222"/>
    </row>
    <row r="72" spans="1:25" ht="12.95" customHeight="1">
      <c r="A72" s="5"/>
      <c r="B72" s="222" t="s">
        <v>3634</v>
      </c>
      <c r="C72" s="222"/>
      <c r="D72" s="222"/>
      <c r="E72" s="222"/>
      <c r="F72" s="222"/>
      <c r="G72" s="5"/>
      <c r="H72" s="5"/>
      <c r="I72" s="5"/>
      <c r="J72" s="5"/>
      <c r="K72" s="5"/>
      <c r="L72" s="5"/>
    </row>
    <row r="73" spans="1:25" ht="12.95" customHeight="1">
      <c r="A73" s="5"/>
      <c r="B73" s="222" t="s">
        <v>3635</v>
      </c>
      <c r="C73" s="222"/>
      <c r="D73" s="222"/>
      <c r="E73" s="222"/>
      <c r="F73" s="222"/>
      <c r="G73" s="5"/>
      <c r="H73" s="5"/>
      <c r="I73" s="5"/>
      <c r="J73" s="5"/>
      <c r="K73" s="5"/>
      <c r="L73" s="5"/>
    </row>
    <row r="74" spans="1:25" ht="12.95" customHeight="1">
      <c r="A74" s="5"/>
      <c r="B74" s="222" t="s">
        <v>3636</v>
      </c>
      <c r="C74" s="222"/>
      <c r="D74" s="222"/>
      <c r="E74" s="222"/>
      <c r="F74" s="222"/>
      <c r="G74" s="5"/>
      <c r="H74" s="5"/>
      <c r="I74" s="5"/>
      <c r="J74" s="5"/>
      <c r="K74" s="5"/>
      <c r="L74" s="5"/>
    </row>
    <row r="75" spans="1:25" ht="12.95" customHeight="1">
      <c r="A75" s="5"/>
      <c r="B75" s="222"/>
      <c r="C75" s="222"/>
      <c r="D75" s="222"/>
      <c r="E75" s="222"/>
      <c r="F75" s="222"/>
      <c r="G75" s="222"/>
      <c r="H75" s="222"/>
      <c r="I75" s="222"/>
      <c r="J75" s="222"/>
      <c r="K75" s="222"/>
      <c r="L75" s="222"/>
    </row>
    <row r="76" spans="1:25">
      <c r="A76" s="50"/>
      <c r="B76" s="51" t="s">
        <v>5419</v>
      </c>
      <c r="C76" s="52"/>
      <c r="D76" s="52"/>
      <c r="E76" s="52"/>
      <c r="F76" s="52"/>
      <c r="G76" s="52"/>
      <c r="H76" s="52"/>
      <c r="I76" s="53"/>
      <c r="J76" s="53"/>
      <c r="K76" s="53"/>
      <c r="L76" s="53"/>
      <c r="M76" s="54"/>
      <c r="N76" s="54"/>
      <c r="O76" s="54"/>
      <c r="P76" s="54"/>
      <c r="Q76" s="54"/>
      <c r="R76" s="54"/>
      <c r="S76" s="54"/>
      <c r="T76" s="54"/>
      <c r="U76" s="54"/>
      <c r="V76" s="54"/>
      <c r="W76" s="54"/>
      <c r="X76" s="54"/>
      <c r="Y76" s="54"/>
    </row>
    <row r="77" spans="1:25">
      <c r="A77" s="50"/>
      <c r="B77" s="55" t="s">
        <v>5420</v>
      </c>
      <c r="C77" s="50"/>
      <c r="D77" s="50"/>
      <c r="E77" s="50"/>
      <c r="F77" s="50"/>
      <c r="G77" s="50"/>
      <c r="H77" s="50"/>
      <c r="I77" s="56"/>
      <c r="J77" s="56"/>
      <c r="K77" s="56"/>
      <c r="L77" s="56"/>
      <c r="M77" s="54"/>
      <c r="N77" s="54"/>
      <c r="O77" s="54"/>
      <c r="P77" s="54"/>
      <c r="Q77" s="54"/>
      <c r="R77" s="54"/>
      <c r="S77" s="54"/>
      <c r="T77" s="54"/>
      <c r="U77" s="54"/>
      <c r="V77" s="54"/>
      <c r="W77" s="54"/>
      <c r="X77" s="54"/>
      <c r="Y77" s="54"/>
    </row>
    <row r="78" spans="1:25">
      <c r="A78" s="50"/>
      <c r="B78" s="55" t="s">
        <v>5421</v>
      </c>
      <c r="C78" s="50"/>
      <c r="D78" s="50"/>
      <c r="E78" s="50"/>
      <c r="F78" s="50"/>
      <c r="G78" s="50"/>
      <c r="H78" s="50"/>
      <c r="I78" s="56"/>
      <c r="J78" s="56"/>
      <c r="K78" s="56"/>
      <c r="L78" s="56"/>
      <c r="M78" s="54"/>
      <c r="N78" s="54"/>
      <c r="O78" s="54"/>
      <c r="P78" s="54"/>
      <c r="Q78" s="54"/>
      <c r="R78" s="54"/>
      <c r="S78" s="54"/>
      <c r="T78" s="54"/>
      <c r="U78" s="54"/>
      <c r="V78" s="54"/>
      <c r="W78" s="54"/>
      <c r="X78" s="54"/>
      <c r="Y78" s="54"/>
    </row>
    <row r="79" spans="1:25">
      <c r="A79" s="50"/>
      <c r="B79" s="55" t="s">
        <v>5422</v>
      </c>
      <c r="C79" s="50"/>
      <c r="D79" s="50"/>
      <c r="E79" s="50"/>
      <c r="F79" s="50"/>
      <c r="G79" s="50"/>
      <c r="H79" s="50"/>
      <c r="I79" s="56"/>
      <c r="J79" s="56"/>
      <c r="K79" s="56"/>
      <c r="L79" s="56"/>
      <c r="M79" s="54"/>
      <c r="N79" s="54"/>
      <c r="O79" s="54"/>
      <c r="P79" s="54"/>
      <c r="Q79" s="54"/>
      <c r="R79" s="54"/>
      <c r="S79" s="54"/>
      <c r="T79" s="54"/>
      <c r="U79" s="54"/>
      <c r="V79" s="54"/>
      <c r="W79" s="54"/>
      <c r="X79" s="54"/>
      <c r="Y79" s="54"/>
    </row>
    <row r="80" spans="1:25">
      <c r="A80" s="50"/>
      <c r="B80" s="57" t="s">
        <v>5423</v>
      </c>
      <c r="C80" s="58" t="s">
        <v>5424</v>
      </c>
      <c r="D80" s="59" t="s">
        <v>5555</v>
      </c>
      <c r="E80" s="50"/>
      <c r="F80" s="50"/>
      <c r="G80" s="50"/>
      <c r="H80" s="50"/>
      <c r="I80" s="56"/>
      <c r="J80" s="56"/>
      <c r="K80" s="56"/>
      <c r="L80" s="56"/>
      <c r="M80" s="54"/>
      <c r="N80" s="54"/>
      <c r="O80" s="54"/>
      <c r="P80" s="54"/>
      <c r="Q80" s="54"/>
      <c r="R80" s="54"/>
      <c r="S80" s="54"/>
      <c r="T80" s="54"/>
      <c r="U80" s="54"/>
      <c r="V80" s="54"/>
      <c r="W80" s="54"/>
      <c r="X80" s="54"/>
      <c r="Y80" s="54"/>
    </row>
    <row r="81" spans="1:25">
      <c r="A81" s="60" t="s">
        <v>5425</v>
      </c>
      <c r="B81" s="114" t="s">
        <v>5426</v>
      </c>
      <c r="C81" s="79">
        <v>20.8</v>
      </c>
      <c r="D81" s="80">
        <v>21.15</v>
      </c>
      <c r="E81" s="50"/>
      <c r="F81" s="64"/>
      <c r="G81" s="65"/>
      <c r="H81" s="50"/>
      <c r="I81" s="56"/>
      <c r="J81" s="56"/>
      <c r="K81" s="56"/>
      <c r="L81" s="56"/>
      <c r="M81" s="54"/>
      <c r="N81" s="54"/>
      <c r="O81" s="54"/>
      <c r="P81" s="54"/>
      <c r="Q81" s="54"/>
      <c r="R81" s="54"/>
      <c r="S81" s="54"/>
      <c r="T81" s="54"/>
      <c r="U81" s="54"/>
      <c r="V81" s="54"/>
      <c r="W81" s="54"/>
      <c r="X81" s="54"/>
      <c r="Y81" s="54"/>
    </row>
    <row r="82" spans="1:25">
      <c r="A82" s="60" t="s">
        <v>5430</v>
      </c>
      <c r="B82" s="114" t="s">
        <v>5431</v>
      </c>
      <c r="C82" s="79">
        <v>13.58</v>
      </c>
      <c r="D82" s="80">
        <v>13.81</v>
      </c>
      <c r="E82" s="50"/>
      <c r="F82" s="64"/>
      <c r="G82" s="65"/>
      <c r="H82" s="50"/>
      <c r="I82" s="56"/>
      <c r="J82" s="56"/>
      <c r="K82" s="56"/>
      <c r="L82" s="56"/>
      <c r="M82" s="54"/>
      <c r="N82" s="54"/>
      <c r="O82" s="54"/>
      <c r="P82" s="54"/>
      <c r="Q82" s="54"/>
      <c r="R82" s="54"/>
      <c r="S82" s="54"/>
      <c r="T82" s="54"/>
      <c r="U82" s="54"/>
      <c r="V82" s="54"/>
      <c r="W82" s="54"/>
      <c r="X82" s="54"/>
      <c r="Y82" s="54"/>
    </row>
    <row r="83" spans="1:25">
      <c r="A83" s="60" t="s">
        <v>5427</v>
      </c>
      <c r="B83" s="114" t="s">
        <v>5428</v>
      </c>
      <c r="C83" s="79">
        <v>22.51</v>
      </c>
      <c r="D83" s="80">
        <v>22.91</v>
      </c>
      <c r="E83" s="50"/>
      <c r="F83" s="64"/>
      <c r="G83" s="65"/>
      <c r="H83" s="50"/>
      <c r="I83" s="56"/>
      <c r="J83" s="56"/>
      <c r="K83" s="56"/>
      <c r="L83" s="56"/>
      <c r="M83" s="54"/>
      <c r="N83" s="54"/>
      <c r="O83" s="54"/>
      <c r="P83" s="54"/>
      <c r="Q83" s="54"/>
      <c r="R83" s="54"/>
      <c r="S83" s="54"/>
      <c r="T83" s="54"/>
      <c r="U83" s="54"/>
      <c r="V83" s="54"/>
      <c r="W83" s="54"/>
      <c r="X83" s="54"/>
      <c r="Y83" s="54"/>
    </row>
    <row r="84" spans="1:25">
      <c r="A84" s="60" t="s">
        <v>5440</v>
      </c>
      <c r="B84" s="114" t="s">
        <v>5441</v>
      </c>
      <c r="C84" s="79">
        <v>14.72</v>
      </c>
      <c r="D84" s="80">
        <v>14.98</v>
      </c>
      <c r="E84" s="50"/>
      <c r="F84" s="64"/>
      <c r="G84" s="65"/>
      <c r="H84" s="50"/>
      <c r="I84" s="56"/>
      <c r="J84" s="56"/>
      <c r="K84" s="56"/>
      <c r="L84" s="56"/>
      <c r="M84" s="54"/>
      <c r="N84" s="54"/>
      <c r="O84" s="54"/>
      <c r="P84" s="54"/>
      <c r="Q84" s="54"/>
      <c r="R84" s="54"/>
      <c r="S84" s="54"/>
      <c r="T84" s="54"/>
      <c r="U84" s="54"/>
      <c r="V84" s="54"/>
      <c r="W84" s="54"/>
      <c r="X84" s="54"/>
      <c r="Y84" s="54"/>
    </row>
    <row r="85" spans="1:25">
      <c r="A85" s="50"/>
      <c r="B85" s="157"/>
      <c r="C85" s="148"/>
      <c r="D85" s="148"/>
      <c r="E85" s="50"/>
      <c r="F85" s="149"/>
      <c r="G85" s="50"/>
      <c r="H85" s="50"/>
      <c r="I85" s="56"/>
      <c r="J85" s="56"/>
      <c r="K85" s="56"/>
      <c r="L85" s="56"/>
      <c r="M85" s="54"/>
      <c r="N85" s="54"/>
      <c r="O85" s="54"/>
      <c r="P85" s="54"/>
      <c r="Q85" s="54"/>
      <c r="R85" s="54"/>
      <c r="S85" s="54"/>
      <c r="T85" s="54"/>
      <c r="U85" s="54"/>
      <c r="V85" s="54"/>
      <c r="W85" s="54"/>
      <c r="X85" s="54"/>
      <c r="Y85" s="54"/>
    </row>
    <row r="86" spans="1:25">
      <c r="A86" s="50"/>
      <c r="B86" s="55" t="s">
        <v>5556</v>
      </c>
      <c r="C86" s="50"/>
      <c r="D86" s="50"/>
      <c r="E86" s="50"/>
      <c r="F86" s="50"/>
      <c r="G86" s="50"/>
      <c r="H86" s="50"/>
      <c r="I86" s="56"/>
      <c r="J86" s="56"/>
      <c r="K86" s="56"/>
      <c r="L86" s="56"/>
      <c r="M86" s="54"/>
      <c r="N86" s="54"/>
      <c r="O86" s="54"/>
      <c r="P86" s="54"/>
      <c r="Q86" s="54"/>
      <c r="R86" s="54"/>
      <c r="S86" s="54"/>
      <c r="T86" s="54"/>
      <c r="U86" s="54"/>
      <c r="V86" s="54"/>
      <c r="W86" s="54"/>
      <c r="X86" s="54"/>
      <c r="Y86" s="54"/>
    </row>
    <row r="87" spans="1:25">
      <c r="A87" s="50"/>
      <c r="B87" s="55" t="s">
        <v>5557</v>
      </c>
      <c r="C87" s="50"/>
      <c r="D87" s="50"/>
      <c r="E87" s="50"/>
      <c r="F87" s="50"/>
      <c r="G87" s="50"/>
      <c r="H87" s="50"/>
      <c r="I87" s="56"/>
      <c r="J87" s="56"/>
      <c r="K87" s="56"/>
      <c r="L87" s="56"/>
      <c r="M87" s="54"/>
      <c r="N87" s="54"/>
      <c r="O87" s="54"/>
      <c r="P87" s="54"/>
      <c r="Q87" s="54"/>
      <c r="R87" s="54"/>
      <c r="S87" s="54"/>
      <c r="T87" s="54"/>
      <c r="U87" s="54"/>
      <c r="V87" s="54"/>
      <c r="W87" s="54"/>
      <c r="X87" s="54"/>
      <c r="Y87" s="54"/>
    </row>
    <row r="88" spans="1:25">
      <c r="A88" s="50"/>
      <c r="B88" s="55" t="s">
        <v>5575</v>
      </c>
      <c r="C88" s="50"/>
      <c r="D88" s="50"/>
      <c r="E88" s="50"/>
      <c r="F88" s="50"/>
      <c r="G88" s="50"/>
      <c r="H88" s="50"/>
      <c r="I88" s="56"/>
      <c r="J88" s="56"/>
      <c r="K88" s="56"/>
      <c r="L88" s="56"/>
      <c r="M88" s="54"/>
      <c r="N88" s="54"/>
      <c r="O88" s="54"/>
      <c r="P88" s="54"/>
      <c r="Q88" s="54"/>
      <c r="R88" s="54"/>
      <c r="S88" s="54"/>
      <c r="T88" s="54"/>
      <c r="U88" s="54"/>
      <c r="V88" s="54"/>
      <c r="W88" s="54"/>
      <c r="X88" s="54"/>
      <c r="Y88" s="54"/>
    </row>
    <row r="89" spans="1:25">
      <c r="A89" s="50"/>
      <c r="B89" s="55" t="s">
        <v>5799</v>
      </c>
      <c r="C89" s="50"/>
      <c r="D89" s="50"/>
      <c r="E89" s="50"/>
      <c r="F89" s="50"/>
      <c r="G89" s="50"/>
      <c r="H89" s="50"/>
      <c r="I89" s="56"/>
      <c r="J89" s="56"/>
      <c r="K89" s="56"/>
      <c r="L89" s="56"/>
      <c r="M89" s="54"/>
      <c r="N89" s="54"/>
      <c r="O89" s="54"/>
      <c r="P89" s="54"/>
      <c r="Q89" s="54"/>
      <c r="R89" s="54"/>
      <c r="S89" s="54"/>
      <c r="T89" s="54"/>
      <c r="U89" s="54"/>
      <c r="V89" s="54"/>
      <c r="W89" s="54"/>
      <c r="X89" s="54"/>
      <c r="Y89" s="54"/>
    </row>
    <row r="90" spans="1:25">
      <c r="A90" s="50"/>
      <c r="B90" s="55" t="s">
        <v>5559</v>
      </c>
      <c r="C90" s="50"/>
      <c r="D90" s="50"/>
      <c r="E90" s="50"/>
      <c r="F90" s="50"/>
      <c r="G90" s="50"/>
      <c r="H90" s="50"/>
      <c r="I90" s="56"/>
      <c r="J90" s="56"/>
      <c r="K90" s="56"/>
      <c r="L90" s="56"/>
      <c r="M90" s="54"/>
      <c r="N90" s="54"/>
      <c r="O90" s="54"/>
      <c r="P90" s="54"/>
      <c r="Q90" s="54"/>
      <c r="R90" s="54"/>
      <c r="S90" s="54"/>
      <c r="T90" s="54"/>
      <c r="U90" s="54"/>
      <c r="V90" s="54"/>
      <c r="W90" s="54"/>
      <c r="X90" s="54"/>
      <c r="Y90" s="54"/>
    </row>
    <row r="91" spans="1:25">
      <c r="A91" s="50"/>
      <c r="B91" s="66"/>
      <c r="C91" s="67"/>
      <c r="D91" s="67"/>
      <c r="E91" s="67"/>
      <c r="F91" s="67"/>
      <c r="G91" s="67"/>
      <c r="H91" s="67"/>
      <c r="I91" s="68"/>
      <c r="J91" s="68"/>
      <c r="K91" s="68"/>
      <c r="L91" s="68"/>
      <c r="M91" s="54"/>
      <c r="N91" s="54"/>
      <c r="O91" s="54"/>
      <c r="P91" s="54"/>
      <c r="Q91" s="54"/>
      <c r="R91" s="54"/>
      <c r="S91" s="54"/>
      <c r="T91" s="54"/>
      <c r="U91" s="54"/>
      <c r="V91" s="54"/>
      <c r="W91" s="54"/>
      <c r="X91" s="54"/>
      <c r="Y91" s="54"/>
    </row>
    <row r="92" spans="1:25">
      <c r="A92" s="69"/>
      <c r="B92" s="54"/>
      <c r="C92" s="54"/>
      <c r="D92" s="54"/>
      <c r="E92" s="54"/>
      <c r="F92" s="54"/>
      <c r="G92" s="54"/>
      <c r="H92" s="54"/>
      <c r="I92" s="54"/>
      <c r="J92" s="54"/>
      <c r="K92" s="54"/>
      <c r="L92" s="54"/>
      <c r="M92" s="54"/>
      <c r="N92" s="54"/>
      <c r="O92" s="54"/>
      <c r="P92" s="54"/>
      <c r="Q92" s="54"/>
      <c r="R92" s="54"/>
      <c r="S92" s="54"/>
      <c r="T92" s="54"/>
      <c r="U92" s="54"/>
      <c r="V92" s="54"/>
      <c r="W92" s="54"/>
      <c r="X92" s="54"/>
      <c r="Y92" s="54"/>
    </row>
    <row r="93" spans="1:25" ht="12.95" customHeight="1">
      <c r="A93" s="5"/>
      <c r="B93" s="222"/>
      <c r="C93" s="222"/>
      <c r="D93" s="222"/>
      <c r="E93" s="222"/>
      <c r="F93" s="222"/>
      <c r="G93" s="222"/>
      <c r="H93" s="222"/>
      <c r="I93" s="222"/>
      <c r="J93" s="222"/>
      <c r="K93" s="222"/>
      <c r="L93" s="222"/>
    </row>
    <row r="94" spans="1:25" ht="12.95" customHeight="1">
      <c r="A94" s="5"/>
      <c r="B94" s="5"/>
      <c r="C94" s="223" t="s">
        <v>3637</v>
      </c>
      <c r="D94" s="223"/>
      <c r="E94" s="223"/>
      <c r="F94" s="223"/>
      <c r="G94" s="5"/>
      <c r="H94" s="5"/>
      <c r="I94" s="5"/>
      <c r="J94" s="5"/>
      <c r="K94" s="5"/>
      <c r="L94" s="5"/>
    </row>
    <row r="95" spans="1:25" ht="12.95" customHeight="1">
      <c r="A95" s="5"/>
      <c r="B95" s="38" t="s">
        <v>1755</v>
      </c>
      <c r="C95" s="223" t="s">
        <v>1756</v>
      </c>
      <c r="D95" s="223"/>
      <c r="E95" s="223"/>
      <c r="F95" s="223"/>
      <c r="G95" s="5"/>
      <c r="H95" s="5"/>
      <c r="I95" s="5"/>
      <c r="J95" s="5"/>
      <c r="K95" s="5"/>
      <c r="L95" s="5"/>
    </row>
    <row r="96" spans="1:25" ht="135" customHeight="1">
      <c r="A96" s="5"/>
      <c r="B96" s="39"/>
      <c r="C96" s="224"/>
      <c r="D96" s="224"/>
      <c r="E96" s="5"/>
      <c r="F96" s="5"/>
      <c r="G96" s="5"/>
      <c r="H96" s="5"/>
      <c r="I96" s="5"/>
      <c r="J96" s="5"/>
      <c r="K96" s="5"/>
      <c r="L96" s="5"/>
    </row>
  </sheetData>
  <mergeCells count="19">
    <mergeCell ref="B93:L93"/>
    <mergeCell ref="C94:F94"/>
    <mergeCell ref="C95:F95"/>
    <mergeCell ref="C96:D96"/>
    <mergeCell ref="B72:F72"/>
    <mergeCell ref="B73:F73"/>
    <mergeCell ref="B74:F74"/>
    <mergeCell ref="B75:L75"/>
    <mergeCell ref="B65:F65"/>
    <mergeCell ref="B66:F66"/>
    <mergeCell ref="B70:L70"/>
    <mergeCell ref="B71:L71"/>
    <mergeCell ref="B60:F60"/>
    <mergeCell ref="B61:F61"/>
    <mergeCell ref="B62:F62"/>
    <mergeCell ref="B63:F63"/>
    <mergeCell ref="B64:F64"/>
    <mergeCell ref="B67:L67"/>
    <mergeCell ref="B68:L68"/>
  </mergeCells>
  <hyperlinks>
    <hyperlink ref="A1" location="AxisESGIntegrationStrategyFund" display="AXISESG" xr:uid="{00000000-0004-0000-1900-000000000000}"/>
    <hyperlink ref="B1" location="AxisESGIntegrationStrategyFund" display="Axis ESG Integration Strategy Fund" xr:uid="{00000000-0004-0000-19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outlinePr summaryBelow="0"/>
  </sheetPr>
  <dimension ref="A1:Y35"/>
  <sheetViews>
    <sheetView workbookViewId="0">
      <selection activeCell="A30" sqref="A30"/>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53</v>
      </c>
      <c r="B1" s="4" t="s">
        <v>54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1743</v>
      </c>
      <c r="C5" s="14"/>
      <c r="D5" s="14"/>
      <c r="E5" s="14"/>
      <c r="F5" s="14"/>
      <c r="G5" s="14"/>
      <c r="H5" s="15"/>
      <c r="I5" s="16"/>
    </row>
    <row r="6" spans="1:9" ht="12.95" customHeight="1">
      <c r="A6" s="17" t="s">
        <v>1744</v>
      </c>
      <c r="B6" s="18" t="s">
        <v>1745</v>
      </c>
      <c r="C6" s="14"/>
      <c r="D6" s="14"/>
      <c r="E6" s="40"/>
      <c r="F6" s="20">
        <v>3.609</v>
      </c>
      <c r="G6" s="22" t="s">
        <v>1738</v>
      </c>
      <c r="H6" s="30">
        <v>5.2995994561832432E-2</v>
      </c>
      <c r="I6" s="23"/>
    </row>
    <row r="7" spans="1:9" ht="12.95" customHeight="1">
      <c r="A7" s="5"/>
      <c r="B7" s="13" t="s">
        <v>1739</v>
      </c>
      <c r="C7" s="14"/>
      <c r="D7" s="14"/>
      <c r="E7" s="14"/>
      <c r="F7" s="24">
        <v>3.609</v>
      </c>
      <c r="G7" s="26" t="s">
        <v>1738</v>
      </c>
      <c r="H7" s="26"/>
      <c r="I7" s="27"/>
    </row>
    <row r="8" spans="1:9" ht="12.95" customHeight="1">
      <c r="A8" s="5"/>
      <c r="B8" s="28" t="s">
        <v>1742</v>
      </c>
      <c r="C8" s="29"/>
      <c r="D8" s="2"/>
      <c r="E8" s="29"/>
      <c r="F8" s="24">
        <v>3.609</v>
      </c>
      <c r="G8" s="26" t="s">
        <v>1738</v>
      </c>
      <c r="H8" s="26"/>
      <c r="I8" s="27"/>
    </row>
    <row r="9" spans="1:9" ht="12.95" customHeight="1">
      <c r="A9" s="5"/>
      <c r="B9" s="13" t="s">
        <v>3638</v>
      </c>
      <c r="C9" s="14"/>
      <c r="D9" s="14"/>
      <c r="E9" s="14"/>
      <c r="F9" s="14"/>
      <c r="G9" s="14"/>
      <c r="H9" s="15"/>
      <c r="I9" s="16"/>
    </row>
    <row r="10" spans="1:9" ht="12.95" customHeight="1">
      <c r="A10" s="17" t="s">
        <v>3639</v>
      </c>
      <c r="B10" s="18" t="s">
        <v>3640</v>
      </c>
      <c r="C10" s="14"/>
      <c r="D10" s="14"/>
      <c r="E10" s="19">
        <v>83319.168699999995</v>
      </c>
      <c r="F10" s="20">
        <v>181627.4558</v>
      </c>
      <c r="G10" s="21">
        <v>0.97929999999999995</v>
      </c>
      <c r="H10" s="30"/>
      <c r="I10" s="23"/>
    </row>
    <row r="11" spans="1:9" ht="12.95" customHeight="1">
      <c r="A11" s="5"/>
      <c r="B11" s="13" t="s">
        <v>1739</v>
      </c>
      <c r="C11" s="14"/>
      <c r="D11" s="14"/>
      <c r="E11" s="14"/>
      <c r="F11" s="24">
        <v>181627.4558</v>
      </c>
      <c r="G11" s="25">
        <v>0.97929999999999995</v>
      </c>
      <c r="H11" s="26"/>
      <c r="I11" s="27"/>
    </row>
    <row r="12" spans="1:9" ht="12.95" customHeight="1">
      <c r="A12" s="5"/>
      <c r="B12" s="28" t="s">
        <v>1742</v>
      </c>
      <c r="C12" s="29"/>
      <c r="D12" s="2"/>
      <c r="E12" s="29"/>
      <c r="F12" s="24">
        <v>181627.4558</v>
      </c>
      <c r="G12" s="25">
        <v>0.97929999999999995</v>
      </c>
      <c r="H12" s="26"/>
      <c r="I12" s="27"/>
    </row>
    <row r="13" spans="1:9" ht="12.95" customHeight="1">
      <c r="A13" s="5"/>
      <c r="B13" s="28" t="s">
        <v>1746</v>
      </c>
      <c r="C13" s="14"/>
      <c r="D13" s="2"/>
      <c r="E13" s="14"/>
      <c r="F13" s="31">
        <v>3826.5252</v>
      </c>
      <c r="G13" s="25">
        <v>2.07E-2</v>
      </c>
      <c r="H13" s="26"/>
      <c r="I13" s="27"/>
    </row>
    <row r="14" spans="1:9" ht="12.95" customHeight="1">
      <c r="A14" s="5"/>
      <c r="B14" s="32" t="s">
        <v>1747</v>
      </c>
      <c r="C14" s="33"/>
      <c r="D14" s="33"/>
      <c r="E14" s="33"/>
      <c r="F14" s="34">
        <v>185457.59</v>
      </c>
      <c r="G14" s="35">
        <v>1</v>
      </c>
      <c r="H14" s="36"/>
      <c r="I14" s="37"/>
    </row>
    <row r="15" spans="1:9" ht="12.95" customHeight="1">
      <c r="A15" s="5"/>
      <c r="B15" s="7"/>
      <c r="C15" s="5"/>
      <c r="D15" s="5"/>
      <c r="E15" s="5"/>
      <c r="F15" s="5"/>
      <c r="G15" s="5"/>
      <c r="H15" s="5"/>
      <c r="I15" s="5"/>
    </row>
    <row r="16" spans="1:9" ht="12.95" customHeight="1">
      <c r="A16" s="5"/>
      <c r="B16" s="4" t="s">
        <v>1748</v>
      </c>
      <c r="C16" s="5"/>
      <c r="D16" s="5"/>
      <c r="E16" s="5"/>
      <c r="F16" s="5"/>
      <c r="G16" s="5"/>
      <c r="H16" s="5"/>
      <c r="I16" s="5"/>
    </row>
    <row r="17" spans="1:25" ht="12.95" customHeight="1">
      <c r="A17" s="5"/>
      <c r="B17" s="4" t="s">
        <v>1749</v>
      </c>
      <c r="C17" s="5"/>
      <c r="D17" s="5"/>
      <c r="E17" s="5"/>
      <c r="F17" s="5"/>
      <c r="G17" s="5"/>
      <c r="H17" s="5"/>
      <c r="I17" s="5"/>
    </row>
    <row r="18" spans="1:25" ht="26.1" customHeight="1">
      <c r="A18" s="5"/>
      <c r="B18" s="222" t="s">
        <v>1750</v>
      </c>
      <c r="C18" s="222"/>
      <c r="D18" s="222"/>
      <c r="E18" s="222"/>
      <c r="F18" s="222"/>
      <c r="G18" s="222"/>
      <c r="H18" s="222"/>
      <c r="I18" s="222"/>
    </row>
    <row r="19" spans="1:25" ht="12.95" customHeight="1">
      <c r="A19" s="5"/>
      <c r="B19" s="222" t="s">
        <v>1751</v>
      </c>
      <c r="C19" s="222"/>
      <c r="D19" s="222"/>
      <c r="E19" s="222"/>
      <c r="F19" s="222"/>
      <c r="G19" s="222"/>
      <c r="H19" s="222"/>
      <c r="I19" s="222"/>
    </row>
    <row r="20" spans="1:25" ht="12.95" customHeight="1">
      <c r="A20" s="5"/>
      <c r="B20" s="222"/>
      <c r="C20" s="222"/>
      <c r="D20" s="222"/>
      <c r="E20" s="222"/>
      <c r="F20" s="222"/>
      <c r="G20" s="222"/>
      <c r="H20" s="222"/>
      <c r="I20" s="222"/>
    </row>
    <row r="21" spans="1:25" ht="12.95" customHeight="1">
      <c r="A21" s="5"/>
      <c r="B21" s="235"/>
      <c r="C21" s="235"/>
      <c r="D21" s="235"/>
      <c r="E21" s="235"/>
      <c r="F21" s="5"/>
      <c r="G21" s="5"/>
      <c r="H21" s="5"/>
      <c r="I21" s="5"/>
    </row>
    <row r="22" spans="1:25">
      <c r="A22" s="50"/>
      <c r="B22" s="51" t="s">
        <v>5419</v>
      </c>
      <c r="C22" s="52"/>
      <c r="D22" s="52"/>
      <c r="E22" s="52"/>
      <c r="F22" s="52"/>
      <c r="G22" s="52"/>
      <c r="H22" s="52"/>
      <c r="I22" s="53"/>
      <c r="J22" s="54"/>
      <c r="K22" s="54"/>
      <c r="L22" s="54"/>
      <c r="M22" s="54"/>
      <c r="N22" s="54"/>
      <c r="O22" s="54"/>
      <c r="P22" s="54"/>
      <c r="Q22" s="54"/>
      <c r="R22" s="54"/>
      <c r="S22" s="54"/>
      <c r="T22" s="54"/>
      <c r="U22" s="54"/>
      <c r="V22" s="54"/>
      <c r="W22" s="54"/>
      <c r="X22" s="54"/>
      <c r="Y22" s="54"/>
    </row>
    <row r="23" spans="1:25">
      <c r="A23" s="50"/>
      <c r="B23" s="55" t="s">
        <v>5420</v>
      </c>
      <c r="C23" s="50"/>
      <c r="D23" s="50"/>
      <c r="E23" s="50"/>
      <c r="F23" s="50"/>
      <c r="G23" s="50"/>
      <c r="H23" s="50"/>
      <c r="I23" s="56"/>
      <c r="J23" s="54"/>
      <c r="K23" s="54"/>
      <c r="L23" s="54"/>
      <c r="M23" s="54"/>
      <c r="N23" s="54"/>
      <c r="O23" s="54"/>
      <c r="P23" s="54"/>
      <c r="Q23" s="54"/>
      <c r="R23" s="54"/>
      <c r="S23" s="54"/>
      <c r="T23" s="54"/>
      <c r="U23" s="54"/>
      <c r="V23" s="54"/>
      <c r="W23" s="54"/>
      <c r="X23" s="54"/>
      <c r="Y23" s="54"/>
    </row>
    <row r="24" spans="1:25">
      <c r="A24" s="50"/>
      <c r="B24" s="55" t="s">
        <v>5429</v>
      </c>
      <c r="C24" s="50"/>
      <c r="D24" s="50"/>
      <c r="E24" s="50"/>
      <c r="F24" s="50"/>
      <c r="G24" s="50"/>
      <c r="H24" s="50"/>
      <c r="I24" s="56"/>
      <c r="J24" s="54"/>
      <c r="K24" s="54"/>
      <c r="L24" s="54"/>
      <c r="M24" s="54"/>
      <c r="N24" s="54"/>
      <c r="O24" s="54"/>
      <c r="P24" s="54"/>
      <c r="Q24" s="54"/>
      <c r="R24" s="54"/>
      <c r="S24" s="54"/>
      <c r="T24" s="54"/>
      <c r="U24" s="54"/>
      <c r="V24" s="54"/>
      <c r="W24" s="54"/>
      <c r="X24" s="54"/>
      <c r="Y24" s="54"/>
    </row>
    <row r="25" spans="1:25">
      <c r="A25" s="50"/>
      <c r="B25" s="57" t="s">
        <v>5494</v>
      </c>
      <c r="C25" s="58" t="s">
        <v>5424</v>
      </c>
      <c r="D25" s="58" t="s">
        <v>5555</v>
      </c>
      <c r="E25" s="50"/>
      <c r="F25" s="50"/>
      <c r="G25" s="50"/>
      <c r="H25" s="50"/>
      <c r="I25" s="56"/>
      <c r="J25" s="54"/>
      <c r="K25" s="54"/>
      <c r="L25" s="54"/>
      <c r="M25" s="54"/>
      <c r="N25" s="54"/>
      <c r="O25" s="54"/>
      <c r="P25" s="54"/>
      <c r="Q25" s="54"/>
      <c r="R25" s="54"/>
      <c r="S25" s="54"/>
      <c r="T25" s="54"/>
      <c r="U25" s="54"/>
      <c r="V25" s="54"/>
      <c r="W25" s="54"/>
      <c r="X25" s="54"/>
      <c r="Y25" s="54"/>
    </row>
    <row r="26" spans="1:25">
      <c r="A26" s="60" t="s">
        <v>5495</v>
      </c>
      <c r="B26" s="61" t="s">
        <v>54</v>
      </c>
      <c r="C26" s="62">
        <v>222.08090000000001</v>
      </c>
      <c r="D26" s="63">
        <v>215.10599999999999</v>
      </c>
      <c r="E26" s="144"/>
      <c r="F26" s="64"/>
      <c r="G26" s="65"/>
      <c r="H26" s="50"/>
      <c r="I26" s="56"/>
      <c r="J26" s="54"/>
      <c r="K26" s="54"/>
      <c r="L26" s="54"/>
      <c r="M26" s="54"/>
      <c r="N26" s="54"/>
      <c r="O26" s="54"/>
      <c r="P26" s="54"/>
      <c r="Q26" s="54"/>
      <c r="R26" s="54"/>
      <c r="S26" s="54"/>
      <c r="T26" s="54"/>
      <c r="U26" s="54"/>
      <c r="V26" s="54"/>
      <c r="W26" s="54"/>
      <c r="X26" s="54"/>
      <c r="Y26" s="54"/>
    </row>
    <row r="27" spans="1:25">
      <c r="A27" s="50"/>
      <c r="B27" s="55" t="s">
        <v>5584</v>
      </c>
      <c r="C27" s="50"/>
      <c r="D27" s="50"/>
      <c r="E27" s="50"/>
      <c r="F27" s="50"/>
      <c r="G27" s="50"/>
      <c r="H27" s="50"/>
      <c r="I27" s="56"/>
      <c r="J27" s="54"/>
      <c r="K27" s="54"/>
      <c r="L27" s="54"/>
      <c r="M27" s="54"/>
      <c r="N27" s="54"/>
      <c r="O27" s="54"/>
      <c r="P27" s="54"/>
      <c r="Q27" s="54"/>
      <c r="R27" s="54"/>
      <c r="S27" s="54"/>
      <c r="T27" s="54"/>
      <c r="U27" s="54"/>
      <c r="V27" s="54"/>
      <c r="W27" s="54"/>
      <c r="X27" s="54"/>
      <c r="Y27" s="54"/>
    </row>
    <row r="28" spans="1:25">
      <c r="A28" s="50"/>
      <c r="B28" s="55" t="s">
        <v>5585</v>
      </c>
      <c r="C28" s="50"/>
      <c r="D28" s="50"/>
      <c r="E28" s="50"/>
      <c r="F28" s="50"/>
      <c r="G28" s="50"/>
      <c r="H28" s="50"/>
      <c r="I28" s="56"/>
      <c r="J28" s="54"/>
      <c r="K28" s="54"/>
      <c r="L28" s="54"/>
      <c r="M28" s="54"/>
      <c r="N28" s="54"/>
      <c r="O28" s="54"/>
      <c r="P28" s="54"/>
      <c r="Q28" s="54"/>
      <c r="R28" s="54"/>
      <c r="S28" s="54"/>
      <c r="T28" s="54"/>
      <c r="U28" s="54"/>
      <c r="V28" s="54"/>
      <c r="W28" s="54"/>
      <c r="X28" s="54"/>
      <c r="Y28" s="54"/>
    </row>
    <row r="29" spans="1:25">
      <c r="A29" s="50"/>
      <c r="B29" s="55" t="s">
        <v>5586</v>
      </c>
      <c r="C29" s="50"/>
      <c r="D29" s="50"/>
      <c r="E29" s="50"/>
      <c r="F29" s="50"/>
      <c r="G29" s="50"/>
      <c r="H29" s="50"/>
      <c r="I29" s="56"/>
      <c r="J29" s="54"/>
      <c r="K29" s="54"/>
      <c r="L29" s="54"/>
      <c r="M29" s="54"/>
      <c r="N29" s="54"/>
      <c r="O29" s="54"/>
      <c r="P29" s="54"/>
      <c r="Q29" s="54"/>
      <c r="R29" s="54"/>
      <c r="S29" s="54"/>
      <c r="T29" s="54"/>
      <c r="U29" s="54"/>
      <c r="V29" s="54"/>
      <c r="W29" s="54"/>
      <c r="X29" s="54"/>
      <c r="Y29" s="54"/>
    </row>
    <row r="30" spans="1:25">
      <c r="A30" s="50"/>
      <c r="B30" s="66" t="s">
        <v>5966</v>
      </c>
      <c r="C30" s="67"/>
      <c r="D30" s="67"/>
      <c r="E30" s="67"/>
      <c r="F30" s="67"/>
      <c r="G30" s="67"/>
      <c r="H30" s="67"/>
      <c r="I30" s="68"/>
      <c r="J30" s="54"/>
      <c r="K30" s="54"/>
      <c r="L30" s="54"/>
      <c r="M30" s="54"/>
      <c r="N30" s="54"/>
      <c r="O30" s="54"/>
      <c r="P30" s="54"/>
      <c r="Q30" s="54"/>
      <c r="R30" s="54"/>
      <c r="S30" s="54"/>
      <c r="T30" s="54"/>
      <c r="U30" s="54"/>
      <c r="V30" s="54"/>
      <c r="W30" s="54"/>
      <c r="X30" s="54"/>
      <c r="Y30" s="54"/>
    </row>
    <row r="31" spans="1:25">
      <c r="A31" s="69"/>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ht="12.95" customHeight="1">
      <c r="A32" s="5"/>
      <c r="B32" s="222"/>
      <c r="C32" s="222"/>
      <c r="D32" s="222"/>
      <c r="E32" s="222"/>
      <c r="F32" s="222"/>
      <c r="G32" s="222"/>
      <c r="H32" s="222"/>
      <c r="I32" s="222"/>
    </row>
    <row r="33" spans="1:9" ht="12.95" customHeight="1">
      <c r="A33" s="5"/>
      <c r="B33" s="5"/>
      <c r="C33" s="223" t="s">
        <v>3641</v>
      </c>
      <c r="D33" s="223"/>
      <c r="E33" s="223"/>
      <c r="F33" s="223"/>
      <c r="G33" s="5"/>
      <c r="H33" s="5"/>
      <c r="I33" s="5"/>
    </row>
    <row r="34" spans="1:9" ht="12.95" customHeight="1">
      <c r="A34" s="5"/>
      <c r="B34" s="38" t="s">
        <v>1755</v>
      </c>
      <c r="C34" s="223" t="s">
        <v>1756</v>
      </c>
      <c r="D34" s="223"/>
      <c r="E34" s="223"/>
      <c r="F34" s="223"/>
      <c r="G34" s="5"/>
      <c r="H34" s="5"/>
      <c r="I34" s="5"/>
    </row>
    <row r="35" spans="1:9" ht="135" customHeight="1">
      <c r="A35" s="5"/>
      <c r="B35" s="39"/>
      <c r="C35" s="224"/>
      <c r="D35" s="224"/>
      <c r="E35" s="5"/>
      <c r="F35" s="5"/>
      <c r="G35" s="5"/>
      <c r="H35" s="5"/>
      <c r="I35" s="5"/>
    </row>
  </sheetData>
  <mergeCells count="8">
    <mergeCell ref="C33:F33"/>
    <mergeCell ref="C34:F34"/>
    <mergeCell ref="C35:D35"/>
    <mergeCell ref="B18:I18"/>
    <mergeCell ref="B19:I19"/>
    <mergeCell ref="B20:I20"/>
    <mergeCell ref="B21:E21"/>
    <mergeCell ref="B32:I32"/>
  </mergeCells>
  <hyperlinks>
    <hyperlink ref="A1" location="AxisSilverETF" display="AXISETS" xr:uid="{00000000-0004-0000-1A00-000000000000}"/>
    <hyperlink ref="B1" location="AxisSilverETF" display="Axis Silver ETF" xr:uid="{00000000-0004-0000-1A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outlinePr summaryBelow="0"/>
  </sheetPr>
  <dimension ref="A1:Y71"/>
  <sheetViews>
    <sheetView topLeftCell="A40" workbookViewId="0">
      <selection activeCell="B65" sqref="B65"/>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55</v>
      </c>
      <c r="B1" s="4" t="s">
        <v>56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6447263</v>
      </c>
      <c r="F7" s="20">
        <v>92544.013099999996</v>
      </c>
      <c r="G7" s="21">
        <v>8.1799999999999998E-2</v>
      </c>
      <c r="H7" s="22"/>
      <c r="I7" s="23"/>
    </row>
    <row r="8" spans="1:9" ht="12.95" customHeight="1">
      <c r="A8" s="17" t="s">
        <v>234</v>
      </c>
      <c r="B8" s="18" t="s">
        <v>235</v>
      </c>
      <c r="C8" s="14" t="s">
        <v>236</v>
      </c>
      <c r="D8" s="14" t="s">
        <v>237</v>
      </c>
      <c r="E8" s="19">
        <v>26016465</v>
      </c>
      <c r="F8" s="20">
        <v>78686.7984</v>
      </c>
      <c r="G8" s="21">
        <v>6.9500000000000006E-2</v>
      </c>
      <c r="H8" s="22"/>
      <c r="I8" s="23"/>
    </row>
    <row r="9" spans="1:9" ht="12.95" customHeight="1">
      <c r="A9" s="17" t="s">
        <v>216</v>
      </c>
      <c r="B9" s="18" t="s">
        <v>217</v>
      </c>
      <c r="C9" s="14" t="s">
        <v>218</v>
      </c>
      <c r="D9" s="14" t="s">
        <v>219</v>
      </c>
      <c r="E9" s="19">
        <v>5834603</v>
      </c>
      <c r="F9" s="20">
        <v>66584.489400000006</v>
      </c>
      <c r="G9" s="21">
        <v>5.8799999999999998E-2</v>
      </c>
      <c r="H9" s="22"/>
      <c r="I9" s="23"/>
    </row>
    <row r="10" spans="1:9" ht="12.95" customHeight="1">
      <c r="A10" s="17" t="s">
        <v>369</v>
      </c>
      <c r="B10" s="18" t="s">
        <v>370</v>
      </c>
      <c r="C10" s="14" t="s">
        <v>371</v>
      </c>
      <c r="D10" s="14" t="s">
        <v>219</v>
      </c>
      <c r="E10" s="19">
        <v>3323446</v>
      </c>
      <c r="F10" s="20">
        <v>61480.427600000003</v>
      </c>
      <c r="G10" s="21">
        <v>5.4300000000000001E-2</v>
      </c>
      <c r="H10" s="22"/>
      <c r="I10" s="23"/>
    </row>
    <row r="11" spans="1:9" ht="12.95" customHeight="1">
      <c r="A11" s="17" t="s">
        <v>318</v>
      </c>
      <c r="B11" s="18" t="s">
        <v>319</v>
      </c>
      <c r="C11" s="14" t="s">
        <v>320</v>
      </c>
      <c r="D11" s="14" t="s">
        <v>241</v>
      </c>
      <c r="E11" s="19">
        <v>743985</v>
      </c>
      <c r="F11" s="20">
        <v>59935.431600000004</v>
      </c>
      <c r="G11" s="21">
        <v>5.2999999999999999E-2</v>
      </c>
      <c r="H11" s="22"/>
      <c r="I11" s="23"/>
    </row>
    <row r="12" spans="1:9" ht="12.95" customHeight="1">
      <c r="A12" s="17" t="s">
        <v>335</v>
      </c>
      <c r="B12" s="18" t="s">
        <v>336</v>
      </c>
      <c r="C12" s="14" t="s">
        <v>337</v>
      </c>
      <c r="D12" s="14" t="s">
        <v>338</v>
      </c>
      <c r="E12" s="19">
        <v>668123</v>
      </c>
      <c r="F12" s="20">
        <v>59843.777099999999</v>
      </c>
      <c r="G12" s="21">
        <v>5.2900000000000003E-2</v>
      </c>
      <c r="H12" s="22"/>
      <c r="I12" s="23"/>
    </row>
    <row r="13" spans="1:9" ht="12.95" customHeight="1">
      <c r="A13" s="17" t="s">
        <v>321</v>
      </c>
      <c r="B13" s="18" t="s">
        <v>322</v>
      </c>
      <c r="C13" s="14" t="s">
        <v>323</v>
      </c>
      <c r="D13" s="14" t="s">
        <v>223</v>
      </c>
      <c r="E13" s="19">
        <v>1156154</v>
      </c>
      <c r="F13" s="20">
        <v>49866.078200000004</v>
      </c>
      <c r="G13" s="21">
        <v>4.41E-2</v>
      </c>
      <c r="H13" s="22"/>
      <c r="I13" s="23"/>
    </row>
    <row r="14" spans="1:9" ht="12.95" customHeight="1">
      <c r="A14" s="17" t="s">
        <v>206</v>
      </c>
      <c r="B14" s="18" t="s">
        <v>207</v>
      </c>
      <c r="C14" s="14" t="s">
        <v>208</v>
      </c>
      <c r="D14" s="14" t="s">
        <v>190</v>
      </c>
      <c r="E14" s="19">
        <v>4604580</v>
      </c>
      <c r="F14" s="20">
        <v>47307.454899999997</v>
      </c>
      <c r="G14" s="21">
        <v>4.1799999999999997E-2</v>
      </c>
      <c r="H14" s="22"/>
      <c r="I14" s="23"/>
    </row>
    <row r="15" spans="1:9" ht="12.95" customHeight="1">
      <c r="A15" s="17" t="s">
        <v>753</v>
      </c>
      <c r="B15" s="18" t="s">
        <v>754</v>
      </c>
      <c r="C15" s="14" t="s">
        <v>755</v>
      </c>
      <c r="D15" s="14" t="s">
        <v>437</v>
      </c>
      <c r="E15" s="19">
        <v>294766</v>
      </c>
      <c r="F15" s="20">
        <v>42293.025699999998</v>
      </c>
      <c r="G15" s="21">
        <v>3.7400000000000003E-2</v>
      </c>
      <c r="H15" s="22"/>
      <c r="I15" s="23"/>
    </row>
    <row r="16" spans="1:9" ht="12.95" customHeight="1">
      <c r="A16" s="17" t="s">
        <v>220</v>
      </c>
      <c r="B16" s="18" t="s">
        <v>221</v>
      </c>
      <c r="C16" s="14" t="s">
        <v>222</v>
      </c>
      <c r="D16" s="14" t="s">
        <v>223</v>
      </c>
      <c r="E16" s="19">
        <v>1218527</v>
      </c>
      <c r="F16" s="20">
        <v>41411.640099999997</v>
      </c>
      <c r="G16" s="21">
        <v>3.6600000000000001E-2</v>
      </c>
      <c r="H16" s="22"/>
      <c r="I16" s="23"/>
    </row>
    <row r="17" spans="1:9" ht="12.95" customHeight="1">
      <c r="A17" s="17" t="s">
        <v>466</v>
      </c>
      <c r="B17" s="18" t="s">
        <v>467</v>
      </c>
      <c r="C17" s="14" t="s">
        <v>468</v>
      </c>
      <c r="D17" s="14" t="s">
        <v>462</v>
      </c>
      <c r="E17" s="19">
        <v>2548588</v>
      </c>
      <c r="F17" s="20">
        <v>40815.6368</v>
      </c>
      <c r="G17" s="21">
        <v>3.61E-2</v>
      </c>
      <c r="H17" s="22"/>
      <c r="I17" s="23"/>
    </row>
    <row r="18" spans="1:9" ht="12.95" customHeight="1">
      <c r="A18" s="17" t="s">
        <v>301</v>
      </c>
      <c r="B18" s="18" t="s">
        <v>302</v>
      </c>
      <c r="C18" s="14" t="s">
        <v>303</v>
      </c>
      <c r="D18" s="14" t="s">
        <v>304</v>
      </c>
      <c r="E18" s="19">
        <v>748246</v>
      </c>
      <c r="F18" s="20">
        <v>38691.8007</v>
      </c>
      <c r="G18" s="21">
        <v>3.4200000000000001E-2</v>
      </c>
      <c r="H18" s="22"/>
      <c r="I18" s="23"/>
    </row>
    <row r="19" spans="1:9" ht="12.95" customHeight="1">
      <c r="A19" s="17" t="s">
        <v>187</v>
      </c>
      <c r="B19" s="18" t="s">
        <v>188</v>
      </c>
      <c r="C19" s="14" t="s">
        <v>189</v>
      </c>
      <c r="D19" s="14" t="s">
        <v>190</v>
      </c>
      <c r="E19" s="19">
        <v>4732659</v>
      </c>
      <c r="F19" s="20">
        <v>35407.388299999999</v>
      </c>
      <c r="G19" s="21">
        <v>3.1300000000000001E-2</v>
      </c>
      <c r="H19" s="22"/>
      <c r="I19" s="23"/>
    </row>
    <row r="20" spans="1:9" ht="12.95" customHeight="1">
      <c r="A20" s="17" t="s">
        <v>213</v>
      </c>
      <c r="B20" s="18" t="s">
        <v>214</v>
      </c>
      <c r="C20" s="14" t="s">
        <v>215</v>
      </c>
      <c r="D20" s="14" t="s">
        <v>190</v>
      </c>
      <c r="E20" s="19">
        <v>2772050</v>
      </c>
      <c r="F20" s="20">
        <v>34082.354800000001</v>
      </c>
      <c r="G20" s="21">
        <v>3.0099999999999998E-2</v>
      </c>
      <c r="H20" s="22"/>
      <c r="I20" s="23"/>
    </row>
    <row r="21" spans="1:9" ht="12.95" customHeight="1">
      <c r="A21" s="17" t="s">
        <v>375</v>
      </c>
      <c r="B21" s="18" t="s">
        <v>376</v>
      </c>
      <c r="C21" s="14" t="s">
        <v>377</v>
      </c>
      <c r="D21" s="14" t="s">
        <v>378</v>
      </c>
      <c r="E21" s="19">
        <v>615600</v>
      </c>
      <c r="F21" s="20">
        <v>33974.964</v>
      </c>
      <c r="G21" s="21">
        <v>0.03</v>
      </c>
      <c r="H21" s="22"/>
      <c r="I21" s="23"/>
    </row>
    <row r="22" spans="1:9" ht="12.95" customHeight="1">
      <c r="A22" s="17" t="s">
        <v>707</v>
      </c>
      <c r="B22" s="18" t="s">
        <v>708</v>
      </c>
      <c r="C22" s="14" t="s">
        <v>709</v>
      </c>
      <c r="D22" s="14" t="s">
        <v>255</v>
      </c>
      <c r="E22" s="19">
        <v>2181578</v>
      </c>
      <c r="F22" s="20">
        <v>30832.241900000001</v>
      </c>
      <c r="G22" s="21">
        <v>2.7199999999999998E-2</v>
      </c>
      <c r="H22" s="22"/>
      <c r="I22" s="23"/>
    </row>
    <row r="23" spans="1:9" ht="12.95" customHeight="1">
      <c r="A23" s="17" t="s">
        <v>198</v>
      </c>
      <c r="B23" s="18" t="s">
        <v>199</v>
      </c>
      <c r="C23" s="14" t="s">
        <v>200</v>
      </c>
      <c r="D23" s="14" t="s">
        <v>201</v>
      </c>
      <c r="E23" s="19">
        <v>1547415</v>
      </c>
      <c r="F23" s="20">
        <v>30515.023799999999</v>
      </c>
      <c r="G23" s="21">
        <v>2.7E-2</v>
      </c>
      <c r="H23" s="22"/>
      <c r="I23" s="23"/>
    </row>
    <row r="24" spans="1:9" ht="12.95" customHeight="1">
      <c r="A24" s="17" t="s">
        <v>346</v>
      </c>
      <c r="B24" s="18" t="s">
        <v>347</v>
      </c>
      <c r="C24" s="14" t="s">
        <v>348</v>
      </c>
      <c r="D24" s="14" t="s">
        <v>281</v>
      </c>
      <c r="E24" s="19">
        <v>653590</v>
      </c>
      <c r="F24" s="20">
        <v>30369.059399999998</v>
      </c>
      <c r="G24" s="21">
        <v>2.6800000000000001E-2</v>
      </c>
      <c r="H24" s="22"/>
      <c r="I24" s="23"/>
    </row>
    <row r="25" spans="1:9" ht="12.95" customHeight="1">
      <c r="A25" s="17" t="s">
        <v>242</v>
      </c>
      <c r="B25" s="18" t="s">
        <v>243</v>
      </c>
      <c r="C25" s="14" t="s">
        <v>244</v>
      </c>
      <c r="D25" s="14" t="s">
        <v>245</v>
      </c>
      <c r="E25" s="19">
        <v>529679</v>
      </c>
      <c r="F25" s="20">
        <v>25822.910599999999</v>
      </c>
      <c r="G25" s="21">
        <v>2.2800000000000001E-2</v>
      </c>
      <c r="H25" s="22"/>
      <c r="I25" s="23"/>
    </row>
    <row r="26" spans="1:9" ht="12.95" customHeight="1">
      <c r="A26" s="17" t="s">
        <v>209</v>
      </c>
      <c r="B26" s="18" t="s">
        <v>210</v>
      </c>
      <c r="C26" s="14" t="s">
        <v>211</v>
      </c>
      <c r="D26" s="14" t="s">
        <v>212</v>
      </c>
      <c r="E26" s="19">
        <v>2269613</v>
      </c>
      <c r="F26" s="20">
        <v>25648.896499999999</v>
      </c>
      <c r="G26" s="21">
        <v>2.2700000000000001E-2</v>
      </c>
      <c r="H26" s="22"/>
      <c r="I26" s="23"/>
    </row>
    <row r="27" spans="1:9" ht="12.95" customHeight="1">
      <c r="A27" s="17" t="s">
        <v>529</v>
      </c>
      <c r="B27" s="18" t="s">
        <v>530</v>
      </c>
      <c r="C27" s="14" t="s">
        <v>531</v>
      </c>
      <c r="D27" s="14" t="s">
        <v>427</v>
      </c>
      <c r="E27" s="19">
        <v>1595909</v>
      </c>
      <c r="F27" s="20">
        <v>24192.3845</v>
      </c>
      <c r="G27" s="21">
        <v>2.1399999999999999E-2</v>
      </c>
      <c r="H27" s="22"/>
      <c r="I27" s="23"/>
    </row>
    <row r="28" spans="1:9" ht="12.95" customHeight="1">
      <c r="A28" s="17" t="s">
        <v>484</v>
      </c>
      <c r="B28" s="18" t="s">
        <v>485</v>
      </c>
      <c r="C28" s="14" t="s">
        <v>486</v>
      </c>
      <c r="D28" s="14" t="s">
        <v>487</v>
      </c>
      <c r="E28" s="19">
        <v>1472350</v>
      </c>
      <c r="F28" s="20">
        <v>23725.447899999999</v>
      </c>
      <c r="G28" s="21">
        <v>2.1000000000000001E-2</v>
      </c>
      <c r="H28" s="22"/>
      <c r="I28" s="23"/>
    </row>
    <row r="29" spans="1:9" ht="12.95" customHeight="1">
      <c r="A29" s="17" t="s">
        <v>646</v>
      </c>
      <c r="B29" s="18" t="s">
        <v>647</v>
      </c>
      <c r="C29" s="14" t="s">
        <v>648</v>
      </c>
      <c r="D29" s="14" t="s">
        <v>223</v>
      </c>
      <c r="E29" s="19">
        <v>1074383</v>
      </c>
      <c r="F29" s="20">
        <v>23429.070100000001</v>
      </c>
      <c r="G29" s="21">
        <v>2.07E-2</v>
      </c>
      <c r="H29" s="22"/>
      <c r="I29" s="23"/>
    </row>
    <row r="30" spans="1:9" ht="12.95" customHeight="1">
      <c r="A30" s="17" t="s">
        <v>441</v>
      </c>
      <c r="B30" s="18" t="s">
        <v>442</v>
      </c>
      <c r="C30" s="14" t="s">
        <v>443</v>
      </c>
      <c r="D30" s="14" t="s">
        <v>437</v>
      </c>
      <c r="E30" s="19">
        <v>2640715</v>
      </c>
      <c r="F30" s="20">
        <v>22799.933300000001</v>
      </c>
      <c r="G30" s="21">
        <v>2.01E-2</v>
      </c>
      <c r="H30" s="22"/>
      <c r="I30" s="23"/>
    </row>
    <row r="31" spans="1:9" ht="12.95" customHeight="1">
      <c r="A31" s="17" t="s">
        <v>1788</v>
      </c>
      <c r="B31" s="18" t="s">
        <v>1789</v>
      </c>
      <c r="C31" s="14" t="s">
        <v>1790</v>
      </c>
      <c r="D31" s="14" t="s">
        <v>437</v>
      </c>
      <c r="E31" s="19">
        <v>1426217</v>
      </c>
      <c r="F31" s="20">
        <v>16130.514300000001</v>
      </c>
      <c r="G31" s="21">
        <v>1.43E-2</v>
      </c>
      <c r="H31" s="22"/>
      <c r="I31" s="23"/>
    </row>
    <row r="32" spans="1:9" ht="12.95" customHeight="1">
      <c r="A32" s="17" t="s">
        <v>331</v>
      </c>
      <c r="B32" s="18" t="s">
        <v>332</v>
      </c>
      <c r="C32" s="14" t="s">
        <v>333</v>
      </c>
      <c r="D32" s="14" t="s">
        <v>334</v>
      </c>
      <c r="E32" s="19">
        <v>4851421</v>
      </c>
      <c r="F32" s="20">
        <v>11766.151400000001</v>
      </c>
      <c r="G32" s="21">
        <v>1.04E-2</v>
      </c>
      <c r="H32" s="22"/>
      <c r="I32" s="23"/>
    </row>
    <row r="33" spans="1:9" ht="12.95" customHeight="1">
      <c r="A33" s="17" t="s">
        <v>324</v>
      </c>
      <c r="B33" s="18" t="s">
        <v>325</v>
      </c>
      <c r="C33" s="14" t="s">
        <v>326</v>
      </c>
      <c r="D33" s="14" t="s">
        <v>237</v>
      </c>
      <c r="E33" s="19">
        <v>385893</v>
      </c>
      <c r="F33" s="20">
        <v>11599.557699999999</v>
      </c>
      <c r="G33" s="21">
        <v>1.03E-2</v>
      </c>
      <c r="H33" s="22"/>
      <c r="I33" s="23"/>
    </row>
    <row r="34" spans="1:9" ht="12.95" customHeight="1">
      <c r="A34" s="5"/>
      <c r="B34" s="13" t="s">
        <v>1739</v>
      </c>
      <c r="C34" s="14"/>
      <c r="D34" s="14"/>
      <c r="E34" s="14"/>
      <c r="F34" s="24">
        <v>1059756.4719</v>
      </c>
      <c r="G34" s="25">
        <v>0.93659999999999999</v>
      </c>
      <c r="H34" s="26"/>
      <c r="I34" s="27"/>
    </row>
    <row r="35" spans="1:9" ht="12.95" customHeight="1">
      <c r="A35" s="5"/>
      <c r="B35" s="28" t="s">
        <v>1740</v>
      </c>
      <c r="C35" s="2"/>
      <c r="D35" s="2"/>
      <c r="E35" s="2"/>
      <c r="F35" s="26" t="s">
        <v>1741</v>
      </c>
      <c r="G35" s="26" t="s">
        <v>1741</v>
      </c>
      <c r="H35" s="26"/>
      <c r="I35" s="27"/>
    </row>
    <row r="36" spans="1:9" ht="12.95" customHeight="1">
      <c r="A36" s="5"/>
      <c r="B36" s="28" t="s">
        <v>1739</v>
      </c>
      <c r="C36" s="2"/>
      <c r="D36" s="2"/>
      <c r="E36" s="2"/>
      <c r="F36" s="26" t="s">
        <v>1741</v>
      </c>
      <c r="G36" s="26" t="s">
        <v>1741</v>
      </c>
      <c r="H36" s="26"/>
      <c r="I36" s="27"/>
    </row>
    <row r="37" spans="1:9" ht="12.95" customHeight="1">
      <c r="A37" s="5"/>
      <c r="B37" s="28" t="s">
        <v>1742</v>
      </c>
      <c r="C37" s="29"/>
      <c r="D37" s="2"/>
      <c r="E37" s="29"/>
      <c r="F37" s="24">
        <v>1059756.4719</v>
      </c>
      <c r="G37" s="25">
        <v>0.93659999999999999</v>
      </c>
      <c r="H37" s="26"/>
      <c r="I37" s="27"/>
    </row>
    <row r="38" spans="1:9" ht="12.95" customHeight="1">
      <c r="A38" s="5"/>
      <c r="B38" s="13" t="s">
        <v>1743</v>
      </c>
      <c r="C38" s="14"/>
      <c r="D38" s="14"/>
      <c r="E38" s="14"/>
      <c r="F38" s="14"/>
      <c r="G38" s="14"/>
      <c r="H38" s="15"/>
      <c r="I38" s="16"/>
    </row>
    <row r="39" spans="1:9" ht="12.95" customHeight="1">
      <c r="A39" s="17" t="s">
        <v>1744</v>
      </c>
      <c r="B39" s="18" t="s">
        <v>1745</v>
      </c>
      <c r="C39" s="14"/>
      <c r="D39" s="14"/>
      <c r="E39" s="19"/>
      <c r="F39" s="20">
        <v>46570.286699999997</v>
      </c>
      <c r="G39" s="21">
        <v>4.1200000000000001E-2</v>
      </c>
      <c r="H39" s="30">
        <v>5.2995256833565603E-2</v>
      </c>
      <c r="I39" s="23"/>
    </row>
    <row r="40" spans="1:9" ht="12.95" customHeight="1">
      <c r="A40" s="17" t="s">
        <v>3596</v>
      </c>
      <c r="B40" s="18" t="s">
        <v>1745</v>
      </c>
      <c r="C40" s="14"/>
      <c r="D40" s="14"/>
      <c r="E40" s="19"/>
      <c r="F40" s="20">
        <v>24986.025000000001</v>
      </c>
      <c r="G40" s="21">
        <v>2.2100000000000002E-2</v>
      </c>
      <c r="H40" s="30">
        <v>5.1037279839430238E-2</v>
      </c>
      <c r="I40" s="23"/>
    </row>
    <row r="41" spans="1:9" ht="12.95" customHeight="1">
      <c r="A41" s="5"/>
      <c r="B41" s="13" t="s">
        <v>1739</v>
      </c>
      <c r="C41" s="14"/>
      <c r="D41" s="14"/>
      <c r="E41" s="14"/>
      <c r="F41" s="24">
        <v>71556.311700000006</v>
      </c>
      <c r="G41" s="25">
        <v>6.3200000000000006E-2</v>
      </c>
      <c r="H41" s="26"/>
      <c r="I41" s="27"/>
    </row>
    <row r="42" spans="1:9" ht="12.95" customHeight="1">
      <c r="A42" s="5"/>
      <c r="B42" s="28" t="s">
        <v>1742</v>
      </c>
      <c r="C42" s="29"/>
      <c r="D42" s="2"/>
      <c r="E42" s="29"/>
      <c r="F42" s="24">
        <v>71556.311700000006</v>
      </c>
      <c r="G42" s="25">
        <v>6.3200000000000006E-2</v>
      </c>
      <c r="H42" s="26"/>
      <c r="I42" s="27"/>
    </row>
    <row r="43" spans="1:9" ht="12.95" customHeight="1">
      <c r="A43" s="5"/>
      <c r="B43" s="28" t="s">
        <v>1746</v>
      </c>
      <c r="C43" s="14"/>
      <c r="D43" s="2"/>
      <c r="E43" s="14"/>
      <c r="F43" s="31">
        <v>237.16640000000001</v>
      </c>
      <c r="G43" s="25">
        <v>2.0000000000000001E-4</v>
      </c>
      <c r="H43" s="26"/>
      <c r="I43" s="27"/>
    </row>
    <row r="44" spans="1:9" ht="12.95" customHeight="1">
      <c r="A44" s="5"/>
      <c r="B44" s="32" t="s">
        <v>1747</v>
      </c>
      <c r="C44" s="33"/>
      <c r="D44" s="33"/>
      <c r="E44" s="33"/>
      <c r="F44" s="34">
        <v>1131549.95</v>
      </c>
      <c r="G44" s="35">
        <v>1</v>
      </c>
      <c r="H44" s="36"/>
      <c r="I44" s="37"/>
    </row>
    <row r="45" spans="1:9" ht="12.95" customHeight="1">
      <c r="A45" s="5"/>
      <c r="B45" s="7"/>
      <c r="C45" s="5"/>
      <c r="D45" s="5"/>
      <c r="E45" s="5"/>
      <c r="F45" s="5"/>
      <c r="G45" s="5"/>
      <c r="H45" s="5"/>
      <c r="I45" s="5"/>
    </row>
    <row r="46" spans="1:9" ht="12.95" customHeight="1">
      <c r="A46" s="5"/>
      <c r="B46" s="4" t="s">
        <v>1749</v>
      </c>
      <c r="C46" s="5"/>
      <c r="D46" s="5"/>
      <c r="E46" s="5"/>
      <c r="F46" s="5"/>
      <c r="G46" s="5"/>
      <c r="H46" s="5"/>
      <c r="I46" s="5"/>
    </row>
    <row r="47" spans="1:9" ht="26.1" customHeight="1">
      <c r="A47" s="5"/>
      <c r="B47" s="222" t="s">
        <v>1750</v>
      </c>
      <c r="C47" s="222"/>
      <c r="D47" s="222"/>
      <c r="E47" s="222"/>
      <c r="F47" s="222"/>
      <c r="G47" s="222"/>
      <c r="H47" s="222"/>
      <c r="I47" s="222"/>
    </row>
    <row r="48" spans="1:9" ht="12.95" customHeight="1">
      <c r="A48" s="5"/>
      <c r="B48" s="222" t="s">
        <v>1751</v>
      </c>
      <c r="C48" s="222"/>
      <c r="D48" s="222"/>
      <c r="E48" s="222"/>
      <c r="F48" s="222"/>
      <c r="G48" s="222"/>
      <c r="H48" s="222"/>
      <c r="I48" s="222"/>
    </row>
    <row r="49" spans="1:25" ht="12.95" customHeight="1">
      <c r="A49" s="5"/>
      <c r="B49" s="222"/>
      <c r="C49" s="222"/>
      <c r="D49" s="222"/>
      <c r="E49" s="222"/>
      <c r="F49" s="222"/>
      <c r="G49" s="222"/>
      <c r="H49" s="222"/>
      <c r="I49" s="222"/>
    </row>
    <row r="50" spans="1:25">
      <c r="A50" s="50"/>
      <c r="B50" s="51" t="s">
        <v>5419</v>
      </c>
      <c r="C50" s="52"/>
      <c r="D50" s="52"/>
      <c r="E50" s="52"/>
      <c r="F50" s="52"/>
      <c r="G50" s="52"/>
      <c r="H50" s="52"/>
      <c r="I50" s="53"/>
      <c r="J50" s="54"/>
      <c r="K50" s="54"/>
      <c r="L50" s="54"/>
      <c r="M50" s="54"/>
      <c r="N50" s="54"/>
      <c r="O50" s="54"/>
      <c r="P50" s="54"/>
      <c r="Q50" s="54"/>
      <c r="R50" s="54"/>
      <c r="S50" s="54"/>
      <c r="T50" s="54"/>
      <c r="U50" s="54"/>
      <c r="V50" s="54"/>
      <c r="W50" s="54"/>
      <c r="X50" s="54"/>
      <c r="Y50" s="54"/>
    </row>
    <row r="51" spans="1:25">
      <c r="A51" s="50"/>
      <c r="B51" s="104"/>
      <c r="C51" s="50"/>
      <c r="D51" s="50"/>
      <c r="E51" s="50"/>
      <c r="F51" s="50"/>
      <c r="G51" s="50"/>
      <c r="H51" s="50"/>
      <c r="I51" s="56"/>
      <c r="J51" s="54"/>
      <c r="K51" s="54"/>
      <c r="L51" s="54"/>
      <c r="M51" s="54"/>
      <c r="N51" s="54"/>
      <c r="O51" s="54"/>
      <c r="P51" s="54"/>
      <c r="Q51" s="54"/>
      <c r="R51" s="54"/>
      <c r="S51" s="54"/>
      <c r="T51" s="54"/>
      <c r="U51" s="54"/>
      <c r="V51" s="54"/>
      <c r="W51" s="54"/>
      <c r="X51" s="54"/>
      <c r="Y51" s="54"/>
    </row>
    <row r="52" spans="1:25">
      <c r="A52" s="50"/>
      <c r="B52" s="55" t="s">
        <v>5420</v>
      </c>
      <c r="C52" s="50"/>
      <c r="D52" s="50"/>
      <c r="E52" s="50"/>
      <c r="F52" s="50"/>
      <c r="G52" s="50"/>
      <c r="H52" s="50"/>
      <c r="I52" s="56"/>
      <c r="J52" s="54"/>
      <c r="K52" s="54"/>
      <c r="L52" s="54"/>
      <c r="M52" s="54"/>
      <c r="N52" s="54"/>
      <c r="O52" s="54"/>
      <c r="P52" s="54"/>
      <c r="Q52" s="54"/>
      <c r="R52" s="54"/>
      <c r="S52" s="54"/>
      <c r="T52" s="54"/>
      <c r="U52" s="54"/>
      <c r="V52" s="54"/>
      <c r="W52" s="54"/>
      <c r="X52" s="54"/>
      <c r="Y52" s="54"/>
    </row>
    <row r="53" spans="1:25">
      <c r="A53" s="50"/>
      <c r="B53" s="55" t="s">
        <v>5421</v>
      </c>
      <c r="C53" s="50"/>
      <c r="D53" s="50"/>
      <c r="E53" s="50"/>
      <c r="F53" s="50"/>
      <c r="G53" s="50"/>
      <c r="H53" s="50"/>
      <c r="I53" s="56"/>
      <c r="J53" s="54"/>
      <c r="K53" s="54"/>
      <c r="L53" s="54"/>
      <c r="M53" s="54"/>
      <c r="N53" s="54"/>
      <c r="O53" s="54"/>
      <c r="P53" s="54"/>
      <c r="Q53" s="54"/>
      <c r="R53" s="54"/>
      <c r="S53" s="54"/>
      <c r="T53" s="54"/>
      <c r="U53" s="54"/>
      <c r="V53" s="54"/>
      <c r="W53" s="54"/>
      <c r="X53" s="54"/>
      <c r="Y53" s="54"/>
    </row>
    <row r="54" spans="1:25">
      <c r="A54" s="50"/>
      <c r="B54" s="55" t="s">
        <v>5422</v>
      </c>
      <c r="C54" s="50"/>
      <c r="D54" s="50"/>
      <c r="E54" s="50"/>
      <c r="F54" s="50"/>
      <c r="G54" s="50"/>
      <c r="H54" s="50"/>
      <c r="I54" s="56"/>
      <c r="J54" s="54"/>
      <c r="K54" s="54"/>
      <c r="L54" s="54"/>
      <c r="M54" s="54"/>
      <c r="N54" s="54"/>
      <c r="O54" s="54"/>
      <c r="P54" s="54"/>
      <c r="Q54" s="54"/>
      <c r="R54" s="54"/>
      <c r="S54" s="54"/>
      <c r="T54" s="54"/>
      <c r="U54" s="54"/>
      <c r="V54" s="54"/>
      <c r="W54" s="54"/>
      <c r="X54" s="54"/>
      <c r="Y54" s="54"/>
    </row>
    <row r="55" spans="1:25">
      <c r="A55" s="50"/>
      <c r="B55" s="57" t="s">
        <v>5423</v>
      </c>
      <c r="C55" s="58" t="s">
        <v>5424</v>
      </c>
      <c r="D55" s="59" t="s">
        <v>5555</v>
      </c>
      <c r="E55" s="50"/>
      <c r="F55" s="50"/>
      <c r="G55" s="50"/>
      <c r="H55" s="50"/>
      <c r="I55" s="56"/>
      <c r="J55" s="54"/>
      <c r="K55" s="54"/>
      <c r="L55" s="54"/>
      <c r="M55" s="54"/>
      <c r="N55" s="54"/>
      <c r="O55" s="54"/>
      <c r="P55" s="54"/>
      <c r="Q55" s="54"/>
      <c r="R55" s="54"/>
      <c r="S55" s="54"/>
      <c r="T55" s="54"/>
      <c r="U55" s="54"/>
      <c r="V55" s="54"/>
      <c r="W55" s="54"/>
      <c r="X55" s="54"/>
      <c r="Y55" s="54"/>
    </row>
    <row r="56" spans="1:25">
      <c r="A56" s="60" t="s">
        <v>5425</v>
      </c>
      <c r="B56" s="61" t="s">
        <v>5426</v>
      </c>
      <c r="C56" s="79">
        <v>53.67</v>
      </c>
      <c r="D56" s="80">
        <v>55.82</v>
      </c>
      <c r="E56" s="50"/>
      <c r="F56" s="64"/>
      <c r="G56" s="65"/>
      <c r="H56" s="50"/>
      <c r="I56" s="56"/>
      <c r="J56" s="54"/>
      <c r="K56" s="54"/>
      <c r="L56" s="54"/>
      <c r="M56" s="54"/>
      <c r="N56" s="54"/>
      <c r="O56" s="54"/>
      <c r="P56" s="54"/>
      <c r="Q56" s="54"/>
      <c r="R56" s="54"/>
      <c r="S56" s="54"/>
      <c r="T56" s="54"/>
      <c r="U56" s="54"/>
      <c r="V56" s="54"/>
      <c r="W56" s="54"/>
      <c r="X56" s="54"/>
      <c r="Y56" s="54"/>
    </row>
    <row r="57" spans="1:25">
      <c r="A57" s="60" t="s">
        <v>5430</v>
      </c>
      <c r="B57" s="61" t="s">
        <v>5431</v>
      </c>
      <c r="C57" s="79">
        <v>17.7</v>
      </c>
      <c r="D57" s="80">
        <v>18.41</v>
      </c>
      <c r="E57" s="50"/>
      <c r="F57" s="64"/>
      <c r="G57" s="65"/>
      <c r="H57" s="50"/>
      <c r="I57" s="56"/>
      <c r="J57" s="54"/>
      <c r="K57" s="54"/>
      <c r="L57" s="54"/>
      <c r="M57" s="54"/>
      <c r="N57" s="54"/>
      <c r="O57" s="54"/>
      <c r="P57" s="54"/>
      <c r="Q57" s="54"/>
      <c r="R57" s="54"/>
      <c r="S57" s="54"/>
      <c r="T57" s="54"/>
      <c r="U57" s="54"/>
      <c r="V57" s="54"/>
      <c r="W57" s="54"/>
      <c r="X57" s="54"/>
      <c r="Y57" s="54"/>
    </row>
    <row r="58" spans="1:25">
      <c r="A58" s="60" t="s">
        <v>5427</v>
      </c>
      <c r="B58" s="61" t="s">
        <v>5428</v>
      </c>
      <c r="C58" s="79">
        <v>62.47</v>
      </c>
      <c r="D58" s="80">
        <v>65.03</v>
      </c>
      <c r="E58" s="50"/>
      <c r="F58" s="64"/>
      <c r="G58" s="65"/>
      <c r="H58" s="50"/>
      <c r="I58" s="56"/>
      <c r="J58" s="54"/>
      <c r="K58" s="54"/>
      <c r="L58" s="54"/>
      <c r="M58" s="54"/>
      <c r="N58" s="54"/>
      <c r="O58" s="54"/>
      <c r="P58" s="54"/>
      <c r="Q58" s="54"/>
      <c r="R58" s="54"/>
      <c r="S58" s="54"/>
      <c r="T58" s="54"/>
      <c r="U58" s="54"/>
      <c r="V58" s="54"/>
      <c r="W58" s="54"/>
      <c r="X58" s="54"/>
      <c r="Y58" s="54"/>
    </row>
    <row r="59" spans="1:25">
      <c r="A59" s="60" t="s">
        <v>5440</v>
      </c>
      <c r="B59" s="61" t="s">
        <v>5441</v>
      </c>
      <c r="C59" s="79">
        <v>31.79</v>
      </c>
      <c r="D59" s="80">
        <v>33.090000000000003</v>
      </c>
      <c r="E59" s="50"/>
      <c r="F59" s="64"/>
      <c r="G59" s="65"/>
      <c r="H59" s="50"/>
      <c r="I59" s="56"/>
      <c r="J59" s="54"/>
      <c r="K59" s="54"/>
      <c r="L59" s="54"/>
      <c r="M59" s="54"/>
      <c r="N59" s="54"/>
      <c r="O59" s="54"/>
      <c r="P59" s="54"/>
      <c r="Q59" s="54"/>
      <c r="R59" s="54"/>
      <c r="S59" s="54"/>
      <c r="T59" s="54"/>
      <c r="U59" s="54"/>
      <c r="V59" s="54"/>
      <c r="W59" s="54"/>
      <c r="X59" s="54"/>
      <c r="Y59" s="54"/>
    </row>
    <row r="60" spans="1:25">
      <c r="A60" s="50"/>
      <c r="B60" s="55"/>
      <c r="C60" s="148"/>
      <c r="D60" s="74"/>
      <c r="E60" s="50"/>
      <c r="F60" s="149"/>
      <c r="G60" s="50"/>
      <c r="H60" s="50"/>
      <c r="I60" s="56"/>
      <c r="J60" s="54"/>
      <c r="K60" s="54"/>
      <c r="L60" s="54"/>
      <c r="M60" s="54"/>
      <c r="N60" s="54"/>
      <c r="O60" s="54"/>
      <c r="P60" s="54"/>
      <c r="Q60" s="54"/>
      <c r="R60" s="54"/>
      <c r="S60" s="54"/>
      <c r="T60" s="54"/>
      <c r="U60" s="54"/>
      <c r="V60" s="54"/>
      <c r="W60" s="54"/>
      <c r="X60" s="54"/>
      <c r="Y60" s="54"/>
    </row>
    <row r="61" spans="1:25">
      <c r="A61" s="50"/>
      <c r="B61" s="55" t="s">
        <v>5556</v>
      </c>
      <c r="C61" s="50"/>
      <c r="D61" s="50"/>
      <c r="E61" s="50"/>
      <c r="F61" s="50"/>
      <c r="G61" s="50"/>
      <c r="H61" s="50"/>
      <c r="I61" s="56"/>
      <c r="J61" s="54"/>
      <c r="K61" s="54"/>
      <c r="L61" s="54"/>
      <c r="M61" s="54"/>
      <c r="N61" s="54"/>
      <c r="O61" s="54"/>
      <c r="P61" s="54"/>
      <c r="Q61" s="54"/>
      <c r="R61" s="54"/>
      <c r="S61" s="54"/>
      <c r="T61" s="54"/>
      <c r="U61" s="54"/>
      <c r="V61" s="54"/>
      <c r="W61" s="54"/>
      <c r="X61" s="54"/>
      <c r="Y61" s="54"/>
    </row>
    <row r="62" spans="1:25">
      <c r="A62" s="50"/>
      <c r="B62" s="55" t="s">
        <v>5557</v>
      </c>
      <c r="C62" s="50"/>
      <c r="D62" s="50"/>
      <c r="E62" s="115"/>
      <c r="F62" s="115"/>
      <c r="G62" s="50"/>
      <c r="H62" s="50"/>
      <c r="I62" s="56"/>
      <c r="J62" s="54"/>
      <c r="K62" s="54"/>
      <c r="L62" s="54"/>
      <c r="M62" s="54"/>
      <c r="N62" s="54"/>
      <c r="O62" s="54"/>
      <c r="P62" s="54"/>
      <c r="Q62" s="54"/>
      <c r="R62" s="54"/>
      <c r="S62" s="54"/>
      <c r="T62" s="54"/>
      <c r="U62" s="54"/>
      <c r="V62" s="54"/>
      <c r="W62" s="54"/>
      <c r="X62" s="54"/>
      <c r="Y62" s="54"/>
    </row>
    <row r="63" spans="1:25">
      <c r="B63" s="55" t="s">
        <v>5575</v>
      </c>
      <c r="C63" s="50"/>
      <c r="D63" s="50"/>
      <c r="E63" s="50"/>
      <c r="F63" s="50"/>
      <c r="G63" s="50"/>
      <c r="H63" s="50"/>
      <c r="I63" s="56"/>
      <c r="J63" s="54"/>
      <c r="K63" s="54"/>
      <c r="L63" s="54"/>
      <c r="M63" s="54"/>
      <c r="N63" s="54"/>
      <c r="O63" s="54"/>
      <c r="P63" s="54"/>
      <c r="Q63" s="54"/>
      <c r="R63" s="54"/>
      <c r="S63" s="54"/>
      <c r="T63" s="54"/>
      <c r="U63" s="54"/>
      <c r="V63" s="54"/>
      <c r="W63" s="54"/>
      <c r="X63" s="54"/>
      <c r="Y63" s="54"/>
    </row>
    <row r="64" spans="1:25">
      <c r="B64" s="55" t="s">
        <v>5800</v>
      </c>
      <c r="C64" s="50"/>
      <c r="D64" s="50"/>
      <c r="E64" s="50"/>
      <c r="F64" s="50"/>
      <c r="G64" s="50"/>
      <c r="H64" s="50"/>
      <c r="I64" s="56"/>
      <c r="J64" s="54"/>
      <c r="K64" s="54"/>
      <c r="L64" s="54"/>
      <c r="M64" s="54"/>
      <c r="N64" s="54"/>
      <c r="O64" s="54"/>
      <c r="P64" s="54"/>
      <c r="Q64" s="54"/>
      <c r="R64" s="54"/>
      <c r="S64" s="54"/>
      <c r="T64" s="54"/>
      <c r="U64" s="54"/>
      <c r="V64" s="54"/>
      <c r="W64" s="54"/>
      <c r="X64" s="54"/>
      <c r="Y64" s="54"/>
    </row>
    <row r="65" spans="1:25">
      <c r="B65" s="55" t="s">
        <v>5559</v>
      </c>
      <c r="C65" s="50"/>
      <c r="D65" s="50"/>
      <c r="E65" s="50"/>
      <c r="F65" s="50"/>
      <c r="G65" s="50"/>
      <c r="H65" s="50"/>
      <c r="I65" s="56"/>
      <c r="J65" s="54"/>
      <c r="K65" s="54"/>
      <c r="L65" s="54"/>
      <c r="M65" s="54"/>
      <c r="N65" s="54"/>
      <c r="O65" s="54"/>
      <c r="P65" s="54"/>
      <c r="Q65" s="54"/>
      <c r="R65" s="54"/>
      <c r="S65" s="54"/>
      <c r="T65" s="54"/>
      <c r="U65" s="54"/>
      <c r="V65" s="54"/>
      <c r="W65" s="54"/>
      <c r="X65" s="54"/>
      <c r="Y65" s="54"/>
    </row>
    <row r="66" spans="1:25">
      <c r="B66" s="66"/>
      <c r="C66" s="67"/>
      <c r="D66" s="67"/>
      <c r="E66" s="67"/>
      <c r="F66" s="67"/>
      <c r="G66" s="67"/>
      <c r="H66" s="67"/>
      <c r="I66" s="68"/>
      <c r="J66" s="54"/>
      <c r="K66" s="54"/>
      <c r="L66" s="54"/>
      <c r="M66" s="54"/>
      <c r="N66" s="54"/>
      <c r="O66" s="54"/>
      <c r="P66" s="54"/>
      <c r="Q66" s="54"/>
      <c r="R66" s="54"/>
      <c r="S66" s="54"/>
      <c r="T66" s="54"/>
      <c r="U66" s="54"/>
      <c r="V66" s="54"/>
      <c r="W66" s="54"/>
      <c r="X66" s="54"/>
      <c r="Y66" s="54"/>
    </row>
    <row r="67" spans="1:25">
      <c r="A67" s="69"/>
      <c r="B67" s="54"/>
      <c r="C67" s="54"/>
      <c r="D67" s="54"/>
      <c r="E67" s="54"/>
      <c r="F67" s="54"/>
      <c r="G67" s="54"/>
      <c r="H67" s="54"/>
      <c r="I67" s="54"/>
      <c r="J67" s="54"/>
      <c r="K67" s="54"/>
      <c r="L67" s="54"/>
      <c r="M67" s="54"/>
      <c r="N67" s="54"/>
      <c r="O67" s="54"/>
      <c r="P67" s="54"/>
      <c r="Q67" s="54"/>
      <c r="R67" s="54"/>
      <c r="S67" s="54"/>
      <c r="T67" s="54"/>
      <c r="U67" s="54"/>
      <c r="V67" s="54"/>
      <c r="W67" s="54"/>
      <c r="X67" s="54"/>
      <c r="Y67" s="54"/>
    </row>
    <row r="68" spans="1:25" ht="12.95" customHeight="1">
      <c r="A68" s="5"/>
      <c r="B68" s="222"/>
      <c r="C68" s="222"/>
      <c r="D68" s="222"/>
      <c r="E68" s="222"/>
      <c r="F68" s="222"/>
      <c r="G68" s="222"/>
      <c r="H68" s="222"/>
      <c r="I68" s="222"/>
    </row>
    <row r="69" spans="1:25" ht="12.95" customHeight="1">
      <c r="A69" s="5"/>
      <c r="B69" s="5"/>
      <c r="C69" s="223" t="s">
        <v>1754</v>
      </c>
      <c r="D69" s="223"/>
      <c r="E69" s="223"/>
      <c r="F69" s="223"/>
      <c r="G69" s="5"/>
      <c r="H69" s="5"/>
      <c r="I69" s="5"/>
    </row>
    <row r="70" spans="1:25" ht="12.95" customHeight="1">
      <c r="A70" s="5"/>
      <c r="B70" s="38" t="s">
        <v>1755</v>
      </c>
      <c r="C70" s="223" t="s">
        <v>1756</v>
      </c>
      <c r="D70" s="223"/>
      <c r="E70" s="223"/>
      <c r="F70" s="223"/>
      <c r="G70" s="5"/>
      <c r="H70" s="5"/>
      <c r="I70" s="5"/>
    </row>
    <row r="71" spans="1:25" ht="135" customHeight="1">
      <c r="A71" s="5"/>
      <c r="B71" s="39"/>
      <c r="C71" s="224"/>
      <c r="D71" s="224"/>
      <c r="E71" s="5"/>
      <c r="F71" s="5"/>
      <c r="G71" s="5"/>
      <c r="H71" s="5"/>
      <c r="I71" s="5"/>
    </row>
  </sheetData>
  <mergeCells count="7">
    <mergeCell ref="B68:I68"/>
    <mergeCell ref="C69:F69"/>
    <mergeCell ref="C70:F70"/>
    <mergeCell ref="C71:D71"/>
    <mergeCell ref="B47:I47"/>
    <mergeCell ref="B48:I48"/>
    <mergeCell ref="B49:I49"/>
  </mergeCells>
  <hyperlinks>
    <hyperlink ref="A1" location="AxisFocusedFund" display="AXISF25" xr:uid="{00000000-0004-0000-1B00-000000000000}"/>
    <hyperlink ref="B1" location="AxisFocusedFund" display="Axis Focused Fund" xr:uid="{00000000-0004-0000-1B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outlinePr summaryBelow="0"/>
  </sheetPr>
  <dimension ref="A1:Y176"/>
  <sheetViews>
    <sheetView topLeftCell="A166" workbookViewId="0">
      <selection activeCell="A166" sqref="A16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57</v>
      </c>
      <c r="B1" s="4" t="s">
        <v>58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2411</v>
      </c>
      <c r="B7" s="18" t="s">
        <v>2412</v>
      </c>
      <c r="C7" s="14" t="s">
        <v>2413</v>
      </c>
      <c r="D7" s="14" t="s">
        <v>291</v>
      </c>
      <c r="E7" s="19">
        <v>336134</v>
      </c>
      <c r="F7" s="20">
        <v>443.29349999999999</v>
      </c>
      <c r="G7" s="21">
        <v>3.56E-2</v>
      </c>
      <c r="H7" s="22"/>
      <c r="I7" s="23"/>
    </row>
    <row r="8" spans="1:9" ht="12.95" customHeight="1">
      <c r="A8" s="17" t="s">
        <v>2820</v>
      </c>
      <c r="B8" s="18" t="s">
        <v>2821</v>
      </c>
      <c r="C8" s="14" t="s">
        <v>2822</v>
      </c>
      <c r="D8" s="14" t="s">
        <v>291</v>
      </c>
      <c r="E8" s="19">
        <v>197315</v>
      </c>
      <c r="F8" s="20">
        <v>309.7056</v>
      </c>
      <c r="G8" s="21">
        <v>2.4899999999999999E-2</v>
      </c>
      <c r="H8" s="22"/>
      <c r="I8" s="23"/>
    </row>
    <row r="9" spans="1:9" ht="12.95" customHeight="1">
      <c r="A9" s="17" t="s">
        <v>3642</v>
      </c>
      <c r="B9" s="18" t="s">
        <v>3643</v>
      </c>
      <c r="C9" s="14" t="s">
        <v>3644</v>
      </c>
      <c r="D9" s="14" t="s">
        <v>291</v>
      </c>
      <c r="E9" s="19">
        <v>63693</v>
      </c>
      <c r="F9" s="20">
        <v>69.769300000000001</v>
      </c>
      <c r="G9" s="21">
        <v>5.5999999999999999E-3</v>
      </c>
      <c r="H9" s="22"/>
      <c r="I9" s="23"/>
    </row>
    <row r="10" spans="1:9" ht="12.95" customHeight="1">
      <c r="A10" s="5"/>
      <c r="B10" s="13" t="s">
        <v>1739</v>
      </c>
      <c r="C10" s="14"/>
      <c r="D10" s="14"/>
      <c r="E10" s="14"/>
      <c r="F10" s="24">
        <v>822.76850000000002</v>
      </c>
      <c r="G10" s="25">
        <v>6.6199999999999995E-2</v>
      </c>
      <c r="H10" s="26"/>
      <c r="I10" s="27"/>
    </row>
    <row r="11" spans="1:9" ht="12.95" customHeight="1">
      <c r="A11" s="5"/>
      <c r="B11" s="28" t="s">
        <v>1740</v>
      </c>
      <c r="C11" s="2"/>
      <c r="D11" s="2"/>
      <c r="E11" s="2"/>
      <c r="F11" s="26" t="s">
        <v>1741</v>
      </c>
      <c r="G11" s="26" t="s">
        <v>1741</v>
      </c>
      <c r="H11" s="26"/>
      <c r="I11" s="27"/>
    </row>
    <row r="12" spans="1:9" ht="12.95" customHeight="1">
      <c r="A12" s="5"/>
      <c r="B12" s="28" t="s">
        <v>1739</v>
      </c>
      <c r="C12" s="2"/>
      <c r="D12" s="2"/>
      <c r="E12" s="2"/>
      <c r="F12" s="26" t="s">
        <v>1741</v>
      </c>
      <c r="G12" s="26" t="s">
        <v>1741</v>
      </c>
      <c r="H12" s="26"/>
      <c r="I12" s="27"/>
    </row>
    <row r="13" spans="1:9" ht="12.95" customHeight="1">
      <c r="A13" s="5"/>
      <c r="B13" s="28" t="s">
        <v>1742</v>
      </c>
      <c r="C13" s="29"/>
      <c r="D13" s="2"/>
      <c r="E13" s="29"/>
      <c r="F13" s="24">
        <v>822.76850000000002</v>
      </c>
      <c r="G13" s="25">
        <v>6.6199999999999995E-2</v>
      </c>
      <c r="H13" s="26"/>
      <c r="I13" s="27"/>
    </row>
    <row r="14" spans="1:9" ht="12.95" customHeight="1">
      <c r="A14" s="5"/>
      <c r="B14" s="13" t="s">
        <v>1800</v>
      </c>
      <c r="C14" s="14"/>
      <c r="D14" s="14"/>
      <c r="E14" s="14"/>
      <c r="F14" s="14"/>
      <c r="G14" s="14"/>
      <c r="H14" s="15"/>
      <c r="I14" s="16"/>
    </row>
    <row r="15" spans="1:9" ht="12.95" customHeight="1">
      <c r="A15" s="5"/>
      <c r="B15" s="13" t="s">
        <v>1811</v>
      </c>
      <c r="C15" s="14"/>
      <c r="D15" s="14"/>
      <c r="E15" s="14"/>
      <c r="F15" s="5"/>
      <c r="G15" s="15"/>
      <c r="H15" s="15"/>
      <c r="I15" s="16"/>
    </row>
    <row r="16" spans="1:9" ht="12.95" customHeight="1">
      <c r="A16" s="17" t="s">
        <v>3645</v>
      </c>
      <c r="B16" s="18" t="s">
        <v>3646</v>
      </c>
      <c r="C16" s="14"/>
      <c r="D16" s="14"/>
      <c r="E16" s="19"/>
      <c r="F16" s="20">
        <v>0.64949999999999997</v>
      </c>
      <c r="G16" s="21">
        <v>1E-4</v>
      </c>
      <c r="H16" s="22"/>
      <c r="I16" s="23"/>
    </row>
    <row r="17" spans="1:9" ht="12.95" customHeight="1">
      <c r="A17" s="17" t="s">
        <v>3647</v>
      </c>
      <c r="B17" s="18" t="s">
        <v>3648</v>
      </c>
      <c r="C17" s="14"/>
      <c r="D17" s="14"/>
      <c r="E17" s="19"/>
      <c r="F17" s="20">
        <v>3.9E-2</v>
      </c>
      <c r="G17" s="22" t="s">
        <v>1738</v>
      </c>
      <c r="H17" s="22"/>
      <c r="I17" s="23"/>
    </row>
    <row r="18" spans="1:9" ht="12.95" customHeight="1">
      <c r="A18" s="17" t="s">
        <v>3649</v>
      </c>
      <c r="B18" s="18" t="s">
        <v>3650</v>
      </c>
      <c r="C18" s="14"/>
      <c r="D18" s="14"/>
      <c r="E18" s="19"/>
      <c r="F18" s="20">
        <v>3.15E-2</v>
      </c>
      <c r="G18" s="22" t="s">
        <v>1738</v>
      </c>
      <c r="H18" s="22"/>
      <c r="I18" s="23"/>
    </row>
    <row r="19" spans="1:9" ht="12.95" customHeight="1">
      <c r="A19" s="17" t="s">
        <v>3651</v>
      </c>
      <c r="B19" s="18" t="s">
        <v>3652</v>
      </c>
      <c r="C19" s="14"/>
      <c r="D19" s="14"/>
      <c r="E19" s="19"/>
      <c r="F19" s="20">
        <v>2.9000000000000001E-2</v>
      </c>
      <c r="G19" s="22" t="s">
        <v>1738</v>
      </c>
      <c r="H19" s="22"/>
      <c r="I19" s="23"/>
    </row>
    <row r="20" spans="1:9" ht="12.95" customHeight="1">
      <c r="A20" s="17" t="s">
        <v>3653</v>
      </c>
      <c r="B20" s="18" t="s">
        <v>3654</v>
      </c>
      <c r="C20" s="14"/>
      <c r="D20" s="14"/>
      <c r="E20" s="19"/>
      <c r="F20" s="20">
        <v>2.1000000000000001E-2</v>
      </c>
      <c r="G20" s="22" t="s">
        <v>1738</v>
      </c>
      <c r="H20" s="22"/>
      <c r="I20" s="23"/>
    </row>
    <row r="21" spans="1:9" ht="12.95" customHeight="1">
      <c r="A21" s="17" t="s">
        <v>3655</v>
      </c>
      <c r="B21" s="18" t="s">
        <v>3656</v>
      </c>
      <c r="C21" s="14"/>
      <c r="D21" s="14"/>
      <c r="E21" s="19"/>
      <c r="F21" s="20">
        <v>-1.6E-2</v>
      </c>
      <c r="G21" s="22" t="s">
        <v>1738</v>
      </c>
      <c r="H21" s="22"/>
      <c r="I21" s="23"/>
    </row>
    <row r="22" spans="1:9" ht="12.95" customHeight="1">
      <c r="A22" s="17" t="s">
        <v>3657</v>
      </c>
      <c r="B22" s="18" t="s">
        <v>3658</v>
      </c>
      <c r="C22" s="14"/>
      <c r="D22" s="14"/>
      <c r="E22" s="19"/>
      <c r="F22" s="20">
        <v>-6.4000000000000001E-2</v>
      </c>
      <c r="G22" s="22" t="s">
        <v>1738</v>
      </c>
      <c r="H22" s="22"/>
      <c r="I22" s="23"/>
    </row>
    <row r="23" spans="1:9" ht="12.95" customHeight="1">
      <c r="A23" s="5"/>
      <c r="B23" s="13" t="s">
        <v>1739</v>
      </c>
      <c r="C23" s="14"/>
      <c r="D23" s="14"/>
      <c r="E23" s="14"/>
      <c r="F23" s="24">
        <v>0.69</v>
      </c>
      <c r="G23" s="47">
        <v>5.5000000000000002E-5</v>
      </c>
      <c r="H23" s="26"/>
      <c r="I23" s="27"/>
    </row>
    <row r="24" spans="1:9" ht="12.95" customHeight="1">
      <c r="A24" s="5"/>
      <c r="B24" s="28" t="s">
        <v>1742</v>
      </c>
      <c r="C24" s="29"/>
      <c r="D24" s="2"/>
      <c r="E24" s="29"/>
      <c r="F24" s="24">
        <v>0.69</v>
      </c>
      <c r="G24" s="47">
        <v>5.5000000000000002E-5</v>
      </c>
      <c r="H24" s="26"/>
      <c r="I24" s="27"/>
    </row>
    <row r="25" spans="1:9" ht="12.95" customHeight="1">
      <c r="A25" s="5"/>
      <c r="B25" s="13" t="s">
        <v>1820</v>
      </c>
      <c r="C25" s="14"/>
      <c r="D25" s="14"/>
      <c r="E25" s="14"/>
      <c r="F25" s="14"/>
      <c r="G25" s="14"/>
      <c r="H25" s="15"/>
      <c r="I25" s="16"/>
    </row>
    <row r="26" spans="1:9" ht="12.95" customHeight="1">
      <c r="A26" s="5"/>
      <c r="B26" s="13" t="s">
        <v>1821</v>
      </c>
      <c r="C26" s="14"/>
      <c r="D26" s="14"/>
      <c r="E26" s="14"/>
      <c r="F26" s="5"/>
      <c r="G26" s="15"/>
      <c r="H26" s="15"/>
      <c r="I26" s="16"/>
    </row>
    <row r="27" spans="1:9" ht="12.95" customHeight="1">
      <c r="A27" s="17" t="s">
        <v>1858</v>
      </c>
      <c r="B27" s="18" t="s">
        <v>1859</v>
      </c>
      <c r="C27" s="14" t="s">
        <v>1860</v>
      </c>
      <c r="D27" s="14" t="s">
        <v>1809</v>
      </c>
      <c r="E27" s="19">
        <v>1500000</v>
      </c>
      <c r="F27" s="20">
        <v>1511.5425</v>
      </c>
      <c r="G27" s="21">
        <v>0.1215</v>
      </c>
      <c r="H27" s="30">
        <v>6.9454000000000002E-2</v>
      </c>
      <c r="I27" s="23"/>
    </row>
    <row r="28" spans="1:9" ht="12.95" customHeight="1">
      <c r="A28" s="17" t="s">
        <v>3146</v>
      </c>
      <c r="B28" s="18" t="s">
        <v>3147</v>
      </c>
      <c r="C28" s="14" t="s">
        <v>3148</v>
      </c>
      <c r="D28" s="14" t="s">
        <v>1809</v>
      </c>
      <c r="E28" s="19">
        <v>934000</v>
      </c>
      <c r="F28" s="20">
        <v>905.29259999999999</v>
      </c>
      <c r="G28" s="21">
        <v>7.2800000000000004E-2</v>
      </c>
      <c r="H28" s="30">
        <v>7.7307000000000001E-2</v>
      </c>
      <c r="I28" s="23"/>
    </row>
    <row r="29" spans="1:9" ht="12.95" customHeight="1">
      <c r="A29" s="17" t="s">
        <v>3556</v>
      </c>
      <c r="B29" s="18" t="s">
        <v>3557</v>
      </c>
      <c r="C29" s="14" t="s">
        <v>3558</v>
      </c>
      <c r="D29" s="14" t="s">
        <v>2440</v>
      </c>
      <c r="E29" s="19">
        <v>500</v>
      </c>
      <c r="F29" s="20">
        <v>556.17949999999996</v>
      </c>
      <c r="G29" s="21">
        <v>4.4699999999999997E-2</v>
      </c>
      <c r="H29" s="30">
        <v>8.8511999999999993E-2</v>
      </c>
      <c r="I29" s="23"/>
    </row>
    <row r="30" spans="1:9" ht="12.95" customHeight="1">
      <c r="A30" s="17" t="s">
        <v>3659</v>
      </c>
      <c r="B30" s="18" t="s">
        <v>3660</v>
      </c>
      <c r="C30" s="14" t="s">
        <v>3661</v>
      </c>
      <c r="D30" s="14" t="s">
        <v>2440</v>
      </c>
      <c r="E30" s="19">
        <v>500</v>
      </c>
      <c r="F30" s="20">
        <v>555.25450000000001</v>
      </c>
      <c r="G30" s="21">
        <v>4.4699999999999997E-2</v>
      </c>
      <c r="H30" s="30">
        <v>8.7057999999999996E-2</v>
      </c>
      <c r="I30" s="23"/>
    </row>
    <row r="31" spans="1:9" ht="12.95" customHeight="1">
      <c r="A31" s="17" t="s">
        <v>3662</v>
      </c>
      <c r="B31" s="18" t="s">
        <v>3663</v>
      </c>
      <c r="C31" s="14" t="s">
        <v>3664</v>
      </c>
      <c r="D31" s="14" t="s">
        <v>1809</v>
      </c>
      <c r="E31" s="19">
        <v>500000</v>
      </c>
      <c r="F31" s="20">
        <v>519.63850000000002</v>
      </c>
      <c r="G31" s="21">
        <v>4.1799999999999997E-2</v>
      </c>
      <c r="H31" s="30"/>
      <c r="I31" s="23"/>
    </row>
    <row r="32" spans="1:9" ht="12.95" customHeight="1">
      <c r="A32" s="17" t="s">
        <v>3665</v>
      </c>
      <c r="B32" s="18" t="s">
        <v>3666</v>
      </c>
      <c r="C32" s="14" t="s">
        <v>3667</v>
      </c>
      <c r="D32" s="14" t="s">
        <v>1809</v>
      </c>
      <c r="E32" s="19">
        <v>500000</v>
      </c>
      <c r="F32" s="20">
        <v>509.97899999999998</v>
      </c>
      <c r="G32" s="21">
        <v>4.1000000000000002E-2</v>
      </c>
      <c r="H32" s="30">
        <v>7.7544000000000002E-2</v>
      </c>
      <c r="I32" s="23"/>
    </row>
    <row r="33" spans="1:9" ht="12.95" customHeight="1">
      <c r="A33" s="17" t="s">
        <v>1933</v>
      </c>
      <c r="B33" s="18" t="s">
        <v>1934</v>
      </c>
      <c r="C33" s="14" t="s">
        <v>1935</v>
      </c>
      <c r="D33" s="14" t="s">
        <v>1809</v>
      </c>
      <c r="E33" s="19">
        <v>500000</v>
      </c>
      <c r="F33" s="20">
        <v>509.40600000000001</v>
      </c>
      <c r="G33" s="21">
        <v>4.1000000000000002E-2</v>
      </c>
      <c r="H33" s="30">
        <v>7.7015E-2</v>
      </c>
      <c r="I33" s="23"/>
    </row>
    <row r="34" spans="1:9" ht="12.95" customHeight="1">
      <c r="A34" s="17" t="s">
        <v>3668</v>
      </c>
      <c r="B34" s="18" t="s">
        <v>3669</v>
      </c>
      <c r="C34" s="14" t="s">
        <v>3670</v>
      </c>
      <c r="D34" s="14" t="s">
        <v>1825</v>
      </c>
      <c r="E34" s="19">
        <v>500</v>
      </c>
      <c r="F34" s="20">
        <v>503.81299999999999</v>
      </c>
      <c r="G34" s="21">
        <v>4.0500000000000001E-2</v>
      </c>
      <c r="H34" s="30">
        <v>7.5700000000000003E-2</v>
      </c>
      <c r="I34" s="23"/>
    </row>
    <row r="35" spans="1:9" ht="12.95" customHeight="1">
      <c r="A35" s="17" t="s">
        <v>2826</v>
      </c>
      <c r="B35" s="18" t="s">
        <v>2827</v>
      </c>
      <c r="C35" s="14" t="s">
        <v>2828</v>
      </c>
      <c r="D35" s="14" t="s">
        <v>1809</v>
      </c>
      <c r="E35" s="19">
        <v>500000</v>
      </c>
      <c r="F35" s="20">
        <v>501.61799999999999</v>
      </c>
      <c r="G35" s="21">
        <v>4.0300000000000002E-2</v>
      </c>
      <c r="H35" s="30">
        <v>7.1480000000000002E-2</v>
      </c>
      <c r="I35" s="23"/>
    </row>
    <row r="36" spans="1:9" ht="12.95" customHeight="1">
      <c r="A36" s="17" t="s">
        <v>3671</v>
      </c>
      <c r="B36" s="18" t="s">
        <v>3672</v>
      </c>
      <c r="C36" s="14" t="s">
        <v>3673</v>
      </c>
      <c r="D36" s="14" t="s">
        <v>3083</v>
      </c>
      <c r="E36" s="19">
        <v>500</v>
      </c>
      <c r="F36" s="20">
        <v>501.22199999999998</v>
      </c>
      <c r="G36" s="21">
        <v>4.0300000000000002E-2</v>
      </c>
      <c r="H36" s="30">
        <v>8.4699999999999998E-2</v>
      </c>
      <c r="I36" s="23"/>
    </row>
    <row r="37" spans="1:9" ht="12.95" customHeight="1">
      <c r="A37" s="17" t="s">
        <v>3674</v>
      </c>
      <c r="B37" s="18" t="s">
        <v>3675</v>
      </c>
      <c r="C37" s="14" t="s">
        <v>3676</v>
      </c>
      <c r="D37" s="14" t="s">
        <v>3123</v>
      </c>
      <c r="E37" s="19">
        <v>500</v>
      </c>
      <c r="F37" s="20">
        <v>500.45350000000002</v>
      </c>
      <c r="G37" s="21">
        <v>4.02E-2</v>
      </c>
      <c r="H37" s="30">
        <v>9.8710000000000006E-2</v>
      </c>
      <c r="I37" s="23"/>
    </row>
    <row r="38" spans="1:9" ht="12.95" customHeight="1">
      <c r="A38" s="17" t="s">
        <v>3080</v>
      </c>
      <c r="B38" s="18" t="s">
        <v>3081</v>
      </c>
      <c r="C38" s="14" t="s">
        <v>3082</v>
      </c>
      <c r="D38" s="14" t="s">
        <v>3083</v>
      </c>
      <c r="E38" s="19">
        <v>500</v>
      </c>
      <c r="F38" s="20">
        <v>499.54750000000001</v>
      </c>
      <c r="G38" s="21">
        <v>4.02E-2</v>
      </c>
      <c r="H38" s="30">
        <v>8.6705000000000004E-2</v>
      </c>
      <c r="I38" s="23"/>
    </row>
    <row r="39" spans="1:9" ht="12.95" customHeight="1">
      <c r="A39" s="17" t="s">
        <v>3677</v>
      </c>
      <c r="B39" s="18" t="s">
        <v>3678</v>
      </c>
      <c r="C39" s="14" t="s">
        <v>3679</v>
      </c>
      <c r="D39" s="14" t="s">
        <v>1825</v>
      </c>
      <c r="E39" s="19">
        <v>500</v>
      </c>
      <c r="F39" s="20">
        <v>495.13749999999999</v>
      </c>
      <c r="G39" s="21">
        <v>3.9800000000000002E-2</v>
      </c>
      <c r="H39" s="30">
        <v>7.5728000000000004E-2</v>
      </c>
      <c r="I39" s="23"/>
    </row>
    <row r="40" spans="1:9" ht="12.95" customHeight="1">
      <c r="A40" s="17" t="s">
        <v>2889</v>
      </c>
      <c r="B40" s="18" t="s">
        <v>2890</v>
      </c>
      <c r="C40" s="14" t="s">
        <v>2891</v>
      </c>
      <c r="D40" s="14" t="s">
        <v>1809</v>
      </c>
      <c r="E40" s="19">
        <v>500000</v>
      </c>
      <c r="F40" s="20">
        <v>494.62299999999999</v>
      </c>
      <c r="G40" s="21">
        <v>3.9800000000000002E-2</v>
      </c>
      <c r="H40" s="30">
        <v>7.6950000000000005E-2</v>
      </c>
      <c r="I40" s="23"/>
    </row>
    <row r="41" spans="1:9" ht="12.95" customHeight="1">
      <c r="A41" s="17" t="s">
        <v>3680</v>
      </c>
      <c r="B41" s="18" t="s">
        <v>3681</v>
      </c>
      <c r="C41" s="14" t="s">
        <v>3682</v>
      </c>
      <c r="D41" s="14" t="s">
        <v>1825</v>
      </c>
      <c r="E41" s="19">
        <v>50</v>
      </c>
      <c r="F41" s="20">
        <v>493.63200000000001</v>
      </c>
      <c r="G41" s="21">
        <v>3.9699999999999999E-2</v>
      </c>
      <c r="H41" s="30">
        <v>7.1999999999999995E-2</v>
      </c>
      <c r="I41" s="23"/>
    </row>
    <row r="42" spans="1:9" ht="12.95" customHeight="1">
      <c r="A42" s="17" t="s">
        <v>3111</v>
      </c>
      <c r="B42" s="18" t="s">
        <v>3112</v>
      </c>
      <c r="C42" s="14" t="s">
        <v>3113</v>
      </c>
      <c r="D42" s="14" t="s">
        <v>2432</v>
      </c>
      <c r="E42" s="19">
        <v>500</v>
      </c>
      <c r="F42" s="20">
        <v>493.09050000000002</v>
      </c>
      <c r="G42" s="21">
        <v>3.9699999999999999E-2</v>
      </c>
      <c r="H42" s="30">
        <v>8.5300000000000001E-2</v>
      </c>
      <c r="I42" s="23"/>
    </row>
    <row r="43" spans="1:9" ht="12.95" customHeight="1">
      <c r="A43" s="17" t="s">
        <v>3683</v>
      </c>
      <c r="B43" s="18" t="s">
        <v>3684</v>
      </c>
      <c r="C43" s="14" t="s">
        <v>3685</v>
      </c>
      <c r="D43" s="14" t="s">
        <v>1825</v>
      </c>
      <c r="E43" s="19">
        <v>50</v>
      </c>
      <c r="F43" s="20">
        <v>489.79399999999998</v>
      </c>
      <c r="G43" s="21">
        <v>3.9399999999999998E-2</v>
      </c>
      <c r="H43" s="30">
        <v>7.4049000000000004E-2</v>
      </c>
      <c r="I43" s="23"/>
    </row>
    <row r="44" spans="1:9" ht="12.95" customHeight="1">
      <c r="A44" s="17" t="s">
        <v>2640</v>
      </c>
      <c r="B44" s="18" t="s">
        <v>2641</v>
      </c>
      <c r="C44" s="14" t="s">
        <v>2642</v>
      </c>
      <c r="D44" s="14" t="s">
        <v>1825</v>
      </c>
      <c r="E44" s="19">
        <v>300</v>
      </c>
      <c r="F44" s="20">
        <v>300.74369999999999</v>
      </c>
      <c r="G44" s="21">
        <v>2.4199999999999999E-2</v>
      </c>
      <c r="H44" s="30">
        <v>7.5050000000000006E-2</v>
      </c>
      <c r="I44" s="23"/>
    </row>
    <row r="45" spans="1:9" ht="12.95" customHeight="1">
      <c r="A45" s="17" t="s">
        <v>2251</v>
      </c>
      <c r="B45" s="18" t="s">
        <v>2252</v>
      </c>
      <c r="C45" s="14" t="s">
        <v>2253</v>
      </c>
      <c r="D45" s="14" t="s">
        <v>1825</v>
      </c>
      <c r="E45" s="19">
        <v>250</v>
      </c>
      <c r="F45" s="20">
        <v>248.62200000000001</v>
      </c>
      <c r="G45" s="21">
        <v>0.02</v>
      </c>
      <c r="H45" s="30">
        <v>7.2999999999999995E-2</v>
      </c>
      <c r="I45" s="23"/>
    </row>
    <row r="46" spans="1:9" ht="12.95" customHeight="1">
      <c r="A46" s="17" t="s">
        <v>2140</v>
      </c>
      <c r="B46" s="18" t="s">
        <v>2141</v>
      </c>
      <c r="C46" s="14" t="s">
        <v>2142</v>
      </c>
      <c r="D46" s="14" t="s">
        <v>1809</v>
      </c>
      <c r="E46" s="19">
        <v>600</v>
      </c>
      <c r="F46" s="20">
        <v>0.58630000000000004</v>
      </c>
      <c r="G46" s="22" t="s">
        <v>1738</v>
      </c>
      <c r="H46" s="30">
        <v>6.9331000000000004E-2</v>
      </c>
      <c r="I46" s="23"/>
    </row>
    <row r="47" spans="1:9" ht="12.95" customHeight="1">
      <c r="A47" s="5"/>
      <c r="B47" s="13" t="s">
        <v>1739</v>
      </c>
      <c r="C47" s="14"/>
      <c r="D47" s="14"/>
      <c r="E47" s="14"/>
      <c r="F47" s="24">
        <v>10590.1756</v>
      </c>
      <c r="G47" s="25">
        <v>0.85160000000000002</v>
      </c>
      <c r="H47" s="26"/>
      <c r="I47" s="27"/>
    </row>
    <row r="48" spans="1:9" ht="12.95" customHeight="1">
      <c r="A48" s="5"/>
      <c r="B48" s="28" t="s">
        <v>2257</v>
      </c>
      <c r="C48" s="2"/>
      <c r="D48" s="2"/>
      <c r="E48" s="2"/>
      <c r="F48" s="26" t="s">
        <v>1741</v>
      </c>
      <c r="G48" s="26" t="s">
        <v>1741</v>
      </c>
      <c r="H48" s="26"/>
      <c r="I48" s="27"/>
    </row>
    <row r="49" spans="1:9" ht="12.95" customHeight="1">
      <c r="A49" s="5"/>
      <c r="B49" s="28" t="s">
        <v>1739</v>
      </c>
      <c r="C49" s="2"/>
      <c r="D49" s="2"/>
      <c r="E49" s="2"/>
      <c r="F49" s="26" t="s">
        <v>1741</v>
      </c>
      <c r="G49" s="26" t="s">
        <v>1741</v>
      </c>
      <c r="H49" s="26"/>
      <c r="I49" s="27"/>
    </row>
    <row r="50" spans="1:9" ht="12.95" customHeight="1">
      <c r="A50" s="5"/>
      <c r="B50" s="28" t="s">
        <v>1742</v>
      </c>
      <c r="C50" s="29"/>
      <c r="D50" s="2"/>
      <c r="E50" s="29"/>
      <c r="F50" s="24">
        <v>10590.1756</v>
      </c>
      <c r="G50" s="25">
        <v>0.85160000000000002</v>
      </c>
      <c r="H50" s="26"/>
      <c r="I50" s="27"/>
    </row>
    <row r="51" spans="1:9" ht="12.95" customHeight="1">
      <c r="A51" s="5"/>
      <c r="B51" s="13" t="s">
        <v>1804</v>
      </c>
      <c r="C51" s="14"/>
      <c r="D51" s="14"/>
      <c r="E51" s="14"/>
      <c r="F51" s="14"/>
      <c r="G51" s="14"/>
      <c r="H51" s="15"/>
      <c r="I51" s="16"/>
    </row>
    <row r="52" spans="1:9" ht="12.95" customHeight="1">
      <c r="A52" s="5"/>
      <c r="B52" s="13" t="s">
        <v>2269</v>
      </c>
      <c r="C52" s="14"/>
      <c r="D52" s="14"/>
      <c r="E52" s="14"/>
      <c r="F52" s="5"/>
      <c r="G52" s="15"/>
      <c r="H52" s="15"/>
      <c r="I52" s="16"/>
    </row>
    <row r="53" spans="1:9" ht="12.95" customHeight="1">
      <c r="A53" s="17" t="s">
        <v>3686</v>
      </c>
      <c r="B53" s="18" t="s">
        <v>3687</v>
      </c>
      <c r="C53" s="14" t="s">
        <v>3688</v>
      </c>
      <c r="D53" s="14" t="s">
        <v>2273</v>
      </c>
      <c r="E53" s="19">
        <v>200</v>
      </c>
      <c r="F53" s="20">
        <v>973.85799999999995</v>
      </c>
      <c r="G53" s="21">
        <v>7.8299999999999995E-2</v>
      </c>
      <c r="H53" s="30">
        <v>6.9000000000000006E-2</v>
      </c>
      <c r="I53" s="23"/>
    </row>
    <row r="54" spans="1:9" ht="12.95" customHeight="1">
      <c r="A54" s="17" t="s">
        <v>3689</v>
      </c>
      <c r="B54" s="18" t="s">
        <v>3690</v>
      </c>
      <c r="C54" s="14" t="s">
        <v>3691</v>
      </c>
      <c r="D54" s="14" t="s">
        <v>2306</v>
      </c>
      <c r="E54" s="19">
        <v>100</v>
      </c>
      <c r="F54" s="20">
        <v>485.5095</v>
      </c>
      <c r="G54" s="21">
        <v>3.9E-2</v>
      </c>
      <c r="H54" s="30">
        <v>6.8948999999999996E-2</v>
      </c>
      <c r="I54" s="23"/>
    </row>
    <row r="55" spans="1:9" ht="12.95" customHeight="1">
      <c r="A55" s="5"/>
      <c r="B55" s="13" t="s">
        <v>1739</v>
      </c>
      <c r="C55" s="14"/>
      <c r="D55" s="14"/>
      <c r="E55" s="14"/>
      <c r="F55" s="24">
        <v>1459.3675000000001</v>
      </c>
      <c r="G55" s="25">
        <v>0.1174</v>
      </c>
      <c r="H55" s="26"/>
      <c r="I55" s="27"/>
    </row>
    <row r="56" spans="1:9" ht="12.95" customHeight="1">
      <c r="A56" s="5"/>
      <c r="B56" s="13" t="s">
        <v>2380</v>
      </c>
      <c r="C56" s="14"/>
      <c r="D56" s="14"/>
      <c r="E56" s="14"/>
      <c r="F56" s="5"/>
      <c r="G56" s="15"/>
      <c r="H56" s="15"/>
      <c r="I56" s="16"/>
    </row>
    <row r="57" spans="1:9" ht="12.95" customHeight="1">
      <c r="A57" s="17" t="s">
        <v>3692</v>
      </c>
      <c r="B57" s="18" t="s">
        <v>3693</v>
      </c>
      <c r="C57" s="14" t="s">
        <v>3694</v>
      </c>
      <c r="D57" s="14" t="s">
        <v>2277</v>
      </c>
      <c r="E57" s="19">
        <v>100</v>
      </c>
      <c r="F57" s="20">
        <v>480.67599999999999</v>
      </c>
      <c r="G57" s="21">
        <v>3.8699999999999998E-2</v>
      </c>
      <c r="H57" s="30">
        <v>7.5248999999999996E-2</v>
      </c>
      <c r="I57" s="23"/>
    </row>
    <row r="58" spans="1:9" ht="12.95" customHeight="1">
      <c r="A58" s="5"/>
      <c r="B58" s="13" t="s">
        <v>1739</v>
      </c>
      <c r="C58" s="14"/>
      <c r="D58" s="14"/>
      <c r="E58" s="14"/>
      <c r="F58" s="24">
        <v>480.67599999999999</v>
      </c>
      <c r="G58" s="25">
        <v>3.8699999999999998E-2</v>
      </c>
      <c r="H58" s="26"/>
      <c r="I58" s="27"/>
    </row>
    <row r="59" spans="1:9" ht="12.95" customHeight="1">
      <c r="A59" s="5"/>
      <c r="B59" s="28" t="s">
        <v>1742</v>
      </c>
      <c r="C59" s="29"/>
      <c r="D59" s="2"/>
      <c r="E59" s="29"/>
      <c r="F59" s="24">
        <v>1940.0435</v>
      </c>
      <c r="G59" s="25">
        <v>0.156</v>
      </c>
      <c r="H59" s="26"/>
      <c r="I59" s="27"/>
    </row>
    <row r="60" spans="1:9" ht="12.95" customHeight="1">
      <c r="A60" s="5"/>
      <c r="B60" s="13" t="s">
        <v>1758</v>
      </c>
      <c r="C60" s="14"/>
      <c r="D60" s="14"/>
      <c r="E60" s="14"/>
      <c r="F60" s="14"/>
      <c r="G60" s="14"/>
      <c r="H60" s="15"/>
      <c r="I60" s="16"/>
    </row>
    <row r="61" spans="1:9" ht="12.95" customHeight="1">
      <c r="A61" s="5"/>
      <c r="B61" s="13" t="s">
        <v>2325</v>
      </c>
      <c r="C61" s="14"/>
      <c r="D61" s="14"/>
      <c r="E61" s="14"/>
      <c r="F61" s="5"/>
      <c r="G61" s="15"/>
      <c r="H61" s="15"/>
      <c r="I61" s="16"/>
    </row>
    <row r="62" spans="1:9" ht="12.95" customHeight="1">
      <c r="A62" s="17" t="s">
        <v>2326</v>
      </c>
      <c r="B62" s="18" t="s">
        <v>2327</v>
      </c>
      <c r="C62" s="14" t="s">
        <v>2328</v>
      </c>
      <c r="D62" s="14"/>
      <c r="E62" s="19">
        <v>1150.0429999999999</v>
      </c>
      <c r="F62" s="20">
        <v>137.09280000000001</v>
      </c>
      <c r="G62" s="21">
        <v>1.0999999999999999E-2</v>
      </c>
      <c r="H62" s="30"/>
      <c r="I62" s="23"/>
    </row>
    <row r="63" spans="1:9" ht="12.95" customHeight="1">
      <c r="A63" s="5"/>
      <c r="B63" s="13" t="s">
        <v>1739</v>
      </c>
      <c r="C63" s="14"/>
      <c r="D63" s="14"/>
      <c r="E63" s="14"/>
      <c r="F63" s="24">
        <v>137.09280000000001</v>
      </c>
      <c r="G63" s="25">
        <v>1.0999999999999999E-2</v>
      </c>
      <c r="H63" s="26"/>
      <c r="I63" s="27"/>
    </row>
    <row r="64" spans="1:9" ht="12.95" customHeight="1">
      <c r="A64" s="5"/>
      <c r="B64" s="28" t="s">
        <v>1742</v>
      </c>
      <c r="C64" s="29"/>
      <c r="D64" s="2"/>
      <c r="E64" s="29"/>
      <c r="F64" s="24">
        <v>137.09280000000001</v>
      </c>
      <c r="G64" s="25">
        <v>1.0999999999999999E-2</v>
      </c>
      <c r="H64" s="26"/>
      <c r="I64" s="27"/>
    </row>
    <row r="65" spans="1:25" ht="12.95" customHeight="1">
      <c r="A65" s="5"/>
      <c r="B65" s="13" t="s">
        <v>1743</v>
      </c>
      <c r="C65" s="14"/>
      <c r="D65" s="14"/>
      <c r="E65" s="14"/>
      <c r="F65" s="14"/>
      <c r="G65" s="14"/>
      <c r="H65" s="15"/>
      <c r="I65" s="16"/>
    </row>
    <row r="66" spans="1:25" ht="12.95" customHeight="1">
      <c r="A66" s="17" t="s">
        <v>1744</v>
      </c>
      <c r="B66" s="18" t="s">
        <v>1745</v>
      </c>
      <c r="C66" s="14"/>
      <c r="D66" s="14"/>
      <c r="E66" s="19"/>
      <c r="F66" s="20">
        <v>2604.0738000000001</v>
      </c>
      <c r="G66" s="21">
        <v>0.2094</v>
      </c>
      <c r="H66" s="30">
        <v>5.2995256833565603E-2</v>
      </c>
      <c r="I66" s="23"/>
    </row>
    <row r="67" spans="1:25" ht="12.95" customHeight="1">
      <c r="A67" s="5"/>
      <c r="B67" s="13" t="s">
        <v>1739</v>
      </c>
      <c r="C67" s="14"/>
      <c r="D67" s="14"/>
      <c r="E67" s="14"/>
      <c r="F67" s="24">
        <v>2604.0738000000001</v>
      </c>
      <c r="G67" s="25">
        <v>0.2094</v>
      </c>
      <c r="H67" s="26"/>
      <c r="I67" s="27"/>
    </row>
    <row r="68" spans="1:25" ht="12.95" customHeight="1">
      <c r="A68" s="5"/>
      <c r="B68" s="28" t="s">
        <v>1742</v>
      </c>
      <c r="C68" s="29"/>
      <c r="D68" s="2"/>
      <c r="E68" s="29"/>
      <c r="F68" s="24">
        <v>2604.0738000000001</v>
      </c>
      <c r="G68" s="25">
        <v>0.2094</v>
      </c>
      <c r="H68" s="26"/>
      <c r="I68" s="27"/>
    </row>
    <row r="69" spans="1:25" ht="12.95" customHeight="1">
      <c r="A69" s="5"/>
      <c r="B69" s="28" t="s">
        <v>1746</v>
      </c>
      <c r="C69" s="14"/>
      <c r="D69" s="2"/>
      <c r="E69" s="14"/>
      <c r="F69" s="31">
        <v>-3659.2541999999999</v>
      </c>
      <c r="G69" s="25">
        <v>-0.29425658131218541</v>
      </c>
      <c r="H69" s="26"/>
      <c r="I69" s="27"/>
    </row>
    <row r="70" spans="1:25" ht="12.95" customHeight="1">
      <c r="A70" s="5"/>
      <c r="B70" s="32" t="s">
        <v>1747</v>
      </c>
      <c r="C70" s="33"/>
      <c r="D70" s="33"/>
      <c r="E70" s="33"/>
      <c r="F70" s="34">
        <v>12435.59</v>
      </c>
      <c r="G70" s="35">
        <v>1</v>
      </c>
      <c r="H70" s="36"/>
      <c r="I70" s="37"/>
    </row>
    <row r="71" spans="1:25" ht="12.95" customHeight="1">
      <c r="A71" s="5"/>
      <c r="B71" s="7"/>
      <c r="C71" s="5"/>
      <c r="D71" s="5"/>
      <c r="E71" s="5"/>
      <c r="F71" s="5"/>
      <c r="G71" s="5"/>
      <c r="H71" s="5"/>
      <c r="I71" s="5"/>
    </row>
    <row r="72" spans="1:25" ht="12.95" customHeight="1">
      <c r="A72" s="5"/>
      <c r="B72" s="4" t="s">
        <v>3695</v>
      </c>
      <c r="C72" s="5"/>
      <c r="D72" s="5"/>
      <c r="E72" s="5"/>
      <c r="F72" s="5"/>
      <c r="G72" s="5"/>
      <c r="H72" s="5"/>
      <c r="I72" s="5"/>
    </row>
    <row r="73" spans="1:25" ht="12.95" customHeight="1">
      <c r="A73" s="5"/>
      <c r="B73" s="4" t="s">
        <v>2330</v>
      </c>
      <c r="C73" s="5"/>
      <c r="D73" s="5"/>
      <c r="E73" s="5"/>
      <c r="F73" s="5"/>
      <c r="G73" s="5"/>
      <c r="H73" s="5"/>
      <c r="I73" s="5"/>
    </row>
    <row r="74" spans="1:25" ht="12.95" customHeight="1">
      <c r="A74" s="5"/>
      <c r="B74" s="4" t="s">
        <v>1748</v>
      </c>
      <c r="C74" s="5"/>
      <c r="D74" s="5"/>
      <c r="E74" s="5"/>
      <c r="F74" s="5"/>
      <c r="G74" s="5"/>
      <c r="H74" s="5"/>
      <c r="I74" s="5"/>
    </row>
    <row r="75" spans="1:25" ht="12.95" customHeight="1">
      <c r="A75" s="5"/>
      <c r="B75" s="4" t="s">
        <v>1749</v>
      </c>
      <c r="C75" s="5"/>
      <c r="D75" s="5"/>
      <c r="E75" s="5"/>
      <c r="F75" s="5"/>
      <c r="G75" s="5"/>
      <c r="H75" s="5"/>
      <c r="I75" s="5"/>
    </row>
    <row r="76" spans="1:25" ht="26.1" customHeight="1">
      <c r="A76" s="5"/>
      <c r="B76" s="222" t="s">
        <v>1750</v>
      </c>
      <c r="C76" s="222"/>
      <c r="D76" s="222"/>
      <c r="E76" s="222"/>
      <c r="F76" s="222"/>
      <c r="G76" s="222"/>
      <c r="H76" s="222"/>
      <c r="I76" s="222"/>
    </row>
    <row r="77" spans="1:25" ht="12.95" customHeight="1">
      <c r="A77" s="5"/>
      <c r="B77" s="222" t="s">
        <v>1751</v>
      </c>
      <c r="C77" s="222"/>
      <c r="D77" s="222"/>
      <c r="E77" s="222"/>
      <c r="F77" s="222"/>
      <c r="G77" s="222"/>
      <c r="H77" s="222"/>
      <c r="I77" s="222"/>
    </row>
    <row r="78" spans="1:25" ht="12.95" customHeight="1">
      <c r="A78" s="5"/>
      <c r="B78" s="222"/>
      <c r="C78" s="222"/>
      <c r="D78" s="222"/>
      <c r="E78" s="222"/>
      <c r="F78" s="222"/>
      <c r="G78" s="222"/>
      <c r="H78" s="222"/>
      <c r="I78" s="222"/>
    </row>
    <row r="79" spans="1:25">
      <c r="A79" s="70"/>
      <c r="B79" s="51" t="s">
        <v>5419</v>
      </c>
      <c r="C79" s="52"/>
      <c r="D79" s="52"/>
      <c r="E79" s="52"/>
      <c r="F79" s="52"/>
      <c r="G79" s="52"/>
      <c r="H79" s="52"/>
      <c r="I79" s="53"/>
      <c r="J79" s="50"/>
      <c r="K79" s="50"/>
      <c r="L79" s="50"/>
      <c r="M79" s="50"/>
      <c r="N79" s="50"/>
      <c r="O79" s="50"/>
      <c r="P79" s="50"/>
      <c r="Q79" s="50"/>
      <c r="R79" s="50"/>
      <c r="S79" s="50"/>
      <c r="T79" s="50"/>
      <c r="U79" s="50"/>
      <c r="V79" s="50"/>
      <c r="W79" s="50"/>
      <c r="X79" s="50"/>
      <c r="Y79" s="50"/>
    </row>
    <row r="80" spans="1:25">
      <c r="A80" s="70"/>
      <c r="B80" s="55" t="s">
        <v>5420</v>
      </c>
      <c r="C80" s="50"/>
      <c r="D80" s="50"/>
      <c r="E80" s="50"/>
      <c r="F80" s="50"/>
      <c r="G80" s="50"/>
      <c r="H80" s="50"/>
      <c r="I80" s="56"/>
      <c r="J80" s="50"/>
      <c r="K80" s="50"/>
      <c r="L80" s="50"/>
      <c r="M80" s="50"/>
      <c r="N80" s="50"/>
      <c r="O80" s="50"/>
      <c r="P80" s="50"/>
      <c r="Q80" s="50"/>
      <c r="R80" s="50"/>
      <c r="S80" s="50"/>
      <c r="T80" s="50"/>
      <c r="U80" s="50"/>
      <c r="V80" s="50"/>
      <c r="W80" s="50"/>
      <c r="X80" s="50"/>
      <c r="Y80" s="50"/>
    </row>
    <row r="81" spans="1:25">
      <c r="A81" s="70"/>
      <c r="B81" s="55" t="s">
        <v>5429</v>
      </c>
      <c r="C81" s="50"/>
      <c r="D81" s="50"/>
      <c r="E81" s="50"/>
      <c r="F81" s="50"/>
      <c r="G81" s="50"/>
      <c r="H81" s="50"/>
      <c r="I81" s="56"/>
      <c r="J81" s="50"/>
      <c r="K81" s="50"/>
      <c r="L81" s="50"/>
      <c r="M81" s="50"/>
      <c r="N81" s="50"/>
      <c r="O81" s="50"/>
      <c r="P81" s="50"/>
      <c r="Q81" s="50"/>
      <c r="R81" s="50"/>
      <c r="S81" s="50"/>
      <c r="T81" s="50"/>
      <c r="U81" s="50"/>
      <c r="V81" s="50"/>
      <c r="W81" s="50"/>
      <c r="X81" s="50"/>
      <c r="Y81" s="50"/>
    </row>
    <row r="82" spans="1:25">
      <c r="A82" s="70"/>
      <c r="B82" s="57" t="s">
        <v>5423</v>
      </c>
      <c r="C82" s="59" t="s">
        <v>5424</v>
      </c>
      <c r="D82" s="59" t="s">
        <v>5555</v>
      </c>
      <c r="E82" s="50"/>
      <c r="F82" s="50"/>
      <c r="G82" s="50"/>
      <c r="H82" s="50"/>
      <c r="I82" s="56"/>
      <c r="J82" s="50"/>
      <c r="K82" s="50"/>
      <c r="L82" s="50"/>
      <c r="M82" s="50"/>
      <c r="N82" s="50"/>
      <c r="O82" s="50"/>
      <c r="P82" s="50"/>
      <c r="Q82" s="50"/>
      <c r="R82" s="50"/>
      <c r="S82" s="50"/>
      <c r="T82" s="50"/>
      <c r="U82" s="50"/>
      <c r="V82" s="50"/>
      <c r="W82" s="50"/>
      <c r="X82" s="50"/>
      <c r="Y82" s="50"/>
    </row>
    <row r="83" spans="1:25">
      <c r="A83" s="60" t="s">
        <v>5425</v>
      </c>
      <c r="B83" s="61" t="s">
        <v>5426</v>
      </c>
      <c r="C83" s="62">
        <v>1390.9441999999999</v>
      </c>
      <c r="D83" s="71">
        <v>1394.6657</v>
      </c>
      <c r="E83" s="50"/>
      <c r="F83" s="72"/>
      <c r="G83" s="73"/>
      <c r="H83" s="50"/>
      <c r="I83" s="56"/>
      <c r="J83" s="50"/>
      <c r="K83" s="50"/>
      <c r="L83" s="50"/>
      <c r="M83" s="50"/>
      <c r="N83" s="50"/>
      <c r="O83" s="50"/>
      <c r="P83" s="50"/>
      <c r="Q83" s="50"/>
      <c r="R83" s="50"/>
      <c r="S83" s="50"/>
      <c r="T83" s="50"/>
      <c r="U83" s="50"/>
      <c r="V83" s="50"/>
      <c r="W83" s="50"/>
      <c r="X83" s="50"/>
      <c r="Y83" s="50"/>
    </row>
    <row r="84" spans="1:25">
      <c r="A84" s="60" t="s">
        <v>5509</v>
      </c>
      <c r="B84" s="61" t="s">
        <v>5486</v>
      </c>
      <c r="C84" s="62">
        <v>1022.2089</v>
      </c>
      <c r="D84" s="71">
        <v>1013.994</v>
      </c>
      <c r="E84" s="50"/>
      <c r="F84" s="72"/>
      <c r="G84" s="73"/>
      <c r="H84" s="50"/>
      <c r="I84" s="56"/>
      <c r="J84" s="50"/>
      <c r="K84" s="50"/>
      <c r="L84" s="50"/>
      <c r="M84" s="50"/>
      <c r="N84" s="50"/>
      <c r="O84" s="50"/>
      <c r="P84" s="50"/>
      <c r="Q84" s="50"/>
      <c r="R84" s="50"/>
      <c r="S84" s="50"/>
      <c r="T84" s="50"/>
      <c r="U84" s="50"/>
      <c r="V84" s="50"/>
      <c r="W84" s="50"/>
      <c r="X84" s="50"/>
      <c r="Y84" s="50"/>
    </row>
    <row r="85" spans="1:25">
      <c r="A85" s="60" t="s">
        <v>5432</v>
      </c>
      <c r="B85" s="61" t="s">
        <v>5433</v>
      </c>
      <c r="C85" s="62">
        <v>1016.9636</v>
      </c>
      <c r="D85" s="71">
        <v>1008.0909</v>
      </c>
      <c r="E85" s="50"/>
      <c r="F85" s="72"/>
      <c r="G85" s="73"/>
      <c r="H85" s="50"/>
      <c r="I85" s="56"/>
      <c r="J85" s="50"/>
      <c r="K85" s="50"/>
      <c r="L85" s="50"/>
      <c r="M85" s="50"/>
      <c r="N85" s="50"/>
      <c r="O85" s="50"/>
      <c r="P85" s="50"/>
      <c r="Q85" s="50"/>
      <c r="R85" s="50"/>
      <c r="S85" s="50"/>
      <c r="T85" s="50"/>
      <c r="U85" s="50"/>
      <c r="V85" s="50"/>
      <c r="W85" s="50"/>
      <c r="X85" s="50"/>
      <c r="Y85" s="50"/>
    </row>
    <row r="86" spans="1:25">
      <c r="A86" s="60" t="s">
        <v>5434</v>
      </c>
      <c r="B86" s="61" t="s">
        <v>5435</v>
      </c>
      <c r="C86" s="62">
        <v>1313.0244</v>
      </c>
      <c r="D86" s="71">
        <v>1316.5365999999999</v>
      </c>
      <c r="E86" s="50"/>
      <c r="F86" s="72"/>
      <c r="G86" s="73"/>
      <c r="H86" s="50"/>
      <c r="I86" s="56"/>
      <c r="J86" s="50"/>
      <c r="K86" s="50"/>
      <c r="L86" s="50"/>
      <c r="M86" s="50"/>
      <c r="N86" s="50"/>
      <c r="O86" s="50"/>
      <c r="P86" s="50"/>
      <c r="Q86" s="50"/>
      <c r="R86" s="50"/>
      <c r="S86" s="50"/>
      <c r="T86" s="50"/>
      <c r="U86" s="50"/>
      <c r="V86" s="50"/>
      <c r="W86" s="50"/>
      <c r="X86" s="50"/>
      <c r="Y86" s="50"/>
    </row>
    <row r="87" spans="1:25">
      <c r="A87" s="60" t="s">
        <v>5438</v>
      </c>
      <c r="B87" s="61" t="s">
        <v>5439</v>
      </c>
      <c r="C87" s="62">
        <v>1354.9860000000001</v>
      </c>
      <c r="D87" s="71">
        <v>1358.6063999999999</v>
      </c>
      <c r="E87" s="50"/>
      <c r="F87" s="72"/>
      <c r="G87" s="73"/>
      <c r="H87" s="50"/>
      <c r="I87" s="56"/>
      <c r="J87" s="50"/>
      <c r="K87" s="50"/>
      <c r="L87" s="50"/>
      <c r="M87" s="50"/>
      <c r="N87" s="50"/>
      <c r="O87" s="50"/>
      <c r="P87" s="50"/>
      <c r="Q87" s="50"/>
      <c r="R87" s="50"/>
      <c r="S87" s="50"/>
      <c r="T87" s="50"/>
      <c r="U87" s="50"/>
      <c r="V87" s="50"/>
      <c r="W87" s="50"/>
      <c r="X87" s="50"/>
      <c r="Y87" s="50"/>
    </row>
    <row r="88" spans="1:25">
      <c r="A88" s="60" t="s">
        <v>5427</v>
      </c>
      <c r="B88" s="61" t="s">
        <v>5428</v>
      </c>
      <c r="C88" s="62">
        <v>1415.3421000000001</v>
      </c>
      <c r="D88" s="71">
        <v>1419.4988000000001</v>
      </c>
      <c r="E88" s="50"/>
      <c r="F88" s="72"/>
      <c r="G88" s="73"/>
      <c r="H88" s="50"/>
      <c r="I88" s="56"/>
      <c r="J88" s="50"/>
      <c r="K88" s="50"/>
      <c r="L88" s="50"/>
      <c r="M88" s="50"/>
      <c r="N88" s="50"/>
      <c r="O88" s="50"/>
      <c r="P88" s="50"/>
      <c r="Q88" s="50"/>
      <c r="R88" s="50"/>
      <c r="S88" s="50"/>
      <c r="T88" s="50"/>
      <c r="U88" s="50"/>
      <c r="V88" s="50"/>
      <c r="W88" s="50"/>
      <c r="X88" s="50"/>
      <c r="Y88" s="50"/>
    </row>
    <row r="89" spans="1:25">
      <c r="A89" s="60" t="s">
        <v>5510</v>
      </c>
      <c r="B89" s="61" t="s">
        <v>5489</v>
      </c>
      <c r="C89" s="62">
        <v>1009.628</v>
      </c>
      <c r="D89" s="71">
        <v>1002.1472</v>
      </c>
      <c r="E89" s="50"/>
      <c r="F89" s="72"/>
      <c r="G89" s="73"/>
      <c r="H89" s="50"/>
      <c r="I89" s="56"/>
      <c r="J89" s="50"/>
      <c r="K89" s="50"/>
      <c r="L89" s="50"/>
      <c r="M89" s="50"/>
      <c r="N89" s="50"/>
      <c r="O89" s="50"/>
      <c r="P89" s="50"/>
      <c r="Q89" s="50"/>
      <c r="R89" s="50"/>
      <c r="S89" s="50"/>
      <c r="T89" s="50"/>
      <c r="U89" s="50"/>
      <c r="V89" s="50"/>
      <c r="W89" s="50"/>
      <c r="X89" s="50"/>
      <c r="Y89" s="50"/>
    </row>
    <row r="90" spans="1:25">
      <c r="A90" s="60" t="s">
        <v>5442</v>
      </c>
      <c r="B90" s="61" t="s">
        <v>5443</v>
      </c>
      <c r="C90" s="62">
        <v>1017.6284000000001</v>
      </c>
      <c r="D90" s="71">
        <v>1009.0755</v>
      </c>
      <c r="E90" s="50"/>
      <c r="F90" s="72"/>
      <c r="G90" s="73"/>
      <c r="H90" s="50"/>
      <c r="I90" s="56"/>
      <c r="J90" s="50"/>
      <c r="K90" s="50"/>
      <c r="L90" s="50"/>
      <c r="M90" s="50"/>
      <c r="N90" s="50"/>
      <c r="O90" s="50"/>
      <c r="P90" s="50"/>
      <c r="Q90" s="50"/>
      <c r="R90" s="50"/>
      <c r="S90" s="50"/>
      <c r="T90" s="50"/>
      <c r="U90" s="50"/>
      <c r="V90" s="50"/>
      <c r="W90" s="50"/>
      <c r="X90" s="50"/>
      <c r="Y90" s="50"/>
    </row>
    <row r="91" spans="1:25">
      <c r="A91" s="60" t="s">
        <v>5444</v>
      </c>
      <c r="B91" s="61" t="s">
        <v>5445</v>
      </c>
      <c r="C91" s="62">
        <v>1334.9572000000001</v>
      </c>
      <c r="D91" s="71">
        <v>1338.8779999999999</v>
      </c>
      <c r="E91" s="50"/>
      <c r="F91" s="72"/>
      <c r="G91" s="73"/>
      <c r="H91" s="50"/>
      <c r="I91" s="56"/>
      <c r="J91" s="50"/>
      <c r="K91" s="50"/>
      <c r="L91" s="50"/>
      <c r="M91" s="50"/>
      <c r="N91" s="50"/>
      <c r="O91" s="50"/>
      <c r="P91" s="50"/>
      <c r="Q91" s="50"/>
      <c r="R91" s="50"/>
      <c r="S91" s="50"/>
      <c r="T91" s="50"/>
      <c r="U91" s="50"/>
      <c r="V91" s="50"/>
      <c r="W91" s="50"/>
      <c r="X91" s="50"/>
      <c r="Y91" s="50"/>
    </row>
    <row r="92" spans="1:25">
      <c r="A92" s="60" t="s">
        <v>5448</v>
      </c>
      <c r="B92" s="61" t="s">
        <v>5449</v>
      </c>
      <c r="C92" s="62">
        <v>1377.2081000000001</v>
      </c>
      <c r="D92" s="71">
        <v>1381.2369000000001</v>
      </c>
      <c r="E92" s="50"/>
      <c r="F92" s="72"/>
      <c r="G92" s="73"/>
      <c r="H92" s="50"/>
      <c r="I92" s="56"/>
      <c r="J92" s="50"/>
      <c r="K92" s="50"/>
      <c r="L92" s="50"/>
      <c r="M92" s="50"/>
      <c r="N92" s="50"/>
      <c r="O92" s="50"/>
      <c r="P92" s="50"/>
      <c r="Q92" s="50"/>
      <c r="R92" s="50"/>
      <c r="S92" s="50"/>
      <c r="T92" s="50"/>
      <c r="U92" s="50"/>
      <c r="V92" s="50"/>
      <c r="W92" s="50"/>
      <c r="X92" s="50"/>
      <c r="Y92" s="50"/>
    </row>
    <row r="93" spans="1:25">
      <c r="A93" s="70"/>
      <c r="B93" s="55"/>
      <c r="C93" s="74"/>
      <c r="D93" s="74"/>
      <c r="E93" s="50"/>
      <c r="F93" s="50"/>
      <c r="G93" s="50"/>
      <c r="H93" s="50"/>
      <c r="I93" s="56"/>
      <c r="J93" s="50"/>
      <c r="K93" s="50"/>
      <c r="L93" s="50"/>
      <c r="M93" s="50"/>
      <c r="N93" s="50"/>
      <c r="O93" s="50"/>
      <c r="P93" s="50"/>
      <c r="Q93" s="50"/>
      <c r="R93" s="50"/>
      <c r="S93" s="50"/>
      <c r="T93" s="50"/>
      <c r="U93" s="50"/>
      <c r="V93" s="50"/>
      <c r="W93" s="50"/>
      <c r="X93" s="50"/>
      <c r="Y93" s="50"/>
    </row>
    <row r="94" spans="1:25">
      <c r="A94" s="70"/>
      <c r="B94" s="55" t="s">
        <v>5492</v>
      </c>
      <c r="C94" s="50"/>
      <c r="D94" s="50"/>
      <c r="E94" s="50"/>
      <c r="F94" s="50"/>
      <c r="G94" s="50"/>
      <c r="H94" s="50"/>
      <c r="I94" s="56"/>
      <c r="J94" s="50"/>
      <c r="K94" s="50"/>
      <c r="L94" s="50"/>
      <c r="M94" s="50"/>
      <c r="N94" s="50"/>
      <c r="O94" s="50"/>
      <c r="P94" s="50"/>
      <c r="Q94" s="50"/>
      <c r="R94" s="50"/>
      <c r="S94" s="50"/>
      <c r="T94" s="50"/>
      <c r="U94" s="50"/>
      <c r="V94" s="50"/>
      <c r="W94" s="50"/>
      <c r="X94" s="50"/>
      <c r="Y94" s="50"/>
    </row>
    <row r="95" spans="1:25">
      <c r="A95" s="70"/>
      <c r="B95" s="57" t="s">
        <v>5423</v>
      </c>
      <c r="C95" s="59" t="s">
        <v>5493</v>
      </c>
      <c r="D95" s="50"/>
      <c r="E95" s="50"/>
      <c r="F95" s="50"/>
      <c r="G95" s="50"/>
      <c r="H95" s="50"/>
      <c r="I95" s="56"/>
      <c r="J95" s="50"/>
      <c r="K95" s="50"/>
      <c r="L95" s="50"/>
      <c r="M95" s="50"/>
      <c r="N95" s="50"/>
      <c r="O95" s="50"/>
      <c r="P95" s="50"/>
      <c r="Q95" s="50"/>
      <c r="R95" s="50"/>
      <c r="S95" s="50"/>
      <c r="T95" s="50"/>
      <c r="U95" s="50"/>
      <c r="V95" s="50"/>
      <c r="W95" s="50"/>
      <c r="X95" s="50"/>
      <c r="Y95" s="50"/>
    </row>
    <row r="96" spans="1:25">
      <c r="A96" s="70"/>
      <c r="B96" s="61" t="s">
        <v>5433</v>
      </c>
      <c r="C96" s="62">
        <v>11.588724900000001</v>
      </c>
      <c r="D96" s="50"/>
      <c r="E96" s="50"/>
      <c r="F96" s="50"/>
      <c r="G96" s="50"/>
      <c r="H96" s="50"/>
      <c r="I96" s="56"/>
      <c r="J96" s="50"/>
      <c r="K96" s="50"/>
      <c r="L96" s="50"/>
      <c r="M96" s="50"/>
      <c r="N96" s="50"/>
      <c r="O96" s="50"/>
      <c r="P96" s="50"/>
      <c r="Q96" s="50"/>
      <c r="R96" s="50"/>
      <c r="S96" s="50"/>
      <c r="T96" s="50"/>
      <c r="U96" s="50"/>
      <c r="V96" s="50"/>
      <c r="W96" s="50"/>
      <c r="X96" s="50"/>
      <c r="Y96" s="50"/>
    </row>
    <row r="97" spans="1:25">
      <c r="A97" s="70"/>
      <c r="B97" s="61" t="s">
        <v>5486</v>
      </c>
      <c r="C97" s="62">
        <v>10.937544749999999</v>
      </c>
      <c r="D97" s="50"/>
      <c r="E97" s="50"/>
      <c r="F97" s="50"/>
      <c r="G97" s="50"/>
      <c r="H97" s="50"/>
      <c r="I97" s="56"/>
      <c r="J97" s="50"/>
      <c r="K97" s="50"/>
      <c r="L97" s="50"/>
      <c r="M97" s="50"/>
      <c r="N97" s="50"/>
      <c r="O97" s="50"/>
      <c r="P97" s="50"/>
      <c r="Q97" s="50"/>
      <c r="R97" s="50"/>
      <c r="S97" s="50"/>
      <c r="T97" s="50"/>
      <c r="U97" s="50"/>
      <c r="V97" s="50"/>
      <c r="W97" s="50"/>
      <c r="X97" s="50"/>
      <c r="Y97" s="50"/>
    </row>
    <row r="98" spans="1:25">
      <c r="A98" s="70"/>
      <c r="B98" s="61" t="s">
        <v>5443</v>
      </c>
      <c r="C98" s="62">
        <v>11.537172379999999</v>
      </c>
      <c r="D98" s="50"/>
      <c r="E98" s="50"/>
      <c r="F98" s="50"/>
      <c r="G98" s="50"/>
      <c r="H98" s="50"/>
      <c r="I98" s="56"/>
      <c r="J98" s="50"/>
      <c r="K98" s="50"/>
      <c r="L98" s="50"/>
      <c r="M98" s="50"/>
      <c r="N98" s="50"/>
      <c r="O98" s="50"/>
      <c r="P98" s="50"/>
      <c r="Q98" s="50"/>
      <c r="R98" s="50"/>
      <c r="S98" s="50"/>
      <c r="T98" s="50"/>
      <c r="U98" s="50"/>
      <c r="V98" s="50"/>
      <c r="W98" s="50"/>
      <c r="X98" s="50"/>
      <c r="Y98" s="50"/>
    </row>
    <row r="99" spans="1:25">
      <c r="A99" s="70"/>
      <c r="B99" s="61" t="s">
        <v>5489</v>
      </c>
      <c r="C99" s="62">
        <v>10.43496644</v>
      </c>
      <c r="D99" s="50"/>
      <c r="E99" s="50"/>
      <c r="F99" s="50"/>
      <c r="G99" s="50"/>
      <c r="H99" s="50"/>
      <c r="I99" s="56"/>
      <c r="J99" s="50"/>
      <c r="K99" s="50"/>
      <c r="L99" s="50"/>
      <c r="M99" s="50"/>
      <c r="N99" s="50"/>
      <c r="O99" s="50"/>
      <c r="P99" s="50"/>
      <c r="Q99" s="50"/>
      <c r="R99" s="50"/>
      <c r="S99" s="50"/>
      <c r="T99" s="50"/>
      <c r="U99" s="50"/>
      <c r="V99" s="50"/>
      <c r="W99" s="50"/>
      <c r="X99" s="50"/>
      <c r="Y99" s="50"/>
    </row>
    <row r="100" spans="1:25">
      <c r="A100" s="70"/>
      <c r="B100" s="226" t="s">
        <v>5475</v>
      </c>
      <c r="C100" s="227"/>
      <c r="D100" s="227"/>
      <c r="E100" s="50"/>
      <c r="F100" s="50"/>
      <c r="G100" s="50"/>
      <c r="H100" s="50"/>
      <c r="I100" s="56"/>
      <c r="J100" s="50"/>
      <c r="K100" s="50"/>
      <c r="L100" s="50"/>
      <c r="M100" s="50"/>
      <c r="N100" s="50"/>
      <c r="O100" s="50"/>
      <c r="P100" s="50"/>
      <c r="Q100" s="50"/>
      <c r="R100" s="50"/>
      <c r="S100" s="50"/>
      <c r="T100" s="50"/>
      <c r="U100" s="50"/>
      <c r="V100" s="50"/>
      <c r="W100" s="50"/>
      <c r="X100" s="50"/>
      <c r="Y100" s="50"/>
    </row>
    <row r="101" spans="1:25">
      <c r="A101" s="70"/>
      <c r="B101" s="55" t="s">
        <v>5477</v>
      </c>
      <c r="C101" s="50"/>
      <c r="D101" s="50"/>
      <c r="E101" s="50"/>
      <c r="F101" s="50"/>
      <c r="G101" s="50"/>
      <c r="H101" s="50"/>
      <c r="I101" s="56"/>
      <c r="J101" s="50"/>
      <c r="K101" s="50"/>
      <c r="L101" s="50"/>
      <c r="M101" s="50"/>
      <c r="N101" s="50"/>
      <c r="O101" s="50"/>
      <c r="P101" s="50"/>
      <c r="Q101" s="50"/>
      <c r="R101" s="50"/>
      <c r="S101" s="50"/>
      <c r="T101" s="50"/>
      <c r="U101" s="50"/>
      <c r="V101" s="50"/>
      <c r="W101" s="50"/>
      <c r="X101" s="50"/>
      <c r="Y101" s="50"/>
    </row>
    <row r="102" spans="1:25">
      <c r="A102" s="70"/>
      <c r="B102" s="55"/>
      <c r="C102" s="50"/>
      <c r="D102" s="50"/>
      <c r="E102" s="50"/>
      <c r="F102" s="50"/>
      <c r="G102" s="50"/>
      <c r="H102" s="50"/>
      <c r="I102" s="56"/>
      <c r="J102" s="50"/>
      <c r="K102" s="50"/>
      <c r="L102" s="50"/>
      <c r="M102" s="50"/>
      <c r="N102" s="50"/>
      <c r="O102" s="50"/>
      <c r="P102" s="50"/>
      <c r="Q102" s="50"/>
      <c r="R102" s="50"/>
      <c r="S102" s="50"/>
      <c r="T102" s="50"/>
      <c r="U102" s="50"/>
      <c r="V102" s="50"/>
      <c r="W102" s="50"/>
      <c r="X102" s="50"/>
      <c r="Y102" s="50"/>
    </row>
    <row r="103" spans="1:25">
      <c r="A103" s="50"/>
      <c r="B103" s="55" t="s">
        <v>5631</v>
      </c>
      <c r="C103" s="50"/>
      <c r="D103" s="50"/>
      <c r="E103" s="50"/>
      <c r="F103" s="50"/>
      <c r="G103" s="50"/>
      <c r="H103" s="50"/>
      <c r="I103" s="56"/>
      <c r="J103" s="78"/>
      <c r="K103" s="78"/>
      <c r="L103" s="78"/>
      <c r="M103" s="78"/>
      <c r="N103" s="78"/>
      <c r="O103" s="78"/>
      <c r="P103" s="78"/>
      <c r="Q103" s="78"/>
      <c r="R103" s="78"/>
      <c r="S103" s="78"/>
      <c r="T103" s="78"/>
      <c r="U103" s="78"/>
      <c r="V103" s="78"/>
      <c r="W103" s="78"/>
      <c r="X103" s="78"/>
      <c r="Y103" s="78"/>
    </row>
    <row r="104" spans="1:25">
      <c r="A104" s="50"/>
      <c r="B104" s="55"/>
      <c r="C104" s="50"/>
      <c r="D104" s="50"/>
      <c r="E104" s="50"/>
      <c r="F104" s="50"/>
      <c r="G104" s="50"/>
      <c r="H104" s="50"/>
      <c r="I104" s="56"/>
      <c r="J104" s="78"/>
      <c r="K104" s="78"/>
      <c r="L104" s="78"/>
      <c r="M104" s="78"/>
      <c r="N104" s="78"/>
      <c r="O104" s="78"/>
      <c r="P104" s="78"/>
      <c r="Q104" s="78"/>
      <c r="R104" s="78"/>
      <c r="S104" s="78"/>
      <c r="T104" s="78"/>
      <c r="U104" s="78"/>
      <c r="V104" s="78"/>
      <c r="W104" s="78"/>
      <c r="X104" s="78"/>
      <c r="Y104" s="78"/>
    </row>
    <row r="105" spans="1:25">
      <c r="A105" s="89"/>
      <c r="B105" s="82" t="s">
        <v>5598</v>
      </c>
      <c r="C105" s="83"/>
      <c r="D105" s="83"/>
      <c r="E105" s="83"/>
      <c r="F105" s="83"/>
      <c r="G105" s="83"/>
      <c r="H105" s="83"/>
      <c r="I105" s="84"/>
    </row>
    <row r="106" spans="1:25" ht="24">
      <c r="A106" s="89"/>
      <c r="B106" s="85" t="s">
        <v>5450</v>
      </c>
      <c r="C106" s="85" t="s">
        <v>5451</v>
      </c>
      <c r="D106" s="86" t="s">
        <v>5452</v>
      </c>
      <c r="E106" s="87" t="s">
        <v>5453</v>
      </c>
      <c r="F106" s="87" t="s">
        <v>5454</v>
      </c>
      <c r="G106" s="81"/>
      <c r="H106" s="81"/>
      <c r="I106" s="88"/>
    </row>
    <row r="107" spans="1:25">
      <c r="A107" s="89"/>
      <c r="B107" s="228" t="s">
        <v>5456</v>
      </c>
      <c r="C107" s="229"/>
      <c r="D107" s="229"/>
      <c r="E107" s="229"/>
      <c r="F107" s="230"/>
      <c r="G107" s="81"/>
      <c r="H107" s="81"/>
      <c r="I107" s="88"/>
    </row>
    <row r="108" spans="1:25" ht="12.95" customHeight="1">
      <c r="A108" s="89"/>
      <c r="B108" s="92" t="s">
        <v>5457</v>
      </c>
      <c r="C108" s="81"/>
      <c r="D108" s="81"/>
      <c r="E108" s="81"/>
      <c r="F108" s="81"/>
      <c r="G108" s="81"/>
      <c r="H108" s="81"/>
      <c r="I108" s="88"/>
    </row>
    <row r="109" spans="1:25" ht="12.95" customHeight="1">
      <c r="A109" s="89"/>
      <c r="B109" s="92"/>
      <c r="C109" s="81"/>
      <c r="D109" s="81"/>
      <c r="E109" s="81"/>
      <c r="F109" s="81"/>
      <c r="G109" s="81"/>
      <c r="H109" s="81"/>
      <c r="I109" s="88"/>
    </row>
    <row r="110" spans="1:25" ht="12.95" customHeight="1">
      <c r="A110" s="89"/>
      <c r="B110" s="92" t="s">
        <v>5565</v>
      </c>
      <c r="C110" s="81"/>
      <c r="D110" s="81"/>
      <c r="E110" s="81"/>
      <c r="F110" s="81"/>
      <c r="G110" s="81"/>
      <c r="H110" s="81"/>
      <c r="I110" s="88"/>
    </row>
    <row r="111" spans="1:25" ht="18.600000000000001" customHeight="1">
      <c r="A111" s="89"/>
      <c r="B111" s="92" t="s">
        <v>5458</v>
      </c>
      <c r="C111" s="120"/>
      <c r="D111" s="81"/>
      <c r="E111" s="81"/>
      <c r="F111" s="81"/>
      <c r="G111" s="81"/>
      <c r="H111" s="81"/>
      <c r="I111" s="88"/>
    </row>
    <row r="112" spans="1:25">
      <c r="A112" s="89"/>
      <c r="B112" s="92" t="s">
        <v>5459</v>
      </c>
      <c r="C112" s="120"/>
      <c r="D112" s="81"/>
      <c r="E112" s="81"/>
      <c r="F112" s="81"/>
      <c r="G112" s="81"/>
      <c r="H112" s="81"/>
      <c r="I112" s="88"/>
    </row>
    <row r="113" spans="1:9">
      <c r="A113" s="89"/>
      <c r="B113" s="92" t="s">
        <v>5529</v>
      </c>
      <c r="C113" s="121"/>
      <c r="D113" s="81"/>
      <c r="E113" s="81"/>
      <c r="F113" s="81"/>
      <c r="G113" s="81"/>
      <c r="H113" s="81"/>
      <c r="I113" s="88"/>
    </row>
    <row r="114" spans="1:9">
      <c r="A114" s="89"/>
      <c r="B114" s="92" t="s">
        <v>5530</v>
      </c>
      <c r="C114" s="121"/>
      <c r="D114" s="81"/>
      <c r="E114" s="81"/>
      <c r="F114" s="81"/>
      <c r="G114" s="81"/>
      <c r="H114" s="81"/>
      <c r="I114" s="88"/>
    </row>
    <row r="115" spans="1:9">
      <c r="A115" s="89"/>
      <c r="B115" s="92" t="s">
        <v>5531</v>
      </c>
      <c r="C115" s="121"/>
      <c r="D115" s="81"/>
      <c r="E115" s="81"/>
      <c r="F115" s="81"/>
      <c r="G115" s="81"/>
      <c r="H115" s="81"/>
      <c r="I115" s="88"/>
    </row>
    <row r="116" spans="1:9">
      <c r="A116" s="89"/>
      <c r="B116" s="92"/>
      <c r="C116" s="81"/>
      <c r="D116" s="81"/>
      <c r="E116" s="81"/>
      <c r="F116" s="81"/>
      <c r="G116" s="81"/>
      <c r="H116" s="81"/>
      <c r="I116" s="88"/>
    </row>
    <row r="117" spans="1:9">
      <c r="A117" s="89"/>
      <c r="B117" s="93" t="s">
        <v>5599</v>
      </c>
      <c r="C117" s="81"/>
      <c r="D117" s="81"/>
      <c r="E117" s="81"/>
      <c r="F117" s="81"/>
      <c r="G117" s="81"/>
      <c r="H117" s="81"/>
      <c r="I117" s="88"/>
    </row>
    <row r="118" spans="1:9" ht="24">
      <c r="A118" s="89"/>
      <c r="B118" s="85" t="s">
        <v>5450</v>
      </c>
      <c r="C118" s="85" t="s">
        <v>5451</v>
      </c>
      <c r="D118" s="86" t="s">
        <v>5452</v>
      </c>
      <c r="E118" s="87" t="s">
        <v>5453</v>
      </c>
      <c r="F118" s="87" t="s">
        <v>5454</v>
      </c>
      <c r="G118" s="81"/>
      <c r="H118" s="81"/>
      <c r="I118" s="88"/>
    </row>
    <row r="119" spans="1:9">
      <c r="A119" s="89"/>
      <c r="B119" s="228" t="s">
        <v>5456</v>
      </c>
      <c r="C119" s="229"/>
      <c r="D119" s="229"/>
      <c r="E119" s="229"/>
      <c r="F119" s="230"/>
      <c r="G119" s="81"/>
      <c r="H119" s="81"/>
      <c r="I119" s="88"/>
    </row>
    <row r="120" spans="1:9">
      <c r="A120" s="89"/>
      <c r="B120" s="92" t="s">
        <v>5513</v>
      </c>
      <c r="C120" s="94"/>
      <c r="D120" s="94"/>
      <c r="E120" s="81"/>
      <c r="F120" s="81"/>
      <c r="G120" s="81"/>
      <c r="H120" s="81"/>
      <c r="I120" s="88"/>
    </row>
    <row r="121" spans="1:9">
      <c r="A121" s="89"/>
      <c r="B121" s="92"/>
      <c r="C121" s="94"/>
      <c r="D121" s="94"/>
      <c r="E121" s="81"/>
      <c r="F121" s="81"/>
      <c r="G121" s="81"/>
      <c r="H121" s="81"/>
      <c r="I121" s="88"/>
    </row>
    <row r="122" spans="1:9">
      <c r="A122" s="89"/>
      <c r="B122" s="92" t="s">
        <v>5567</v>
      </c>
      <c r="C122" s="94"/>
      <c r="D122" s="94"/>
      <c r="E122" s="81"/>
      <c r="F122" s="81"/>
      <c r="G122" s="81"/>
      <c r="H122" s="81"/>
      <c r="I122" s="88"/>
    </row>
    <row r="123" spans="1:9">
      <c r="A123" s="89"/>
      <c r="B123" s="92" t="s">
        <v>5458</v>
      </c>
      <c r="C123" s="147"/>
      <c r="D123" s="94"/>
      <c r="E123" s="81"/>
      <c r="F123" s="81"/>
      <c r="G123" s="81"/>
      <c r="H123" s="81"/>
      <c r="I123" s="88"/>
    </row>
    <row r="124" spans="1:9">
      <c r="A124" s="89"/>
      <c r="B124" s="92" t="s">
        <v>5459</v>
      </c>
      <c r="C124" s="147"/>
      <c r="D124" s="94"/>
      <c r="E124" s="81"/>
      <c r="F124" s="81"/>
      <c r="G124" s="81"/>
      <c r="H124" s="81"/>
      <c r="I124" s="88"/>
    </row>
    <row r="125" spans="1:9">
      <c r="A125" s="89"/>
      <c r="B125" s="92" t="s">
        <v>5529</v>
      </c>
      <c r="C125" s="147"/>
      <c r="D125" s="94"/>
      <c r="E125" s="81"/>
      <c r="F125" s="81"/>
      <c r="G125" s="81"/>
      <c r="H125" s="81"/>
      <c r="I125" s="88"/>
    </row>
    <row r="126" spans="1:9">
      <c r="A126" s="89"/>
      <c r="B126" s="92" t="s">
        <v>5530</v>
      </c>
      <c r="C126" s="147"/>
      <c r="D126" s="94"/>
      <c r="E126" s="81"/>
      <c r="F126" s="81"/>
      <c r="G126" s="81"/>
      <c r="H126" s="81"/>
      <c r="I126" s="88"/>
    </row>
    <row r="127" spans="1:9">
      <c r="A127" s="89"/>
      <c r="B127" s="92" t="s">
        <v>5531</v>
      </c>
      <c r="C127" s="147"/>
      <c r="D127" s="94"/>
      <c r="E127" s="81"/>
      <c r="F127" s="81"/>
      <c r="G127" s="81"/>
      <c r="H127" s="81"/>
      <c r="I127" s="88"/>
    </row>
    <row r="128" spans="1:9">
      <c r="A128" s="89"/>
      <c r="B128" s="92"/>
      <c r="C128" s="94"/>
      <c r="D128" s="94"/>
      <c r="E128" s="81"/>
      <c r="F128" s="81"/>
      <c r="G128" s="81"/>
      <c r="H128" s="81"/>
      <c r="I128" s="88"/>
    </row>
    <row r="129" spans="1:9">
      <c r="A129" s="89"/>
      <c r="B129" s="93" t="s">
        <v>5600</v>
      </c>
      <c r="C129" s="94"/>
      <c r="D129" s="94"/>
      <c r="E129" s="81"/>
      <c r="F129" s="81"/>
      <c r="G129" s="81"/>
      <c r="H129" s="81"/>
      <c r="I129" s="88"/>
    </row>
    <row r="130" spans="1:9" ht="24">
      <c r="A130" s="89"/>
      <c r="B130" s="85" t="s">
        <v>5450</v>
      </c>
      <c r="C130" s="85" t="s">
        <v>5451</v>
      </c>
      <c r="D130" s="86" t="s">
        <v>5452</v>
      </c>
      <c r="E130" s="87" t="s">
        <v>5453</v>
      </c>
      <c r="F130" s="81"/>
      <c r="G130" s="81"/>
      <c r="H130" s="81"/>
      <c r="I130" s="88"/>
    </row>
    <row r="131" spans="1:9">
      <c r="A131" s="89"/>
      <c r="B131" s="231" t="s">
        <v>5456</v>
      </c>
      <c r="C131" s="231"/>
      <c r="D131" s="231"/>
      <c r="E131" s="231"/>
      <c r="F131" s="81"/>
      <c r="G131" s="81"/>
      <c r="H131" s="81"/>
      <c r="I131" s="88"/>
    </row>
    <row r="132" spans="1:9">
      <c r="A132" s="89"/>
      <c r="B132" s="92" t="s">
        <v>5467</v>
      </c>
      <c r="C132" s="94"/>
      <c r="D132" s="94"/>
      <c r="E132" s="81"/>
      <c r="F132" s="81"/>
      <c r="G132" s="81"/>
      <c r="H132" s="81"/>
      <c r="I132" s="88"/>
    </row>
    <row r="133" spans="1:9">
      <c r="A133" s="89"/>
      <c r="B133" s="92"/>
      <c r="C133" s="94"/>
      <c r="D133" s="94"/>
      <c r="E133" s="81"/>
      <c r="F133" s="81"/>
      <c r="G133" s="81"/>
      <c r="H133" s="81"/>
      <c r="I133" s="88"/>
    </row>
    <row r="134" spans="1:9">
      <c r="A134" s="89"/>
      <c r="B134" s="92" t="s">
        <v>5569</v>
      </c>
      <c r="C134" s="94"/>
      <c r="D134" s="94"/>
      <c r="E134" s="81"/>
      <c r="F134" s="81"/>
      <c r="G134" s="81"/>
      <c r="H134" s="81"/>
      <c r="I134" s="88"/>
    </row>
    <row r="135" spans="1:9">
      <c r="A135" s="89"/>
      <c r="B135" s="92" t="s">
        <v>5468</v>
      </c>
      <c r="C135" s="94"/>
      <c r="D135" s="94"/>
      <c r="E135" s="81"/>
      <c r="F135" s="81"/>
      <c r="G135" s="81"/>
      <c r="H135" s="81"/>
      <c r="I135" s="88"/>
    </row>
    <row r="136" spans="1:9">
      <c r="A136" s="89"/>
      <c r="B136" s="92" t="s">
        <v>5484</v>
      </c>
      <c r="C136" s="94"/>
      <c r="D136" s="94"/>
      <c r="E136" s="81"/>
      <c r="F136" s="81"/>
      <c r="G136" s="81"/>
      <c r="H136" s="81"/>
      <c r="I136" s="88"/>
    </row>
    <row r="137" spans="1:9">
      <c r="A137" s="89"/>
      <c r="B137" s="92" t="s">
        <v>5485</v>
      </c>
      <c r="C137" s="94"/>
      <c r="D137" s="94"/>
      <c r="E137" s="81"/>
      <c r="F137" s="81"/>
      <c r="G137" s="81"/>
      <c r="H137" s="81"/>
      <c r="I137" s="88"/>
    </row>
    <row r="138" spans="1:9">
      <c r="A138" s="89"/>
      <c r="B138" s="92"/>
      <c r="C138" s="94"/>
      <c r="D138" s="94"/>
      <c r="E138" s="81"/>
      <c r="F138" s="81"/>
      <c r="G138" s="81"/>
      <c r="H138" s="81"/>
      <c r="I138" s="88"/>
    </row>
    <row r="139" spans="1:9">
      <c r="A139" s="89"/>
      <c r="B139" s="93" t="s">
        <v>5601</v>
      </c>
      <c r="C139" s="94"/>
      <c r="D139" s="94"/>
      <c r="E139" s="81"/>
      <c r="F139" s="81"/>
      <c r="G139" s="81"/>
      <c r="H139" s="81"/>
      <c r="I139" s="88"/>
    </row>
    <row r="140" spans="1:9" ht="24">
      <c r="A140" s="89"/>
      <c r="B140" s="85" t="s">
        <v>5450</v>
      </c>
      <c r="C140" s="85" t="s">
        <v>5471</v>
      </c>
      <c r="D140" s="86" t="s">
        <v>5472</v>
      </c>
      <c r="E140" s="87" t="s">
        <v>5473</v>
      </c>
      <c r="F140" s="87" t="s">
        <v>5474</v>
      </c>
      <c r="G140" s="81"/>
      <c r="H140" s="81"/>
      <c r="I140" s="88"/>
    </row>
    <row r="141" spans="1:9">
      <c r="A141" s="89"/>
      <c r="B141" s="228" t="s">
        <v>5456</v>
      </c>
      <c r="C141" s="229"/>
      <c r="D141" s="229"/>
      <c r="E141" s="229"/>
      <c r="F141" s="230"/>
      <c r="G141" s="81"/>
      <c r="H141" s="81"/>
      <c r="I141" s="88"/>
    </row>
    <row r="142" spans="1:9">
      <c r="A142" s="89"/>
      <c r="B142" s="92" t="s">
        <v>5527</v>
      </c>
      <c r="C142" s="94"/>
      <c r="D142" s="94"/>
      <c r="E142" s="81"/>
      <c r="F142" s="81"/>
      <c r="G142" s="81"/>
      <c r="H142" s="81"/>
      <c r="I142" s="88"/>
    </row>
    <row r="143" spans="1:9">
      <c r="A143" s="89"/>
      <c r="B143" s="92"/>
      <c r="C143" s="94"/>
      <c r="D143" s="94"/>
      <c r="E143" s="81"/>
      <c r="F143" s="81"/>
      <c r="G143" s="81"/>
      <c r="H143" s="81"/>
      <c r="I143" s="88"/>
    </row>
    <row r="144" spans="1:9">
      <c r="A144" s="89"/>
      <c r="B144" s="92" t="s">
        <v>5571</v>
      </c>
      <c r="C144" s="94"/>
      <c r="D144" s="94"/>
      <c r="E144" s="81"/>
      <c r="F144" s="81"/>
      <c r="G144" s="81"/>
      <c r="H144" s="81"/>
      <c r="I144" s="88"/>
    </row>
    <row r="145" spans="1:9">
      <c r="A145" s="89"/>
      <c r="B145" s="92" t="s">
        <v>5468</v>
      </c>
      <c r="C145" s="94"/>
      <c r="D145" s="94"/>
      <c r="E145" s="81"/>
      <c r="F145" s="81"/>
      <c r="G145" s="81"/>
      <c r="H145" s="81"/>
      <c r="I145" s="88"/>
    </row>
    <row r="146" spans="1:9">
      <c r="A146" s="89"/>
      <c r="B146" s="92" t="s">
        <v>5484</v>
      </c>
      <c r="C146" s="94"/>
      <c r="D146" s="94"/>
      <c r="E146" s="81"/>
      <c r="F146" s="81"/>
      <c r="G146" s="81"/>
      <c r="H146" s="81"/>
      <c r="I146" s="88"/>
    </row>
    <row r="147" spans="1:9">
      <c r="A147" s="89"/>
      <c r="B147" s="92" t="s">
        <v>5485</v>
      </c>
      <c r="C147" s="94"/>
      <c r="D147" s="94"/>
      <c r="E147" s="81"/>
      <c r="F147" s="81"/>
      <c r="G147" s="81"/>
      <c r="H147" s="81"/>
      <c r="I147" s="88"/>
    </row>
    <row r="148" spans="1:9">
      <c r="A148" s="89"/>
      <c r="B148" s="92"/>
      <c r="C148" s="94"/>
      <c r="D148" s="94"/>
      <c r="E148" s="81"/>
      <c r="F148" s="81"/>
      <c r="G148" s="81"/>
      <c r="H148" s="81"/>
      <c r="I148" s="88"/>
    </row>
    <row r="149" spans="1:9">
      <c r="A149" s="89"/>
      <c r="B149" s="93" t="s">
        <v>5647</v>
      </c>
      <c r="C149" s="94"/>
      <c r="D149" s="94"/>
      <c r="E149" s="81"/>
      <c r="F149" s="81"/>
      <c r="G149" s="81"/>
      <c r="H149" s="81"/>
      <c r="I149" s="88"/>
    </row>
    <row r="150" spans="1:9">
      <c r="A150" s="89"/>
      <c r="B150" s="135" t="s">
        <v>5515</v>
      </c>
      <c r="C150" s="135" t="s">
        <v>5516</v>
      </c>
      <c r="D150" s="193" t="s">
        <v>5517</v>
      </c>
      <c r="E150" s="193" t="s">
        <v>5518</v>
      </c>
      <c r="F150" s="135" t="s">
        <v>5519</v>
      </c>
      <c r="G150" s="81"/>
      <c r="H150" s="81"/>
      <c r="I150" s="88"/>
    </row>
    <row r="151" spans="1:9">
      <c r="A151" s="89" t="s">
        <v>5648</v>
      </c>
      <c r="B151" s="239" t="s">
        <v>5649</v>
      </c>
      <c r="C151" s="132" t="s">
        <v>5520</v>
      </c>
      <c r="D151" s="133">
        <v>500</v>
      </c>
      <c r="E151" s="134">
        <v>46237</v>
      </c>
      <c r="F151" s="135" t="s">
        <v>5521</v>
      </c>
      <c r="G151" s="81"/>
      <c r="H151" s="81"/>
      <c r="I151" s="88"/>
    </row>
    <row r="152" spans="1:9">
      <c r="A152" s="89" t="s">
        <v>5650</v>
      </c>
      <c r="B152" s="240"/>
      <c r="C152" s="132" t="s">
        <v>5511</v>
      </c>
      <c r="D152" s="133">
        <v>-500</v>
      </c>
      <c r="E152" s="134">
        <v>46507</v>
      </c>
      <c r="F152" s="135" t="s">
        <v>5522</v>
      </c>
      <c r="G152" s="81"/>
      <c r="H152" s="81"/>
      <c r="I152" s="88"/>
    </row>
    <row r="153" spans="1:9" ht="15" customHeight="1">
      <c r="A153" s="89" t="s">
        <v>5651</v>
      </c>
      <c r="B153" s="239" t="s">
        <v>5652</v>
      </c>
      <c r="C153" s="132" t="s">
        <v>5520</v>
      </c>
      <c r="D153" s="133">
        <v>1000</v>
      </c>
      <c r="E153" s="134">
        <v>46237</v>
      </c>
      <c r="F153" s="135" t="s">
        <v>5521</v>
      </c>
      <c r="G153" s="81"/>
      <c r="H153" s="81"/>
      <c r="I153" s="88"/>
    </row>
    <row r="154" spans="1:9" ht="15" customHeight="1">
      <c r="A154" s="89" t="s">
        <v>5653</v>
      </c>
      <c r="B154" s="240"/>
      <c r="C154" s="132" t="s">
        <v>5511</v>
      </c>
      <c r="D154" s="133">
        <v>-1000</v>
      </c>
      <c r="E154" s="134">
        <v>46312</v>
      </c>
      <c r="F154" s="135" t="s">
        <v>5522</v>
      </c>
      <c r="G154" s="81"/>
      <c r="H154" s="81"/>
      <c r="I154" s="88"/>
    </row>
    <row r="155" spans="1:9" ht="23.1" customHeight="1">
      <c r="A155" s="89" t="s">
        <v>5654</v>
      </c>
      <c r="B155" s="239" t="s">
        <v>5748</v>
      </c>
      <c r="C155" s="132" t="s">
        <v>5520</v>
      </c>
      <c r="D155" s="133">
        <v>1000</v>
      </c>
      <c r="E155" s="134">
        <v>46237</v>
      </c>
      <c r="F155" s="135" t="s">
        <v>5521</v>
      </c>
      <c r="G155" s="81"/>
      <c r="H155" s="81"/>
      <c r="I155" s="88"/>
    </row>
    <row r="156" spans="1:9" ht="16.7" customHeight="1">
      <c r="A156" s="89" t="s">
        <v>5655</v>
      </c>
      <c r="B156" s="240"/>
      <c r="C156" s="132" t="s">
        <v>5511</v>
      </c>
      <c r="D156" s="133">
        <v>-1000</v>
      </c>
      <c r="E156" s="134">
        <v>46312</v>
      </c>
      <c r="F156" s="135" t="s">
        <v>5522</v>
      </c>
      <c r="G156" s="81"/>
      <c r="H156" s="81"/>
      <c r="I156" s="88"/>
    </row>
    <row r="157" spans="1:9" ht="22.7" customHeight="1">
      <c r="A157" s="89" t="s">
        <v>5749</v>
      </c>
      <c r="B157" s="239" t="s">
        <v>5750</v>
      </c>
      <c r="C157" s="132" t="s">
        <v>5520</v>
      </c>
      <c r="D157" s="133">
        <v>1000</v>
      </c>
      <c r="E157" s="134">
        <v>46237</v>
      </c>
      <c r="F157" s="135" t="s">
        <v>5521</v>
      </c>
      <c r="G157" s="81"/>
      <c r="H157" s="81"/>
      <c r="I157" s="88"/>
    </row>
    <row r="158" spans="1:9" ht="27.6" customHeight="1">
      <c r="A158" s="89" t="s">
        <v>5751</v>
      </c>
      <c r="B158" s="240"/>
      <c r="C158" s="132" t="s">
        <v>5511</v>
      </c>
      <c r="D158" s="133">
        <v>-1000</v>
      </c>
      <c r="E158" s="134">
        <v>46285</v>
      </c>
      <c r="F158" s="135" t="s">
        <v>5522</v>
      </c>
      <c r="G158" s="81"/>
      <c r="H158" s="81"/>
      <c r="I158" s="88"/>
    </row>
    <row r="159" spans="1:9" ht="28.35" customHeight="1">
      <c r="A159" s="89" t="s">
        <v>5752</v>
      </c>
      <c r="B159" s="239" t="s">
        <v>5753</v>
      </c>
      <c r="C159" s="132" t="s">
        <v>5520</v>
      </c>
      <c r="D159" s="133">
        <v>1000</v>
      </c>
      <c r="E159" s="134">
        <v>46237</v>
      </c>
      <c r="F159" s="135" t="s">
        <v>5521</v>
      </c>
      <c r="G159" s="81"/>
      <c r="H159" s="81"/>
      <c r="I159" s="88"/>
    </row>
    <row r="160" spans="1:9" ht="37.35" customHeight="1">
      <c r="A160" s="89" t="s">
        <v>5754</v>
      </c>
      <c r="B160" s="240"/>
      <c r="C160" s="132" t="s">
        <v>5511</v>
      </c>
      <c r="D160" s="133">
        <v>-1000</v>
      </c>
      <c r="E160" s="134">
        <v>46285</v>
      </c>
      <c r="F160" s="135" t="s">
        <v>5522</v>
      </c>
      <c r="G160" s="81"/>
      <c r="H160" s="81"/>
      <c r="I160" s="88"/>
    </row>
    <row r="161" spans="1:25" ht="33.75" customHeight="1">
      <c r="A161" s="89" t="s">
        <v>5656</v>
      </c>
      <c r="B161" s="239" t="s">
        <v>5755</v>
      </c>
      <c r="C161" s="132" t="s">
        <v>5520</v>
      </c>
      <c r="D161" s="133">
        <v>1000</v>
      </c>
      <c r="E161" s="134">
        <v>46237</v>
      </c>
      <c r="F161" s="135" t="s">
        <v>5521</v>
      </c>
      <c r="G161" s="81"/>
      <c r="H161" s="81"/>
      <c r="I161" s="88"/>
    </row>
    <row r="162" spans="1:25" ht="25.5" customHeight="1">
      <c r="A162" s="89" t="s">
        <v>5657</v>
      </c>
      <c r="B162" s="240"/>
      <c r="C162" s="132" t="s">
        <v>5511</v>
      </c>
      <c r="D162" s="133">
        <v>-1000</v>
      </c>
      <c r="E162" s="134">
        <v>46250</v>
      </c>
      <c r="F162" s="135" t="s">
        <v>5522</v>
      </c>
      <c r="G162" s="81"/>
      <c r="H162" s="81"/>
      <c r="I162" s="88"/>
    </row>
    <row r="163" spans="1:25" ht="33.75" customHeight="1">
      <c r="A163" s="89" t="s">
        <v>5658</v>
      </c>
      <c r="B163" s="239" t="s">
        <v>5756</v>
      </c>
      <c r="C163" s="132" t="s">
        <v>5520</v>
      </c>
      <c r="D163" s="133">
        <v>1500</v>
      </c>
      <c r="E163" s="134">
        <v>46237</v>
      </c>
      <c r="F163" s="135" t="s">
        <v>5521</v>
      </c>
      <c r="G163" s="81"/>
      <c r="H163" s="81"/>
      <c r="I163" s="88"/>
    </row>
    <row r="164" spans="1:25" ht="23.25" customHeight="1">
      <c r="A164" s="89" t="s">
        <v>5659</v>
      </c>
      <c r="B164" s="240"/>
      <c r="C164" s="132" t="s">
        <v>5511</v>
      </c>
      <c r="D164" s="133">
        <v>-1500</v>
      </c>
      <c r="E164" s="134">
        <v>46250</v>
      </c>
      <c r="F164" s="135" t="s">
        <v>5522</v>
      </c>
      <c r="G164" s="81"/>
      <c r="H164" s="81"/>
      <c r="I164" s="88"/>
    </row>
    <row r="165" spans="1:25">
      <c r="A165" s="89"/>
      <c r="B165" s="136" t="s">
        <v>5523</v>
      </c>
      <c r="C165" s="137"/>
      <c r="D165" s="138"/>
      <c r="E165" s="139"/>
      <c r="F165" s="137"/>
      <c r="G165" s="81"/>
      <c r="H165" s="81"/>
      <c r="I165" s="88"/>
    </row>
    <row r="166" spans="1:25">
      <c r="A166" s="89"/>
      <c r="B166" s="140" t="s">
        <v>5524</v>
      </c>
      <c r="C166" s="141"/>
      <c r="D166" s="142"/>
      <c r="E166" s="143"/>
      <c r="F166" s="141"/>
      <c r="G166" s="81"/>
      <c r="H166" s="81"/>
      <c r="I166" s="88"/>
    </row>
    <row r="167" spans="1:25">
      <c r="A167" s="89"/>
      <c r="B167" s="101"/>
      <c r="C167" s="102"/>
      <c r="D167" s="102"/>
      <c r="E167" s="102"/>
      <c r="F167" s="102"/>
      <c r="G167" s="102"/>
      <c r="H167" s="102"/>
      <c r="I167" s="103"/>
      <c r="J167" s="81"/>
      <c r="K167" s="81"/>
      <c r="L167" s="81"/>
      <c r="M167" s="81"/>
      <c r="N167" s="81"/>
      <c r="O167" s="81"/>
      <c r="P167" s="81"/>
      <c r="Q167" s="81"/>
      <c r="R167" s="81"/>
      <c r="S167" s="81"/>
      <c r="T167" s="81"/>
      <c r="U167" s="81"/>
      <c r="V167" s="81"/>
      <c r="W167" s="81"/>
      <c r="X167" s="81"/>
      <c r="Y167" s="81"/>
    </row>
    <row r="168" spans="1:25">
      <c r="A168" s="70"/>
      <c r="B168" s="55" t="s">
        <v>5562</v>
      </c>
      <c r="C168" s="50"/>
      <c r="D168" s="50"/>
      <c r="E168" s="50"/>
      <c r="F168" s="50"/>
      <c r="G168" s="50"/>
      <c r="H168" s="50"/>
      <c r="I168" s="56"/>
      <c r="J168" s="50"/>
      <c r="K168" s="50"/>
      <c r="L168" s="50"/>
      <c r="M168" s="50"/>
      <c r="N168" s="50"/>
      <c r="O168" s="50"/>
      <c r="P168" s="50"/>
      <c r="Q168" s="50"/>
      <c r="R168" s="50"/>
      <c r="S168" s="50"/>
      <c r="T168" s="50"/>
      <c r="U168" s="50"/>
      <c r="V168" s="50"/>
      <c r="W168" s="50"/>
      <c r="X168" s="50"/>
      <c r="Y168" s="50"/>
    </row>
    <row r="169" spans="1:25">
      <c r="A169" s="70"/>
      <c r="B169" s="55" t="s">
        <v>5721</v>
      </c>
      <c r="C169" s="50"/>
      <c r="D169" s="50"/>
      <c r="E169" s="50"/>
      <c r="F169" s="50"/>
      <c r="G169" s="50"/>
      <c r="H169" s="50"/>
      <c r="I169" s="56"/>
      <c r="J169" s="50"/>
      <c r="K169" s="50"/>
      <c r="L169" s="50"/>
      <c r="M169" s="50"/>
      <c r="N169" s="50"/>
      <c r="O169" s="50"/>
      <c r="P169" s="50"/>
      <c r="Q169" s="50"/>
      <c r="R169" s="50"/>
      <c r="S169" s="50"/>
      <c r="T169" s="50"/>
      <c r="U169" s="50"/>
      <c r="V169" s="50"/>
      <c r="W169" s="50"/>
      <c r="X169" s="50"/>
      <c r="Y169" s="50"/>
    </row>
    <row r="170" spans="1:25">
      <c r="A170" s="70"/>
      <c r="B170" s="55" t="s">
        <v>5576</v>
      </c>
      <c r="C170" s="50"/>
      <c r="D170" s="50"/>
      <c r="E170" s="50"/>
      <c r="F170" s="50"/>
      <c r="G170" s="50"/>
      <c r="H170" s="50"/>
      <c r="I170" s="56"/>
      <c r="J170" s="50"/>
      <c r="K170" s="50"/>
      <c r="L170" s="50"/>
      <c r="M170" s="50"/>
      <c r="N170" s="50"/>
      <c r="O170" s="50"/>
      <c r="P170" s="50"/>
      <c r="Q170" s="50"/>
      <c r="R170" s="50"/>
      <c r="S170" s="50"/>
      <c r="T170" s="50"/>
      <c r="U170" s="50"/>
      <c r="V170" s="50"/>
      <c r="W170" s="50"/>
      <c r="X170" s="50"/>
      <c r="Y170" s="50"/>
    </row>
    <row r="171" spans="1:25">
      <c r="A171" s="70"/>
      <c r="B171" s="236"/>
      <c r="C171" s="237"/>
      <c r="D171" s="237"/>
      <c r="E171" s="237"/>
      <c r="F171" s="67"/>
      <c r="G171" s="67"/>
      <c r="H171" s="67"/>
      <c r="I171" s="68"/>
      <c r="J171" s="50"/>
      <c r="K171" s="50"/>
      <c r="L171" s="50"/>
      <c r="M171" s="50"/>
      <c r="N171" s="50"/>
      <c r="O171" s="50"/>
      <c r="P171" s="50"/>
      <c r="Q171" s="50"/>
      <c r="R171" s="50"/>
      <c r="S171" s="50"/>
      <c r="T171" s="50"/>
      <c r="U171" s="50"/>
      <c r="V171" s="50"/>
      <c r="W171" s="50"/>
      <c r="X171" s="50"/>
      <c r="Y171" s="50"/>
    </row>
    <row r="172" spans="1:25">
      <c r="A172" s="75"/>
      <c r="B172" s="225"/>
      <c r="C172" s="225"/>
      <c r="D172" s="225"/>
      <c r="E172" s="225"/>
      <c r="F172" s="225"/>
      <c r="G172" s="225"/>
      <c r="H172" s="225"/>
      <c r="I172" s="225"/>
      <c r="J172" s="77"/>
      <c r="K172" s="78"/>
      <c r="L172" s="78"/>
      <c r="M172" s="78"/>
      <c r="N172" s="78"/>
      <c r="O172" s="78"/>
      <c r="P172" s="78"/>
      <c r="Q172" s="78"/>
      <c r="R172" s="78"/>
      <c r="S172" s="78"/>
      <c r="T172" s="78"/>
      <c r="U172" s="78"/>
      <c r="V172" s="78"/>
      <c r="W172" s="78"/>
      <c r="X172" s="78"/>
      <c r="Y172" s="78"/>
    </row>
    <row r="173" spans="1:25" ht="12.95" customHeight="1">
      <c r="A173" s="5"/>
      <c r="B173" s="222"/>
      <c r="C173" s="222"/>
      <c r="D173" s="222"/>
      <c r="E173" s="222"/>
      <c r="F173" s="222"/>
      <c r="G173" s="222"/>
      <c r="H173" s="222"/>
      <c r="I173" s="222"/>
    </row>
    <row r="174" spans="1:25" ht="12.95" customHeight="1">
      <c r="A174" s="5"/>
      <c r="B174" s="5"/>
      <c r="C174" s="223" t="s">
        <v>3696</v>
      </c>
      <c r="D174" s="223"/>
      <c r="E174" s="223"/>
      <c r="F174" s="223"/>
      <c r="G174" s="5"/>
      <c r="H174" s="5"/>
      <c r="I174" s="5"/>
    </row>
    <row r="175" spans="1:25" ht="12.95" customHeight="1">
      <c r="A175" s="5"/>
      <c r="B175" s="38" t="s">
        <v>1755</v>
      </c>
      <c r="C175" s="223" t="s">
        <v>1756</v>
      </c>
      <c r="D175" s="223"/>
      <c r="E175" s="223"/>
      <c r="F175" s="223"/>
      <c r="G175" s="5"/>
      <c r="H175" s="5"/>
      <c r="I175" s="5"/>
    </row>
    <row r="176" spans="1:25" ht="135" customHeight="1">
      <c r="A176" s="5"/>
      <c r="B176" s="39"/>
      <c r="C176" s="224"/>
      <c r="D176" s="224"/>
      <c r="E176" s="5"/>
      <c r="F176" s="5"/>
      <c r="G176" s="5"/>
      <c r="H176" s="5"/>
      <c r="I176" s="5"/>
    </row>
  </sheetData>
  <mergeCells count="21">
    <mergeCell ref="C175:F175"/>
    <mergeCell ref="C176:D176"/>
    <mergeCell ref="B100:D100"/>
    <mergeCell ref="B171:E171"/>
    <mergeCell ref="B172:I172"/>
    <mergeCell ref="B76:I76"/>
    <mergeCell ref="B77:I77"/>
    <mergeCell ref="B78:I78"/>
    <mergeCell ref="B173:I173"/>
    <mergeCell ref="C174:F174"/>
    <mergeCell ref="B107:F107"/>
    <mergeCell ref="B119:F119"/>
    <mergeCell ref="B131:E131"/>
    <mergeCell ref="B141:F141"/>
    <mergeCell ref="B151:B152"/>
    <mergeCell ref="B153:B154"/>
    <mergeCell ref="B155:B156"/>
    <mergeCell ref="B157:B158"/>
    <mergeCell ref="B159:B160"/>
    <mergeCell ref="B161:B162"/>
    <mergeCell ref="B163:B164"/>
  </mergeCells>
  <hyperlinks>
    <hyperlink ref="A1" location="AxisFloaterFund" display="AXISFLO" xr:uid="{00000000-0004-0000-1C00-000000000000}"/>
    <hyperlink ref="B1" location="AxisFloaterFund" display="Axis Floater Fund" xr:uid="{00000000-0004-0000-1C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heetPr>
  <dimension ref="A1:Y56"/>
  <sheetViews>
    <sheetView topLeftCell="A42" workbookViewId="0"/>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5</v>
      </c>
      <c r="B1" s="4" t="s">
        <v>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1759</v>
      </c>
      <c r="C6" s="14"/>
      <c r="D6" s="14"/>
      <c r="E6" s="14"/>
      <c r="F6" s="5"/>
      <c r="G6" s="15"/>
      <c r="H6" s="15"/>
      <c r="I6" s="16"/>
    </row>
    <row r="7" spans="1:9" ht="12.95" customHeight="1">
      <c r="A7" s="17" t="s">
        <v>1760</v>
      </c>
      <c r="B7" s="18" t="s">
        <v>1761</v>
      </c>
      <c r="C7" s="14" t="s">
        <v>1762</v>
      </c>
      <c r="D7" s="14"/>
      <c r="E7" s="19">
        <v>459750711.86900002</v>
      </c>
      <c r="F7" s="20">
        <v>88844.066600000006</v>
      </c>
      <c r="G7" s="21">
        <v>0.40279999999999999</v>
      </c>
      <c r="H7" s="22"/>
      <c r="I7" s="23"/>
    </row>
    <row r="8" spans="1:9" ht="12.95" customHeight="1">
      <c r="A8" s="17" t="s">
        <v>1763</v>
      </c>
      <c r="B8" s="18" t="s">
        <v>1764</v>
      </c>
      <c r="C8" s="14" t="s">
        <v>1765</v>
      </c>
      <c r="D8" s="14"/>
      <c r="E8" s="19">
        <v>240182374.829</v>
      </c>
      <c r="F8" s="20">
        <v>52268.968800000002</v>
      </c>
      <c r="G8" s="21">
        <v>0.23699999999999999</v>
      </c>
      <c r="H8" s="22"/>
      <c r="I8" s="23"/>
    </row>
    <row r="9" spans="1:9" ht="12.95" customHeight="1">
      <c r="A9" s="17" t="s">
        <v>1766</v>
      </c>
      <c r="B9" s="18" t="s">
        <v>1767</v>
      </c>
      <c r="C9" s="14" t="s">
        <v>1768</v>
      </c>
      <c r="D9" s="14"/>
      <c r="E9" s="19">
        <v>44266919.574000001</v>
      </c>
      <c r="F9" s="20">
        <v>29697.171300000002</v>
      </c>
      <c r="G9" s="21">
        <v>0.1346</v>
      </c>
      <c r="H9" s="22"/>
      <c r="I9" s="23"/>
    </row>
    <row r="10" spans="1:9" ht="12.95" customHeight="1">
      <c r="A10" s="17" t="s">
        <v>1769</v>
      </c>
      <c r="B10" s="18" t="s">
        <v>1770</v>
      </c>
      <c r="C10" s="14" t="s">
        <v>1771</v>
      </c>
      <c r="D10" s="14"/>
      <c r="E10" s="19">
        <v>85695769.863999993</v>
      </c>
      <c r="F10" s="20">
        <v>26318.8848</v>
      </c>
      <c r="G10" s="21">
        <v>0.1193</v>
      </c>
      <c r="H10" s="22"/>
      <c r="I10" s="23"/>
    </row>
    <row r="11" spans="1:9" ht="12.95" customHeight="1">
      <c r="A11" s="17" t="s">
        <v>1772</v>
      </c>
      <c r="B11" s="18" t="s">
        <v>1773</v>
      </c>
      <c r="C11" s="14" t="s">
        <v>1774</v>
      </c>
      <c r="D11" s="14"/>
      <c r="E11" s="19">
        <v>12330045.596999999</v>
      </c>
      <c r="F11" s="20">
        <v>15004.247499999999</v>
      </c>
      <c r="G11" s="21">
        <v>6.8000000000000005E-2</v>
      </c>
      <c r="H11" s="22"/>
      <c r="I11" s="23"/>
    </row>
    <row r="12" spans="1:9" ht="12.95" customHeight="1">
      <c r="A12" s="17" t="s">
        <v>1775</v>
      </c>
      <c r="B12" s="18" t="s">
        <v>1776</v>
      </c>
      <c r="C12" s="14" t="s">
        <v>1777</v>
      </c>
      <c r="D12" s="14"/>
      <c r="E12" s="19">
        <v>5058115.04</v>
      </c>
      <c r="F12" s="20">
        <v>4478.7584999999999</v>
      </c>
      <c r="G12" s="21">
        <v>2.0299999999999999E-2</v>
      </c>
      <c r="H12" s="22"/>
      <c r="I12" s="23"/>
    </row>
    <row r="13" spans="1:9" ht="12.95" customHeight="1">
      <c r="A13" s="17" t="s">
        <v>1778</v>
      </c>
      <c r="B13" s="18" t="s">
        <v>1779</v>
      </c>
      <c r="C13" s="14" t="s">
        <v>1780</v>
      </c>
      <c r="D13" s="14"/>
      <c r="E13" s="19">
        <v>5903171.3569999998</v>
      </c>
      <c r="F13" s="20">
        <v>2535.0048000000002</v>
      </c>
      <c r="G13" s="21">
        <v>1.15E-2</v>
      </c>
      <c r="H13" s="22"/>
      <c r="I13" s="23"/>
    </row>
    <row r="14" spans="1:9" ht="12.95" customHeight="1">
      <c r="A14" s="5"/>
      <c r="B14" s="13" t="s">
        <v>1739</v>
      </c>
      <c r="C14" s="14"/>
      <c r="D14" s="14"/>
      <c r="E14" s="14"/>
      <c r="F14" s="24">
        <v>219147.1023</v>
      </c>
      <c r="G14" s="25">
        <v>0.99360000000000004</v>
      </c>
      <c r="H14" s="26"/>
      <c r="I14" s="27"/>
    </row>
    <row r="15" spans="1:9" ht="12.95" customHeight="1">
      <c r="A15" s="5"/>
      <c r="B15" s="28" t="s">
        <v>1742</v>
      </c>
      <c r="C15" s="29"/>
      <c r="D15" s="2"/>
      <c r="E15" s="29"/>
      <c r="F15" s="24">
        <v>219147.1023</v>
      </c>
      <c r="G15" s="25">
        <v>0.99360000000000004</v>
      </c>
      <c r="H15" s="26"/>
      <c r="I15" s="27"/>
    </row>
    <row r="16" spans="1:9" ht="12.95" customHeight="1">
      <c r="A16" s="5"/>
      <c r="B16" s="13" t="s">
        <v>1743</v>
      </c>
      <c r="C16" s="14"/>
      <c r="D16" s="14"/>
      <c r="E16" s="14"/>
      <c r="F16" s="14"/>
      <c r="G16" s="14"/>
      <c r="H16" s="15"/>
      <c r="I16" s="16"/>
    </row>
    <row r="17" spans="1:25" ht="12.95" customHeight="1">
      <c r="A17" s="17" t="s">
        <v>1744</v>
      </c>
      <c r="B17" s="18" t="s">
        <v>1745</v>
      </c>
      <c r="C17" s="14"/>
      <c r="D17" s="14"/>
      <c r="E17" s="19"/>
      <c r="F17" s="20">
        <v>1493.5163</v>
      </c>
      <c r="G17" s="21">
        <v>6.7999999999999996E-3</v>
      </c>
      <c r="H17" s="30">
        <v>5.2995258659625663E-2</v>
      </c>
      <c r="I17" s="23"/>
    </row>
    <row r="18" spans="1:25" ht="12.95" customHeight="1">
      <c r="A18" s="5"/>
      <c r="B18" s="13" t="s">
        <v>1739</v>
      </c>
      <c r="C18" s="14"/>
      <c r="D18" s="14"/>
      <c r="E18" s="14"/>
      <c r="F18" s="24">
        <v>1493.5163</v>
      </c>
      <c r="G18" s="25">
        <v>6.7999999999999996E-3</v>
      </c>
      <c r="H18" s="26"/>
      <c r="I18" s="27"/>
    </row>
    <row r="19" spans="1:25" ht="12.95" customHeight="1">
      <c r="A19" s="5"/>
      <c r="B19" s="28" t="s">
        <v>1742</v>
      </c>
      <c r="C19" s="29"/>
      <c r="D19" s="2"/>
      <c r="E19" s="29"/>
      <c r="F19" s="24">
        <v>1493.5163</v>
      </c>
      <c r="G19" s="25">
        <v>6.7999999999999996E-3</v>
      </c>
      <c r="H19" s="26"/>
      <c r="I19" s="27"/>
    </row>
    <row r="20" spans="1:25" ht="12.95" customHeight="1">
      <c r="A20" s="5"/>
      <c r="B20" s="28" t="s">
        <v>1746</v>
      </c>
      <c r="C20" s="14"/>
      <c r="D20" s="2"/>
      <c r="E20" s="14"/>
      <c r="F20" s="31">
        <v>-80.328599999999994</v>
      </c>
      <c r="G20" s="25">
        <v>-4.0000000000000002E-4</v>
      </c>
      <c r="H20" s="26"/>
      <c r="I20" s="27"/>
    </row>
    <row r="21" spans="1:25" ht="12.95" customHeight="1">
      <c r="A21" s="5"/>
      <c r="B21" s="32" t="s">
        <v>1747</v>
      </c>
      <c r="C21" s="33"/>
      <c r="D21" s="33"/>
      <c r="E21" s="33"/>
      <c r="F21" s="34">
        <v>220560.29</v>
      </c>
      <c r="G21" s="35">
        <v>1</v>
      </c>
      <c r="H21" s="36"/>
      <c r="I21" s="37"/>
    </row>
    <row r="22" spans="1:25" ht="12.95" customHeight="1">
      <c r="A22" s="5"/>
      <c r="B22" s="7"/>
      <c r="C22" s="5"/>
      <c r="D22" s="5"/>
      <c r="E22" s="5"/>
      <c r="F22" s="5"/>
      <c r="G22" s="5"/>
      <c r="H22" s="5"/>
      <c r="I22" s="5"/>
    </row>
    <row r="23" spans="1:25" ht="12.95" customHeight="1">
      <c r="A23" s="5"/>
      <c r="B23" s="4" t="s">
        <v>1749</v>
      </c>
      <c r="C23" s="5"/>
      <c r="D23" s="5"/>
      <c r="E23" s="5"/>
      <c r="F23" s="5"/>
      <c r="G23" s="5"/>
      <c r="H23" s="5"/>
      <c r="I23" s="5"/>
    </row>
    <row r="24" spans="1:25" ht="26.1" customHeight="1">
      <c r="A24" s="5"/>
      <c r="B24" s="222" t="s">
        <v>1750</v>
      </c>
      <c r="C24" s="222"/>
      <c r="D24" s="222"/>
      <c r="E24" s="222"/>
      <c r="F24" s="222"/>
      <c r="G24" s="222"/>
      <c r="H24" s="222"/>
      <c r="I24" s="222"/>
    </row>
    <row r="25" spans="1:25" ht="12.95" customHeight="1">
      <c r="A25" s="5"/>
      <c r="B25" s="222" t="s">
        <v>1751</v>
      </c>
      <c r="C25" s="222"/>
      <c r="D25" s="222"/>
      <c r="E25" s="222"/>
      <c r="F25" s="222"/>
      <c r="G25" s="222"/>
      <c r="H25" s="222"/>
      <c r="I25" s="222"/>
    </row>
    <row r="26" spans="1:25" ht="12.95" customHeight="1">
      <c r="A26" s="5"/>
      <c r="B26" s="222" t="s">
        <v>1752</v>
      </c>
      <c r="C26" s="222"/>
      <c r="D26" s="222"/>
      <c r="E26" s="222"/>
      <c r="F26" s="222"/>
      <c r="G26" s="222"/>
      <c r="H26" s="222"/>
      <c r="I26" s="222"/>
    </row>
    <row r="27" spans="1:25" ht="12.95" customHeight="1">
      <c r="A27" s="5"/>
      <c r="B27" s="222" t="s">
        <v>1753</v>
      </c>
      <c r="C27" s="222"/>
      <c r="D27" s="222"/>
      <c r="E27" s="222"/>
      <c r="F27" s="222"/>
      <c r="G27" s="222"/>
      <c r="H27" s="222"/>
      <c r="I27" s="222"/>
    </row>
    <row r="28" spans="1:25" ht="12.95" customHeight="1">
      <c r="A28" s="5"/>
      <c r="B28" s="222"/>
      <c r="C28" s="222"/>
      <c r="D28" s="222"/>
      <c r="E28" s="222"/>
      <c r="F28" s="222"/>
      <c r="G28" s="222"/>
      <c r="H28" s="222"/>
      <c r="I28" s="222"/>
    </row>
    <row r="29" spans="1:25">
      <c r="A29" s="70"/>
      <c r="B29" s="51" t="s">
        <v>5419</v>
      </c>
      <c r="C29" s="52"/>
      <c r="D29" s="52"/>
      <c r="E29" s="52"/>
      <c r="F29" s="52"/>
      <c r="G29" s="52"/>
      <c r="H29" s="52"/>
      <c r="I29" s="53"/>
      <c r="J29" s="50"/>
      <c r="K29" s="50"/>
      <c r="L29" s="50"/>
      <c r="M29" s="50"/>
      <c r="N29" s="50"/>
      <c r="O29" s="50"/>
      <c r="P29" s="50"/>
      <c r="Q29" s="50"/>
      <c r="R29" s="50"/>
      <c r="S29" s="50"/>
      <c r="T29" s="50"/>
      <c r="U29" s="50"/>
      <c r="V29" s="50"/>
      <c r="W29" s="50"/>
      <c r="X29" s="50"/>
      <c r="Y29" s="50"/>
    </row>
    <row r="30" spans="1:25">
      <c r="A30" s="70"/>
      <c r="B30" s="55" t="s">
        <v>5420</v>
      </c>
      <c r="C30" s="50"/>
      <c r="D30" s="50"/>
      <c r="E30" s="50"/>
      <c r="F30" s="50"/>
      <c r="G30" s="50"/>
      <c r="H30" s="50"/>
      <c r="I30" s="56"/>
      <c r="J30" s="50"/>
      <c r="K30" s="50"/>
      <c r="L30" s="50"/>
      <c r="M30" s="50"/>
      <c r="N30" s="50"/>
      <c r="O30" s="50"/>
      <c r="P30" s="50"/>
      <c r="Q30" s="50"/>
      <c r="R30" s="50"/>
      <c r="S30" s="50"/>
      <c r="T30" s="50"/>
      <c r="U30" s="50"/>
      <c r="V30" s="50"/>
      <c r="W30" s="50"/>
      <c r="X30" s="50"/>
      <c r="Y30" s="50"/>
    </row>
    <row r="31" spans="1:25">
      <c r="A31" s="70"/>
      <c r="B31" s="55" t="s">
        <v>5429</v>
      </c>
      <c r="C31" s="50"/>
      <c r="D31" s="50"/>
      <c r="E31" s="50"/>
      <c r="F31" s="50"/>
      <c r="G31" s="50"/>
      <c r="H31" s="50"/>
      <c r="I31" s="56"/>
      <c r="J31" s="50"/>
      <c r="K31" s="50"/>
      <c r="L31" s="50"/>
      <c r="M31" s="50"/>
      <c r="N31" s="50"/>
      <c r="O31" s="50"/>
      <c r="P31" s="50"/>
      <c r="Q31" s="50"/>
      <c r="R31" s="50"/>
      <c r="S31" s="50"/>
      <c r="T31" s="50"/>
      <c r="U31" s="50"/>
      <c r="V31" s="50"/>
      <c r="W31" s="50"/>
      <c r="X31" s="50"/>
      <c r="Y31" s="50"/>
    </row>
    <row r="32" spans="1:25">
      <c r="A32" s="70"/>
      <c r="B32" s="57" t="s">
        <v>5423</v>
      </c>
      <c r="C32" s="59" t="s">
        <v>5424</v>
      </c>
      <c r="D32" s="59" t="s">
        <v>5555</v>
      </c>
      <c r="E32" s="50"/>
      <c r="F32" s="50"/>
      <c r="G32" s="50"/>
      <c r="H32" s="50"/>
      <c r="I32" s="56"/>
      <c r="J32" s="50"/>
      <c r="K32" s="50"/>
      <c r="L32" s="50"/>
      <c r="M32" s="50"/>
      <c r="N32" s="50"/>
      <c r="O32" s="50"/>
      <c r="P32" s="50"/>
      <c r="Q32" s="50"/>
      <c r="R32" s="50"/>
      <c r="S32" s="50"/>
      <c r="T32" s="50"/>
      <c r="U32" s="50"/>
      <c r="V32" s="50"/>
      <c r="W32" s="50"/>
      <c r="X32" s="50"/>
      <c r="Y32" s="50"/>
    </row>
    <row r="33" spans="1:25">
      <c r="A33" s="60" t="s">
        <v>5425</v>
      </c>
      <c r="B33" s="61" t="s">
        <v>5426</v>
      </c>
      <c r="C33" s="62">
        <v>15.2806</v>
      </c>
      <c r="D33" s="71">
        <v>15.3308</v>
      </c>
      <c r="E33" s="50"/>
      <c r="F33" s="72"/>
      <c r="G33" s="73"/>
      <c r="H33" s="50"/>
      <c r="I33" s="56"/>
      <c r="J33" s="50"/>
      <c r="K33" s="50"/>
      <c r="L33" s="50"/>
      <c r="M33" s="50"/>
      <c r="N33" s="50"/>
      <c r="O33" s="50"/>
      <c r="P33" s="50"/>
      <c r="Q33" s="50"/>
      <c r="R33" s="50"/>
      <c r="S33" s="50"/>
      <c r="T33" s="50"/>
      <c r="U33" s="50"/>
      <c r="V33" s="50"/>
      <c r="W33" s="50"/>
      <c r="X33" s="50"/>
      <c r="Y33" s="50"/>
    </row>
    <row r="34" spans="1:25">
      <c r="A34" s="60" t="s">
        <v>5430</v>
      </c>
      <c r="B34" s="61" t="s">
        <v>5431</v>
      </c>
      <c r="C34" s="62">
        <v>15.2849</v>
      </c>
      <c r="D34" s="71">
        <v>15.3352</v>
      </c>
      <c r="E34" s="50"/>
      <c r="F34" s="72"/>
      <c r="G34" s="73"/>
      <c r="H34" s="50"/>
      <c r="I34" s="56"/>
      <c r="J34" s="50"/>
      <c r="K34" s="50"/>
      <c r="L34" s="50"/>
      <c r="M34" s="50"/>
      <c r="N34" s="50"/>
      <c r="O34" s="50"/>
      <c r="P34" s="50"/>
      <c r="Q34" s="50"/>
      <c r="R34" s="50"/>
      <c r="S34" s="50"/>
      <c r="T34" s="50"/>
      <c r="U34" s="50"/>
      <c r="V34" s="50"/>
      <c r="W34" s="50"/>
      <c r="X34" s="50"/>
      <c r="Y34" s="50"/>
    </row>
    <row r="35" spans="1:25">
      <c r="A35" s="60" t="s">
        <v>5432</v>
      </c>
      <c r="B35" s="61" t="s">
        <v>5433</v>
      </c>
      <c r="C35" s="62">
        <v>15.2798</v>
      </c>
      <c r="D35" s="71">
        <v>15.3299</v>
      </c>
      <c r="E35" s="50"/>
      <c r="F35" s="72"/>
      <c r="G35" s="73"/>
      <c r="H35" s="50"/>
      <c r="I35" s="56"/>
      <c r="J35" s="50"/>
      <c r="K35" s="50"/>
      <c r="L35" s="50"/>
      <c r="M35" s="50"/>
      <c r="N35" s="50"/>
      <c r="O35" s="50"/>
      <c r="P35" s="50"/>
      <c r="Q35" s="50"/>
      <c r="R35" s="50"/>
      <c r="S35" s="50"/>
      <c r="T35" s="50"/>
      <c r="U35" s="50"/>
      <c r="V35" s="50"/>
      <c r="W35" s="50"/>
      <c r="X35" s="50"/>
      <c r="Y35" s="50"/>
    </row>
    <row r="36" spans="1:25">
      <c r="A36" s="60" t="s">
        <v>5434</v>
      </c>
      <c r="B36" s="61" t="s">
        <v>5435</v>
      </c>
      <c r="C36" s="62">
        <v>11.3553</v>
      </c>
      <c r="D36" s="71">
        <v>11.3926</v>
      </c>
      <c r="E36" s="50"/>
      <c r="F36" s="72"/>
      <c r="G36" s="73"/>
      <c r="H36" s="50"/>
      <c r="I36" s="56"/>
      <c r="J36" s="50"/>
      <c r="K36" s="50"/>
      <c r="L36" s="50"/>
      <c r="M36" s="50"/>
      <c r="N36" s="50"/>
      <c r="O36" s="50"/>
      <c r="P36" s="50"/>
      <c r="Q36" s="50"/>
      <c r="R36" s="50"/>
      <c r="S36" s="50"/>
      <c r="T36" s="50"/>
      <c r="U36" s="50"/>
      <c r="V36" s="50"/>
      <c r="W36" s="50"/>
      <c r="X36" s="50"/>
      <c r="Y36" s="50"/>
    </row>
    <row r="37" spans="1:25">
      <c r="A37" s="60" t="s">
        <v>5436</v>
      </c>
      <c r="B37" s="61" t="s">
        <v>5437</v>
      </c>
      <c r="C37" s="62">
        <v>12.177099999999999</v>
      </c>
      <c r="D37" s="71">
        <v>12.2172</v>
      </c>
      <c r="E37" s="50"/>
      <c r="F37" s="72"/>
      <c r="G37" s="73"/>
      <c r="H37" s="50"/>
      <c r="I37" s="56"/>
      <c r="J37" s="50"/>
      <c r="K37" s="50"/>
      <c r="L37" s="50"/>
      <c r="M37" s="50"/>
      <c r="N37" s="50"/>
      <c r="O37" s="50"/>
      <c r="P37" s="50"/>
      <c r="Q37" s="50"/>
      <c r="R37" s="50"/>
      <c r="S37" s="50"/>
      <c r="T37" s="50"/>
      <c r="U37" s="50"/>
      <c r="V37" s="50"/>
      <c r="W37" s="50"/>
      <c r="X37" s="50"/>
      <c r="Y37" s="50"/>
    </row>
    <row r="38" spans="1:25">
      <c r="A38" s="60" t="s">
        <v>5438</v>
      </c>
      <c r="B38" s="61" t="s">
        <v>5439</v>
      </c>
      <c r="C38" s="62">
        <v>13.847300000000001</v>
      </c>
      <c r="D38" s="71">
        <v>13.892799999999999</v>
      </c>
      <c r="E38" s="50"/>
      <c r="F38" s="72"/>
      <c r="G38" s="73"/>
      <c r="H38" s="50"/>
      <c r="I38" s="56"/>
      <c r="J38" s="50"/>
      <c r="K38" s="50"/>
      <c r="L38" s="50"/>
      <c r="M38" s="50"/>
      <c r="N38" s="50"/>
      <c r="O38" s="50"/>
      <c r="P38" s="50"/>
      <c r="Q38" s="50"/>
      <c r="R38" s="50"/>
      <c r="S38" s="50"/>
      <c r="T38" s="50"/>
      <c r="U38" s="50"/>
      <c r="V38" s="50"/>
      <c r="W38" s="50"/>
      <c r="X38" s="50"/>
      <c r="Y38" s="50"/>
    </row>
    <row r="39" spans="1:25">
      <c r="A39" s="60" t="s">
        <v>5427</v>
      </c>
      <c r="B39" s="61" t="s">
        <v>5428</v>
      </c>
      <c r="C39" s="62">
        <v>15.603899999999999</v>
      </c>
      <c r="D39" s="71">
        <v>15.6614</v>
      </c>
      <c r="E39" s="50"/>
      <c r="F39" s="72"/>
      <c r="G39" s="73"/>
      <c r="H39" s="50"/>
      <c r="I39" s="56"/>
      <c r="J39" s="50"/>
      <c r="K39" s="50"/>
      <c r="L39" s="50"/>
      <c r="M39" s="50"/>
      <c r="N39" s="50"/>
      <c r="O39" s="50"/>
      <c r="P39" s="50"/>
      <c r="Q39" s="50"/>
      <c r="R39" s="50"/>
      <c r="S39" s="50"/>
      <c r="T39" s="50"/>
      <c r="U39" s="50"/>
      <c r="V39" s="50"/>
      <c r="W39" s="50"/>
      <c r="X39" s="50"/>
      <c r="Y39" s="50"/>
    </row>
    <row r="40" spans="1:25">
      <c r="A40" s="60" t="s">
        <v>5440</v>
      </c>
      <c r="B40" s="61" t="s">
        <v>5441</v>
      </c>
      <c r="C40" s="62">
        <v>15.617000000000001</v>
      </c>
      <c r="D40" s="71">
        <v>15.6745</v>
      </c>
      <c r="E40" s="50"/>
      <c r="F40" s="72"/>
      <c r="G40" s="73"/>
      <c r="H40" s="50"/>
      <c r="I40" s="56"/>
      <c r="J40" s="50"/>
      <c r="K40" s="50"/>
      <c r="L40" s="50"/>
      <c r="M40" s="50"/>
      <c r="N40" s="50"/>
      <c r="O40" s="50"/>
      <c r="P40" s="50"/>
      <c r="Q40" s="50"/>
      <c r="R40" s="50"/>
      <c r="S40" s="50"/>
      <c r="T40" s="50"/>
      <c r="U40" s="50"/>
      <c r="V40" s="50"/>
      <c r="W40" s="50"/>
      <c r="X40" s="50"/>
      <c r="Y40" s="50"/>
    </row>
    <row r="41" spans="1:25">
      <c r="A41" s="60" t="s">
        <v>5442</v>
      </c>
      <c r="B41" s="61" t="s">
        <v>5443</v>
      </c>
      <c r="C41" s="62">
        <v>15.616899999999999</v>
      </c>
      <c r="D41" s="71">
        <v>15.6745</v>
      </c>
      <c r="E41" s="50"/>
      <c r="F41" s="72"/>
      <c r="G41" s="73"/>
      <c r="H41" s="50"/>
      <c r="I41" s="56"/>
      <c r="J41" s="50"/>
      <c r="K41" s="50"/>
      <c r="L41" s="50"/>
      <c r="M41" s="50"/>
      <c r="N41" s="50"/>
      <c r="O41" s="50"/>
      <c r="P41" s="50"/>
      <c r="Q41" s="50"/>
      <c r="R41" s="50"/>
      <c r="S41" s="50"/>
      <c r="T41" s="50"/>
      <c r="U41" s="50"/>
      <c r="V41" s="50"/>
      <c r="W41" s="50"/>
      <c r="X41" s="50"/>
      <c r="Y41" s="50"/>
    </row>
    <row r="42" spans="1:25">
      <c r="A42" s="60" t="s">
        <v>5444</v>
      </c>
      <c r="B42" s="61" t="s">
        <v>5445</v>
      </c>
      <c r="C42" s="62">
        <v>12.1945</v>
      </c>
      <c r="D42" s="71">
        <v>12.239599999999999</v>
      </c>
      <c r="E42" s="50"/>
      <c r="F42" s="72"/>
      <c r="G42" s="73"/>
      <c r="H42" s="50"/>
      <c r="I42" s="56"/>
      <c r="J42" s="50"/>
      <c r="K42" s="50"/>
      <c r="L42" s="50"/>
      <c r="M42" s="50"/>
      <c r="N42" s="50"/>
      <c r="O42" s="50"/>
      <c r="P42" s="50"/>
      <c r="Q42" s="50"/>
      <c r="R42" s="50"/>
      <c r="S42" s="50"/>
      <c r="T42" s="50"/>
      <c r="U42" s="50"/>
      <c r="V42" s="50"/>
      <c r="W42" s="50"/>
      <c r="X42" s="50"/>
      <c r="Y42" s="50"/>
    </row>
    <row r="43" spans="1:25">
      <c r="A43" s="60" t="s">
        <v>5446</v>
      </c>
      <c r="B43" s="61" t="s">
        <v>5447</v>
      </c>
      <c r="C43" s="62">
        <v>11.635400000000001</v>
      </c>
      <c r="D43" s="71">
        <v>11.6784</v>
      </c>
      <c r="E43" s="50"/>
      <c r="F43" s="72"/>
      <c r="G43" s="73"/>
      <c r="H43" s="50"/>
      <c r="I43" s="56"/>
      <c r="J43" s="50"/>
      <c r="K43" s="50"/>
      <c r="L43" s="50"/>
      <c r="M43" s="50"/>
      <c r="N43" s="50"/>
      <c r="O43" s="50"/>
      <c r="P43" s="50"/>
      <c r="Q43" s="50"/>
      <c r="R43" s="50"/>
      <c r="S43" s="50"/>
      <c r="T43" s="50"/>
      <c r="U43" s="50"/>
      <c r="V43" s="50"/>
      <c r="W43" s="50"/>
      <c r="X43" s="50"/>
      <c r="Y43" s="50"/>
    </row>
    <row r="44" spans="1:25">
      <c r="A44" s="60" t="s">
        <v>5448</v>
      </c>
      <c r="B44" s="61" t="s">
        <v>5449</v>
      </c>
      <c r="C44" s="62">
        <v>14.132400000000001</v>
      </c>
      <c r="D44" s="71">
        <v>14.1846</v>
      </c>
      <c r="E44" s="50"/>
      <c r="F44" s="72"/>
      <c r="G44" s="73"/>
      <c r="H44" s="50"/>
      <c r="I44" s="56"/>
      <c r="J44" s="50"/>
      <c r="K44" s="50"/>
      <c r="L44" s="50"/>
      <c r="M44" s="50"/>
      <c r="N44" s="50"/>
      <c r="O44" s="50"/>
      <c r="P44" s="50"/>
      <c r="Q44" s="50"/>
      <c r="R44" s="50"/>
      <c r="S44" s="50"/>
      <c r="T44" s="50"/>
      <c r="U44" s="50"/>
      <c r="V44" s="50"/>
      <c r="W44" s="50"/>
      <c r="X44" s="50"/>
      <c r="Y44" s="50"/>
    </row>
    <row r="45" spans="1:25">
      <c r="A45" s="70"/>
      <c r="B45" s="55"/>
      <c r="C45" s="74"/>
      <c r="D45" s="74"/>
      <c r="E45" s="50"/>
      <c r="F45" s="50"/>
      <c r="G45" s="50"/>
      <c r="H45" s="50"/>
      <c r="I45" s="56"/>
      <c r="J45" s="50"/>
      <c r="K45" s="50"/>
      <c r="L45" s="50"/>
      <c r="M45" s="50"/>
      <c r="N45" s="50"/>
      <c r="O45" s="50"/>
      <c r="P45" s="50"/>
      <c r="Q45" s="50"/>
      <c r="R45" s="50"/>
      <c r="S45" s="50"/>
      <c r="T45" s="50"/>
      <c r="U45" s="50"/>
      <c r="V45" s="50"/>
      <c r="W45" s="50"/>
      <c r="X45" s="50"/>
      <c r="Y45" s="50"/>
    </row>
    <row r="46" spans="1:25">
      <c r="A46" s="70"/>
      <c r="B46" s="55" t="s">
        <v>5560</v>
      </c>
      <c r="C46" s="50"/>
      <c r="D46" s="50"/>
      <c r="E46" s="50"/>
      <c r="F46" s="50"/>
      <c r="G46" s="50"/>
      <c r="H46" s="50"/>
      <c r="I46" s="56"/>
      <c r="J46" s="50"/>
      <c r="K46" s="50"/>
      <c r="L46" s="50"/>
      <c r="M46" s="50"/>
      <c r="N46" s="50"/>
      <c r="O46" s="50"/>
      <c r="P46" s="50"/>
      <c r="Q46" s="50"/>
      <c r="R46" s="50"/>
      <c r="S46" s="50"/>
      <c r="T46" s="50"/>
      <c r="U46" s="50"/>
      <c r="V46" s="50"/>
      <c r="W46" s="50"/>
      <c r="X46" s="50"/>
      <c r="Y46" s="50"/>
    </row>
    <row r="47" spans="1:25">
      <c r="A47" s="70"/>
      <c r="B47" s="55" t="s">
        <v>5561</v>
      </c>
      <c r="C47" s="50"/>
      <c r="D47" s="50"/>
      <c r="E47" s="50"/>
      <c r="F47" s="50"/>
      <c r="G47" s="50"/>
      <c r="H47" s="50"/>
      <c r="I47" s="56"/>
      <c r="J47" s="50"/>
      <c r="K47" s="50"/>
      <c r="L47" s="50"/>
      <c r="M47" s="50"/>
      <c r="N47" s="50"/>
      <c r="O47" s="50"/>
      <c r="P47" s="50"/>
      <c r="Q47" s="50"/>
      <c r="R47" s="50"/>
      <c r="S47" s="50"/>
      <c r="T47" s="50"/>
      <c r="U47" s="50"/>
      <c r="V47" s="50"/>
      <c r="W47" s="50"/>
      <c r="X47" s="50"/>
      <c r="Y47" s="50"/>
    </row>
    <row r="48" spans="1:25">
      <c r="A48" s="70"/>
      <c r="B48" s="55" t="s">
        <v>5562</v>
      </c>
      <c r="C48" s="50"/>
      <c r="D48" s="50"/>
      <c r="E48" s="50"/>
      <c r="F48" s="50"/>
      <c r="G48" s="50"/>
      <c r="H48" s="50"/>
      <c r="I48" s="56"/>
      <c r="J48" s="50"/>
      <c r="K48" s="50"/>
      <c r="L48" s="50"/>
      <c r="M48" s="50"/>
      <c r="N48" s="50"/>
      <c r="O48" s="50"/>
      <c r="P48" s="50"/>
      <c r="Q48" s="50"/>
      <c r="R48" s="50"/>
      <c r="S48" s="50"/>
      <c r="T48" s="50"/>
      <c r="U48" s="50"/>
      <c r="V48" s="50"/>
      <c r="W48" s="50"/>
      <c r="X48" s="50"/>
      <c r="Y48" s="50"/>
    </row>
    <row r="49" spans="1:25">
      <c r="A49" s="70"/>
      <c r="B49" s="55" t="s">
        <v>5563</v>
      </c>
      <c r="C49" s="50"/>
      <c r="D49" s="50"/>
      <c r="E49" s="50"/>
      <c r="F49" s="50"/>
      <c r="G49" s="50"/>
      <c r="H49" s="50"/>
      <c r="I49" s="56"/>
      <c r="J49" s="50"/>
      <c r="K49" s="50"/>
      <c r="L49" s="50"/>
      <c r="M49" s="50"/>
      <c r="N49" s="50"/>
      <c r="O49" s="50"/>
      <c r="P49" s="50"/>
      <c r="Q49" s="50"/>
      <c r="R49" s="50"/>
      <c r="S49" s="50"/>
      <c r="T49" s="50"/>
      <c r="U49" s="50"/>
      <c r="V49" s="50"/>
      <c r="W49" s="50"/>
      <c r="X49" s="50"/>
      <c r="Y49" s="50"/>
    </row>
    <row r="50" spans="1:25">
      <c r="A50" s="70"/>
      <c r="B50" s="55"/>
      <c r="C50" s="50"/>
      <c r="D50" s="50"/>
      <c r="E50" s="50"/>
      <c r="F50" s="50"/>
      <c r="G50" s="50"/>
      <c r="H50" s="50"/>
      <c r="I50" s="56"/>
      <c r="J50" s="50"/>
      <c r="K50" s="50"/>
      <c r="L50" s="50"/>
      <c r="M50" s="50"/>
      <c r="N50" s="50"/>
      <c r="O50" s="50"/>
      <c r="P50" s="50"/>
      <c r="Q50" s="50"/>
      <c r="R50" s="50"/>
      <c r="S50" s="50"/>
      <c r="T50" s="50"/>
      <c r="U50" s="50"/>
      <c r="V50" s="50"/>
      <c r="W50" s="50"/>
      <c r="X50" s="50"/>
      <c r="Y50" s="50"/>
    </row>
    <row r="51" spans="1:25">
      <c r="A51" s="70"/>
      <c r="B51" s="66"/>
      <c r="C51" s="67"/>
      <c r="D51" s="67"/>
      <c r="E51" s="67"/>
      <c r="F51" s="67"/>
      <c r="G51" s="67"/>
      <c r="H51" s="67"/>
      <c r="I51" s="68"/>
      <c r="J51" s="50"/>
      <c r="K51" s="50"/>
      <c r="L51" s="50"/>
      <c r="M51" s="50"/>
      <c r="N51" s="50"/>
      <c r="O51" s="50"/>
      <c r="P51" s="50"/>
      <c r="Q51" s="50"/>
      <c r="R51" s="50"/>
      <c r="S51" s="50"/>
      <c r="T51" s="50"/>
      <c r="U51" s="50"/>
      <c r="V51" s="50"/>
      <c r="W51" s="50"/>
      <c r="X51" s="50"/>
      <c r="Y51" s="50"/>
    </row>
    <row r="52" spans="1:25">
      <c r="A52" s="75"/>
      <c r="B52" s="225"/>
      <c r="C52" s="225"/>
      <c r="D52" s="225"/>
      <c r="E52" s="225"/>
      <c r="F52" s="225"/>
      <c r="G52" s="225"/>
      <c r="H52" s="225"/>
      <c r="I52" s="225"/>
      <c r="J52" s="77"/>
      <c r="K52" s="78"/>
      <c r="L52" s="78"/>
      <c r="M52" s="78"/>
      <c r="N52" s="78"/>
      <c r="O52" s="78"/>
      <c r="P52" s="78"/>
      <c r="Q52" s="78"/>
      <c r="R52" s="78"/>
      <c r="S52" s="78"/>
      <c r="T52" s="78"/>
      <c r="U52" s="78"/>
      <c r="V52" s="78"/>
      <c r="W52" s="78"/>
      <c r="X52" s="78"/>
      <c r="Y52" s="78"/>
    </row>
    <row r="53" spans="1:25" ht="12.95" customHeight="1">
      <c r="A53" s="5"/>
      <c r="B53" s="222"/>
      <c r="C53" s="222"/>
      <c r="D53" s="222"/>
      <c r="E53" s="222"/>
      <c r="F53" s="222"/>
      <c r="G53" s="222"/>
      <c r="H53" s="222"/>
      <c r="I53" s="222"/>
    </row>
    <row r="54" spans="1:25" ht="12.95" customHeight="1">
      <c r="A54" s="5"/>
      <c r="B54" s="5"/>
      <c r="C54" s="223" t="s">
        <v>1781</v>
      </c>
      <c r="D54" s="223"/>
      <c r="E54" s="223"/>
      <c r="F54" s="223"/>
      <c r="G54" s="5"/>
      <c r="H54" s="5"/>
      <c r="I54" s="5"/>
    </row>
    <row r="55" spans="1:25" ht="12.95" customHeight="1">
      <c r="A55" s="5"/>
      <c r="B55" s="38" t="s">
        <v>1755</v>
      </c>
      <c r="C55" s="223" t="s">
        <v>1756</v>
      </c>
      <c r="D55" s="223"/>
      <c r="E55" s="223"/>
      <c r="F55" s="223"/>
      <c r="G55" s="5"/>
      <c r="H55" s="5"/>
      <c r="I55" s="5"/>
    </row>
    <row r="56" spans="1:25" ht="135" customHeight="1">
      <c r="A56" s="5"/>
      <c r="B56" s="39"/>
      <c r="C56" s="224"/>
      <c r="D56" s="224"/>
      <c r="E56" s="5"/>
      <c r="F56" s="5"/>
      <c r="G56" s="5"/>
      <c r="H56" s="5"/>
      <c r="I56" s="5"/>
    </row>
  </sheetData>
  <mergeCells count="10">
    <mergeCell ref="B53:I53"/>
    <mergeCell ref="C54:F54"/>
    <mergeCell ref="C55:F55"/>
    <mergeCell ref="C56:D56"/>
    <mergeCell ref="B52:I52"/>
    <mergeCell ref="B24:I24"/>
    <mergeCell ref="B25:I25"/>
    <mergeCell ref="B26:I26"/>
    <mergeCell ref="B27:I27"/>
    <mergeCell ref="B28:I28"/>
  </mergeCells>
  <hyperlinks>
    <hyperlink ref="A1" location="AxisIncomePlusArbitrageActiveFOF" display="AXISASD" xr:uid="{00000000-0004-0000-0200-000000000000}"/>
    <hyperlink ref="B1" location="AxisIncomePlusArbitrageActiveFOF" display="Axis Income Plus Arbitrage Active FOF" xr:uid="{00000000-0004-0000-02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outlinePr summaryBelow="0"/>
  </sheetPr>
  <dimension ref="A1:Y64"/>
  <sheetViews>
    <sheetView topLeftCell="A47" workbookViewId="0"/>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59</v>
      </c>
      <c r="B1" s="4" t="s">
        <v>60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3697</v>
      </c>
      <c r="B7" s="18" t="s">
        <v>3698</v>
      </c>
      <c r="C7" s="14" t="s">
        <v>3699</v>
      </c>
      <c r="D7" s="14" t="s">
        <v>1825</v>
      </c>
      <c r="E7" s="19">
        <v>2500</v>
      </c>
      <c r="F7" s="20">
        <v>2500.77</v>
      </c>
      <c r="G7" s="21">
        <v>9.0999999999999998E-2</v>
      </c>
      <c r="H7" s="30">
        <v>6.93E-2</v>
      </c>
      <c r="I7" s="23"/>
    </row>
    <row r="8" spans="1:9" ht="12.95" customHeight="1">
      <c r="A8" s="17" t="s">
        <v>3700</v>
      </c>
      <c r="B8" s="18" t="s">
        <v>3701</v>
      </c>
      <c r="C8" s="14" t="s">
        <v>3702</v>
      </c>
      <c r="D8" s="14" t="s">
        <v>1825</v>
      </c>
      <c r="E8" s="19">
        <v>2500</v>
      </c>
      <c r="F8" s="20">
        <v>2489.3625000000002</v>
      </c>
      <c r="G8" s="21">
        <v>9.06E-2</v>
      </c>
      <c r="H8" s="30">
        <v>6.4995999999999998E-2</v>
      </c>
      <c r="I8" s="23"/>
    </row>
    <row r="9" spans="1:9" ht="12.95" customHeight="1">
      <c r="A9" s="17" t="s">
        <v>3703</v>
      </c>
      <c r="B9" s="18" t="s">
        <v>3704</v>
      </c>
      <c r="C9" s="14" t="s">
        <v>3705</v>
      </c>
      <c r="D9" s="14" t="s">
        <v>1825</v>
      </c>
      <c r="E9" s="19">
        <v>2000</v>
      </c>
      <c r="F9" s="20">
        <v>2001.48</v>
      </c>
      <c r="G9" s="21">
        <v>7.2900000000000006E-2</v>
      </c>
      <c r="H9" s="30">
        <v>7.1300000000000002E-2</v>
      </c>
      <c r="I9" s="23"/>
    </row>
    <row r="10" spans="1:9" ht="12.95" customHeight="1">
      <c r="A10" s="17" t="s">
        <v>3706</v>
      </c>
      <c r="B10" s="18" t="s">
        <v>3707</v>
      </c>
      <c r="C10" s="14" t="s">
        <v>3708</v>
      </c>
      <c r="D10" s="14" t="s">
        <v>1825</v>
      </c>
      <c r="E10" s="19">
        <v>1500</v>
      </c>
      <c r="F10" s="20">
        <v>1502.1285</v>
      </c>
      <c r="G10" s="21">
        <v>5.4699999999999999E-2</v>
      </c>
      <c r="H10" s="30">
        <v>7.1426000000000003E-2</v>
      </c>
      <c r="I10" s="23"/>
    </row>
    <row r="11" spans="1:9" ht="12.95" customHeight="1">
      <c r="A11" s="17" t="s">
        <v>3709</v>
      </c>
      <c r="B11" s="18" t="s">
        <v>3710</v>
      </c>
      <c r="C11" s="14" t="s">
        <v>3711</v>
      </c>
      <c r="D11" s="14" t="s">
        <v>1825</v>
      </c>
      <c r="E11" s="19">
        <v>50</v>
      </c>
      <c r="F11" s="20">
        <v>686.68299999999999</v>
      </c>
      <c r="G11" s="21">
        <v>2.5000000000000001E-2</v>
      </c>
      <c r="H11" s="30">
        <v>6.9750000000000006E-2</v>
      </c>
      <c r="I11" s="23"/>
    </row>
    <row r="12" spans="1:9" ht="12.95" customHeight="1">
      <c r="A12" s="17" t="s">
        <v>3712</v>
      </c>
      <c r="B12" s="18" t="s">
        <v>3713</v>
      </c>
      <c r="C12" s="14" t="s">
        <v>3714</v>
      </c>
      <c r="D12" s="14" t="s">
        <v>1825</v>
      </c>
      <c r="E12" s="19">
        <v>50</v>
      </c>
      <c r="F12" s="20">
        <v>500.48750000000001</v>
      </c>
      <c r="G12" s="21">
        <v>1.8200000000000001E-2</v>
      </c>
      <c r="H12" s="30">
        <v>6.9913000000000003E-2</v>
      </c>
      <c r="I12" s="23"/>
    </row>
    <row r="13" spans="1:9" ht="12.95" customHeight="1">
      <c r="A13" s="17" t="s">
        <v>3715</v>
      </c>
      <c r="B13" s="18" t="s">
        <v>3716</v>
      </c>
      <c r="C13" s="14" t="s">
        <v>3717</v>
      </c>
      <c r="D13" s="14" t="s">
        <v>1825</v>
      </c>
      <c r="E13" s="19">
        <v>500</v>
      </c>
      <c r="F13" s="20">
        <v>500.24599999999998</v>
      </c>
      <c r="G13" s="21">
        <v>1.8200000000000001E-2</v>
      </c>
      <c r="H13" s="30">
        <v>6.9550000000000001E-2</v>
      </c>
      <c r="I13" s="23"/>
    </row>
    <row r="14" spans="1:9" ht="12.95" customHeight="1">
      <c r="A14" s="17" t="s">
        <v>3718</v>
      </c>
      <c r="B14" s="18" t="s">
        <v>3719</v>
      </c>
      <c r="C14" s="14" t="s">
        <v>3720</v>
      </c>
      <c r="D14" s="14" t="s">
        <v>1825</v>
      </c>
      <c r="E14" s="19">
        <v>50</v>
      </c>
      <c r="F14" s="20">
        <v>500.05849999999998</v>
      </c>
      <c r="G14" s="21">
        <v>1.8200000000000001E-2</v>
      </c>
      <c r="H14" s="30">
        <v>6.7696999999999993E-2</v>
      </c>
      <c r="I14" s="23"/>
    </row>
    <row r="15" spans="1:9" ht="12.95" customHeight="1">
      <c r="A15" s="17" t="s">
        <v>3721</v>
      </c>
      <c r="B15" s="18" t="s">
        <v>3722</v>
      </c>
      <c r="C15" s="14" t="s">
        <v>3723</v>
      </c>
      <c r="D15" s="14" t="s">
        <v>1825</v>
      </c>
      <c r="E15" s="19">
        <v>50</v>
      </c>
      <c r="F15" s="20">
        <v>499.541</v>
      </c>
      <c r="G15" s="21">
        <v>1.8200000000000001E-2</v>
      </c>
      <c r="H15" s="30">
        <v>6.8099999999999994E-2</v>
      </c>
      <c r="I15" s="23"/>
    </row>
    <row r="16" spans="1:9" ht="12.95" customHeight="1">
      <c r="A16" s="5"/>
      <c r="B16" s="13" t="s">
        <v>1739</v>
      </c>
      <c r="C16" s="14"/>
      <c r="D16" s="14"/>
      <c r="E16" s="14"/>
      <c r="F16" s="24">
        <v>11180.757</v>
      </c>
      <c r="G16" s="25">
        <v>0.40699999999999997</v>
      </c>
      <c r="H16" s="26"/>
      <c r="I16" s="27"/>
    </row>
    <row r="17" spans="1:9" ht="12.95" customHeight="1">
      <c r="A17" s="5"/>
      <c r="B17" s="28" t="s">
        <v>2257</v>
      </c>
      <c r="C17" s="2"/>
      <c r="D17" s="2"/>
      <c r="E17" s="2"/>
      <c r="F17" s="26" t="s">
        <v>1741</v>
      </c>
      <c r="G17" s="26" t="s">
        <v>1741</v>
      </c>
      <c r="H17" s="26"/>
      <c r="I17" s="27"/>
    </row>
    <row r="18" spans="1:9" ht="12.95" customHeight="1">
      <c r="A18" s="5"/>
      <c r="B18" s="28" t="s">
        <v>1739</v>
      </c>
      <c r="C18" s="2"/>
      <c r="D18" s="2"/>
      <c r="E18" s="2"/>
      <c r="F18" s="26" t="s">
        <v>1741</v>
      </c>
      <c r="G18" s="26" t="s">
        <v>1741</v>
      </c>
      <c r="H18" s="26"/>
      <c r="I18" s="27"/>
    </row>
    <row r="19" spans="1:9" ht="12.95" customHeight="1">
      <c r="A19" s="5"/>
      <c r="B19" s="28" t="s">
        <v>1742</v>
      </c>
      <c r="C19" s="29"/>
      <c r="D19" s="2"/>
      <c r="E19" s="29"/>
      <c r="F19" s="24">
        <v>11180.757</v>
      </c>
      <c r="G19" s="25">
        <v>0.40699999999999997</v>
      </c>
      <c r="H19" s="26"/>
      <c r="I19" s="27"/>
    </row>
    <row r="20" spans="1:9" ht="12.95" customHeight="1">
      <c r="A20" s="5"/>
      <c r="B20" s="13" t="s">
        <v>1804</v>
      </c>
      <c r="C20" s="14"/>
      <c r="D20" s="14"/>
      <c r="E20" s="14"/>
      <c r="F20" s="14"/>
      <c r="G20" s="14"/>
      <c r="H20" s="15"/>
      <c r="I20" s="16"/>
    </row>
    <row r="21" spans="1:9" ht="12.95" customHeight="1">
      <c r="A21" s="5"/>
      <c r="B21" s="13" t="s">
        <v>2269</v>
      </c>
      <c r="C21" s="14"/>
      <c r="D21" s="14"/>
      <c r="E21" s="14"/>
      <c r="F21" s="5"/>
      <c r="G21" s="15"/>
      <c r="H21" s="15"/>
      <c r="I21" s="16"/>
    </row>
    <row r="22" spans="1:9" ht="12.95" customHeight="1">
      <c r="A22" s="17" t="s">
        <v>3724</v>
      </c>
      <c r="B22" s="18" t="s">
        <v>3725</v>
      </c>
      <c r="C22" s="14" t="s">
        <v>3726</v>
      </c>
      <c r="D22" s="14" t="s">
        <v>2306</v>
      </c>
      <c r="E22" s="19">
        <v>500</v>
      </c>
      <c r="F22" s="20">
        <v>2455.36</v>
      </c>
      <c r="G22" s="21">
        <v>8.9399999999999993E-2</v>
      </c>
      <c r="H22" s="30">
        <v>6.8412000000000001E-2</v>
      </c>
      <c r="I22" s="23"/>
    </row>
    <row r="23" spans="1:9" ht="12.95" customHeight="1">
      <c r="A23" s="17" t="s">
        <v>3727</v>
      </c>
      <c r="B23" s="18" t="s">
        <v>3728</v>
      </c>
      <c r="C23" s="14" t="s">
        <v>3729</v>
      </c>
      <c r="D23" s="14" t="s">
        <v>2273</v>
      </c>
      <c r="E23" s="19">
        <v>500</v>
      </c>
      <c r="F23" s="20">
        <v>2452.5300000000002</v>
      </c>
      <c r="G23" s="21">
        <v>8.9300000000000004E-2</v>
      </c>
      <c r="H23" s="30">
        <v>6.9949999999999998E-2</v>
      </c>
      <c r="I23" s="23"/>
    </row>
    <row r="24" spans="1:9" ht="12.95" customHeight="1">
      <c r="A24" s="17" t="s">
        <v>3468</v>
      </c>
      <c r="B24" s="18" t="s">
        <v>3469</v>
      </c>
      <c r="C24" s="14" t="s">
        <v>3470</v>
      </c>
      <c r="D24" s="14" t="s">
        <v>2273</v>
      </c>
      <c r="E24" s="19">
        <v>500</v>
      </c>
      <c r="F24" s="20">
        <v>2437.7874999999999</v>
      </c>
      <c r="G24" s="21">
        <v>8.8700000000000001E-2</v>
      </c>
      <c r="H24" s="30">
        <v>6.9000000000000006E-2</v>
      </c>
      <c r="I24" s="23"/>
    </row>
    <row r="25" spans="1:9" ht="12.95" customHeight="1">
      <c r="A25" s="17" t="s">
        <v>3730</v>
      </c>
      <c r="B25" s="18" t="s">
        <v>3731</v>
      </c>
      <c r="C25" s="14" t="s">
        <v>3732</v>
      </c>
      <c r="D25" s="14" t="s">
        <v>2277</v>
      </c>
      <c r="E25" s="19">
        <v>500</v>
      </c>
      <c r="F25" s="20">
        <v>2420.4974999999999</v>
      </c>
      <c r="G25" s="21">
        <v>8.8099999999999998E-2</v>
      </c>
      <c r="H25" s="30">
        <v>6.8900000000000003E-2</v>
      </c>
      <c r="I25" s="23"/>
    </row>
    <row r="26" spans="1:9" ht="12.95" customHeight="1">
      <c r="A26" s="17" t="s">
        <v>3733</v>
      </c>
      <c r="B26" s="18" t="s">
        <v>3734</v>
      </c>
      <c r="C26" s="14" t="s">
        <v>3735</v>
      </c>
      <c r="D26" s="14" t="s">
        <v>2277</v>
      </c>
      <c r="E26" s="19">
        <v>500</v>
      </c>
      <c r="F26" s="20">
        <v>2417.73</v>
      </c>
      <c r="G26" s="21">
        <v>8.7999999999999995E-2</v>
      </c>
      <c r="H26" s="30">
        <v>6.9000000000000006E-2</v>
      </c>
      <c r="I26" s="23"/>
    </row>
    <row r="27" spans="1:9" ht="12.95" customHeight="1">
      <c r="A27" s="17" t="s">
        <v>3736</v>
      </c>
      <c r="B27" s="18" t="s">
        <v>3737</v>
      </c>
      <c r="C27" s="14" t="s">
        <v>3738</v>
      </c>
      <c r="D27" s="14" t="s">
        <v>2277</v>
      </c>
      <c r="E27" s="19">
        <v>500</v>
      </c>
      <c r="F27" s="20">
        <v>2417.6149999999998</v>
      </c>
      <c r="G27" s="21">
        <v>8.7999999999999995E-2</v>
      </c>
      <c r="H27" s="30">
        <v>6.9099999999999995E-2</v>
      </c>
      <c r="I27" s="23"/>
    </row>
    <row r="28" spans="1:9" ht="12.95" customHeight="1">
      <c r="A28" s="17" t="s">
        <v>3739</v>
      </c>
      <c r="B28" s="18" t="s">
        <v>3740</v>
      </c>
      <c r="C28" s="14" t="s">
        <v>3741</v>
      </c>
      <c r="D28" s="14" t="s">
        <v>2277</v>
      </c>
      <c r="E28" s="19">
        <v>100</v>
      </c>
      <c r="F28" s="20">
        <v>497.42450000000002</v>
      </c>
      <c r="G28" s="21">
        <v>1.8100000000000002E-2</v>
      </c>
      <c r="H28" s="30">
        <v>6.2997999999999998E-2</v>
      </c>
      <c r="I28" s="23"/>
    </row>
    <row r="29" spans="1:9" ht="12.95" customHeight="1">
      <c r="A29" s="5"/>
      <c r="B29" s="13" t="s">
        <v>1739</v>
      </c>
      <c r="C29" s="14"/>
      <c r="D29" s="14"/>
      <c r="E29" s="14"/>
      <c r="F29" s="24">
        <v>15098.9445</v>
      </c>
      <c r="G29" s="25">
        <v>0.54959999999999998</v>
      </c>
      <c r="H29" s="26"/>
      <c r="I29" s="27"/>
    </row>
    <row r="30" spans="1:9" ht="12.95" customHeight="1">
      <c r="A30" s="5"/>
      <c r="B30" s="28" t="s">
        <v>1742</v>
      </c>
      <c r="C30" s="29"/>
      <c r="D30" s="2"/>
      <c r="E30" s="29"/>
      <c r="F30" s="24">
        <v>15098.9445</v>
      </c>
      <c r="G30" s="25">
        <v>0.54959999999999998</v>
      </c>
      <c r="H30" s="26"/>
      <c r="I30" s="27"/>
    </row>
    <row r="31" spans="1:9" ht="12.95" customHeight="1">
      <c r="A31" s="5"/>
      <c r="B31" s="13" t="s">
        <v>1743</v>
      </c>
      <c r="C31" s="14"/>
      <c r="D31" s="14"/>
      <c r="E31" s="14"/>
      <c r="F31" s="14"/>
      <c r="G31" s="14"/>
      <c r="H31" s="15"/>
      <c r="I31" s="16"/>
    </row>
    <row r="32" spans="1:9" ht="12.95" customHeight="1">
      <c r="A32" s="17" t="s">
        <v>1744</v>
      </c>
      <c r="B32" s="18" t="s">
        <v>1745</v>
      </c>
      <c r="C32" s="14"/>
      <c r="D32" s="14"/>
      <c r="E32" s="19"/>
      <c r="F32" s="20">
        <v>965.8895</v>
      </c>
      <c r="G32" s="21">
        <v>3.5200000000000002E-2</v>
      </c>
      <c r="H32" s="30">
        <v>5.2995256833565603E-2</v>
      </c>
      <c r="I32" s="23"/>
    </row>
    <row r="33" spans="1:25" ht="12.95" customHeight="1">
      <c r="A33" s="5"/>
      <c r="B33" s="13" t="s">
        <v>1739</v>
      </c>
      <c r="C33" s="14"/>
      <c r="D33" s="14"/>
      <c r="E33" s="14"/>
      <c r="F33" s="24">
        <v>965.8895</v>
      </c>
      <c r="G33" s="25">
        <v>3.5200000000000002E-2</v>
      </c>
      <c r="H33" s="26"/>
      <c r="I33" s="27"/>
    </row>
    <row r="34" spans="1:25" ht="12.95" customHeight="1">
      <c r="A34" s="5"/>
      <c r="B34" s="28" t="s">
        <v>1742</v>
      </c>
      <c r="C34" s="29"/>
      <c r="D34" s="2"/>
      <c r="E34" s="29"/>
      <c r="F34" s="24">
        <v>965.8895</v>
      </c>
      <c r="G34" s="25">
        <v>3.5200000000000002E-2</v>
      </c>
      <c r="H34" s="26"/>
      <c r="I34" s="27"/>
    </row>
    <row r="35" spans="1:25" ht="12.95" customHeight="1">
      <c r="A35" s="5"/>
      <c r="B35" s="28" t="s">
        <v>1746</v>
      </c>
      <c r="C35" s="14"/>
      <c r="D35" s="2"/>
      <c r="E35" s="14"/>
      <c r="F35" s="31">
        <v>225.90899999999999</v>
      </c>
      <c r="G35" s="25">
        <v>8.2000000000000007E-3</v>
      </c>
      <c r="H35" s="26"/>
      <c r="I35" s="27"/>
    </row>
    <row r="36" spans="1:25" ht="12.95" customHeight="1">
      <c r="A36" s="5"/>
      <c r="B36" s="32" t="s">
        <v>1747</v>
      </c>
      <c r="C36" s="33"/>
      <c r="D36" s="33"/>
      <c r="E36" s="33"/>
      <c r="F36" s="34">
        <v>27471.5</v>
      </c>
      <c r="G36" s="35">
        <v>1</v>
      </c>
      <c r="H36" s="36"/>
      <c r="I36" s="37"/>
    </row>
    <row r="37" spans="1:25" ht="12.95" customHeight="1">
      <c r="A37" s="5"/>
      <c r="B37" s="7"/>
      <c r="C37" s="5"/>
      <c r="D37" s="5"/>
      <c r="E37" s="5"/>
      <c r="F37" s="5"/>
      <c r="G37" s="5"/>
      <c r="H37" s="5"/>
      <c r="I37" s="5"/>
    </row>
    <row r="38" spans="1:25" ht="12.95" customHeight="1">
      <c r="A38" s="5"/>
      <c r="B38" s="4" t="s">
        <v>3586</v>
      </c>
      <c r="C38" s="5"/>
      <c r="D38" s="5"/>
      <c r="E38" s="5"/>
      <c r="F38" s="5"/>
      <c r="G38" s="5"/>
      <c r="H38" s="5"/>
      <c r="I38" s="5"/>
    </row>
    <row r="39" spans="1:25" ht="12.95" customHeight="1">
      <c r="A39" s="5"/>
      <c r="B39" s="4" t="s">
        <v>2330</v>
      </c>
      <c r="C39" s="5"/>
      <c r="D39" s="5"/>
      <c r="E39" s="5"/>
      <c r="F39" s="5"/>
      <c r="G39" s="5"/>
      <c r="H39" s="5"/>
      <c r="I39" s="5"/>
    </row>
    <row r="40" spans="1:25" ht="12.95" customHeight="1">
      <c r="A40" s="5"/>
      <c r="B40" s="4" t="s">
        <v>1749</v>
      </c>
      <c r="C40" s="5"/>
      <c r="D40" s="5"/>
      <c r="E40" s="5"/>
      <c r="F40" s="5"/>
      <c r="G40" s="5"/>
      <c r="H40" s="5"/>
      <c r="I40" s="5"/>
    </row>
    <row r="41" spans="1:25" ht="26.1" customHeight="1">
      <c r="A41" s="5"/>
      <c r="B41" s="222" t="s">
        <v>1750</v>
      </c>
      <c r="C41" s="222"/>
      <c r="D41" s="222"/>
      <c r="E41" s="222"/>
      <c r="F41" s="222"/>
      <c r="G41" s="222"/>
      <c r="H41" s="222"/>
      <c r="I41" s="222"/>
    </row>
    <row r="42" spans="1:25" ht="12.95" customHeight="1">
      <c r="A42" s="5"/>
      <c r="B42" s="222" t="s">
        <v>1751</v>
      </c>
      <c r="C42" s="222"/>
      <c r="D42" s="222"/>
      <c r="E42" s="222"/>
      <c r="F42" s="222"/>
      <c r="G42" s="222"/>
      <c r="H42" s="222"/>
      <c r="I42" s="222"/>
    </row>
    <row r="43" spans="1:25" ht="12.95" customHeight="1">
      <c r="A43" s="5"/>
      <c r="B43" s="222" t="s">
        <v>5711</v>
      </c>
      <c r="C43" s="222"/>
      <c r="D43" s="222"/>
      <c r="E43" s="222"/>
      <c r="F43" s="222"/>
      <c r="G43" s="5"/>
      <c r="H43" s="5"/>
      <c r="I43" s="5"/>
    </row>
    <row r="44" spans="1:25" ht="12.95" customHeight="1">
      <c r="A44" s="5"/>
      <c r="B44" s="222"/>
      <c r="C44" s="222"/>
      <c r="D44" s="222"/>
      <c r="E44" s="222"/>
      <c r="F44" s="222"/>
      <c r="G44" s="222"/>
      <c r="H44" s="222"/>
      <c r="I44" s="222"/>
    </row>
    <row r="45" spans="1:25">
      <c r="A45" s="70"/>
      <c r="B45" s="51" t="s">
        <v>5419</v>
      </c>
      <c r="C45" s="52"/>
      <c r="D45" s="52"/>
      <c r="E45" s="52"/>
      <c r="F45" s="52"/>
      <c r="G45" s="52"/>
      <c r="H45" s="52"/>
      <c r="I45" s="53"/>
      <c r="J45" s="50"/>
      <c r="K45" s="50"/>
      <c r="L45" s="50"/>
      <c r="M45" s="50"/>
      <c r="N45" s="50"/>
      <c r="O45" s="50"/>
      <c r="P45" s="50"/>
      <c r="Q45" s="50"/>
      <c r="R45" s="50"/>
      <c r="S45" s="50"/>
      <c r="T45" s="50"/>
      <c r="U45" s="50"/>
      <c r="V45" s="50"/>
      <c r="W45" s="50"/>
      <c r="X45" s="50"/>
      <c r="Y45" s="50"/>
    </row>
    <row r="46" spans="1:25">
      <c r="A46" s="70"/>
      <c r="B46" s="55" t="s">
        <v>5420</v>
      </c>
      <c r="C46" s="50"/>
      <c r="D46" s="50"/>
      <c r="E46" s="50"/>
      <c r="F46" s="50"/>
      <c r="G46" s="50"/>
      <c r="H46" s="50"/>
      <c r="I46" s="56"/>
      <c r="J46" s="50"/>
      <c r="K46" s="50"/>
      <c r="L46" s="50"/>
      <c r="M46" s="50"/>
      <c r="N46" s="50"/>
      <c r="O46" s="50"/>
      <c r="P46" s="50"/>
      <c r="Q46" s="50"/>
      <c r="R46" s="50"/>
      <c r="S46" s="50"/>
      <c r="T46" s="50"/>
      <c r="U46" s="50"/>
      <c r="V46" s="50"/>
      <c r="W46" s="50"/>
      <c r="X46" s="50"/>
      <c r="Y46" s="50"/>
    </row>
    <row r="47" spans="1:25">
      <c r="A47" s="70"/>
      <c r="B47" s="55" t="s">
        <v>5429</v>
      </c>
      <c r="C47" s="50"/>
      <c r="D47" s="50"/>
      <c r="E47" s="50"/>
      <c r="F47" s="50"/>
      <c r="G47" s="50"/>
      <c r="H47" s="50"/>
      <c r="I47" s="56"/>
      <c r="J47" s="50"/>
      <c r="K47" s="50"/>
      <c r="L47" s="50"/>
      <c r="M47" s="50"/>
      <c r="N47" s="50"/>
      <c r="O47" s="50"/>
      <c r="P47" s="50"/>
      <c r="Q47" s="50"/>
      <c r="R47" s="50"/>
      <c r="S47" s="50"/>
      <c r="T47" s="50"/>
      <c r="U47" s="50"/>
      <c r="V47" s="50"/>
      <c r="W47" s="50"/>
      <c r="X47" s="50"/>
      <c r="Y47" s="50"/>
    </row>
    <row r="48" spans="1:25">
      <c r="A48" s="70"/>
      <c r="B48" s="57" t="s">
        <v>5423</v>
      </c>
      <c r="C48" s="59" t="s">
        <v>5424</v>
      </c>
      <c r="D48" s="59" t="s">
        <v>5555</v>
      </c>
      <c r="E48" s="50"/>
      <c r="F48" s="50"/>
      <c r="G48" s="50"/>
      <c r="H48" s="50"/>
      <c r="I48" s="56"/>
      <c r="J48" s="50"/>
      <c r="K48" s="50"/>
      <c r="L48" s="50"/>
      <c r="M48" s="50"/>
      <c r="N48" s="50"/>
      <c r="O48" s="50"/>
      <c r="P48" s="50"/>
      <c r="Q48" s="50"/>
      <c r="R48" s="50"/>
      <c r="S48" s="50"/>
      <c r="T48" s="50"/>
      <c r="U48" s="50"/>
      <c r="V48" s="50"/>
      <c r="W48" s="50"/>
      <c r="X48" s="50"/>
      <c r="Y48" s="50"/>
    </row>
    <row r="49" spans="1:25">
      <c r="A49" s="60" t="s">
        <v>5425</v>
      </c>
      <c r="B49" s="61" t="s">
        <v>5426</v>
      </c>
      <c r="C49" s="79">
        <v>10.5137</v>
      </c>
      <c r="D49" s="158">
        <v>10.565300000000001</v>
      </c>
      <c r="E49" s="50"/>
      <c r="F49" s="72"/>
      <c r="G49" s="73"/>
      <c r="H49" s="50"/>
      <c r="I49" s="56"/>
      <c r="J49" s="50"/>
      <c r="K49" s="50"/>
      <c r="L49" s="50"/>
      <c r="M49" s="50"/>
      <c r="N49" s="50"/>
      <c r="O49" s="50"/>
      <c r="P49" s="50"/>
      <c r="Q49" s="50"/>
      <c r="R49" s="50"/>
      <c r="S49" s="50"/>
      <c r="T49" s="50"/>
      <c r="U49" s="50"/>
      <c r="V49" s="50"/>
      <c r="W49" s="50"/>
      <c r="X49" s="50"/>
      <c r="Y49" s="50"/>
    </row>
    <row r="50" spans="1:25">
      <c r="A50" s="60" t="s">
        <v>5430</v>
      </c>
      <c r="B50" s="61" t="s">
        <v>5431</v>
      </c>
      <c r="C50" s="79">
        <v>10.5128</v>
      </c>
      <c r="D50" s="158">
        <v>10.564399999999999</v>
      </c>
      <c r="E50" s="50"/>
      <c r="F50" s="72"/>
      <c r="G50" s="73"/>
      <c r="H50" s="50"/>
      <c r="I50" s="56"/>
      <c r="J50" s="50"/>
      <c r="K50" s="50"/>
      <c r="L50" s="50"/>
      <c r="M50" s="50"/>
      <c r="N50" s="50"/>
      <c r="O50" s="50"/>
      <c r="P50" s="50"/>
      <c r="Q50" s="50"/>
      <c r="R50" s="50"/>
      <c r="S50" s="50"/>
      <c r="T50" s="50"/>
      <c r="U50" s="50"/>
      <c r="V50" s="50"/>
      <c r="W50" s="50"/>
      <c r="X50" s="50"/>
      <c r="Y50" s="50"/>
    </row>
    <row r="51" spans="1:25">
      <c r="A51" s="60" t="s">
        <v>5427</v>
      </c>
      <c r="B51" s="61" t="s">
        <v>5428</v>
      </c>
      <c r="C51" s="79">
        <v>10.521699999999999</v>
      </c>
      <c r="D51" s="158">
        <v>10.5748</v>
      </c>
      <c r="E51" s="50"/>
      <c r="F51" s="72"/>
      <c r="G51" s="73"/>
      <c r="H51" s="50"/>
      <c r="I51" s="56"/>
      <c r="J51" s="50"/>
      <c r="K51" s="50"/>
      <c r="L51" s="50"/>
      <c r="M51" s="50"/>
      <c r="N51" s="50"/>
      <c r="O51" s="50"/>
      <c r="P51" s="50"/>
      <c r="Q51" s="50"/>
      <c r="R51" s="50"/>
      <c r="S51" s="50"/>
      <c r="T51" s="50"/>
      <c r="U51" s="50"/>
      <c r="V51" s="50"/>
      <c r="W51" s="50"/>
      <c r="X51" s="50"/>
      <c r="Y51" s="50"/>
    </row>
    <row r="52" spans="1:25">
      <c r="A52" s="60" t="s">
        <v>5440</v>
      </c>
      <c r="B52" s="61" t="s">
        <v>5441</v>
      </c>
      <c r="C52" s="79">
        <v>10.521699999999999</v>
      </c>
      <c r="D52" s="158">
        <v>10.5748</v>
      </c>
      <c r="E52" s="50"/>
      <c r="F52" s="72"/>
      <c r="G52" s="73"/>
      <c r="H52" s="50"/>
      <c r="I52" s="56"/>
      <c r="J52" s="50"/>
      <c r="K52" s="50"/>
      <c r="L52" s="50"/>
      <c r="M52" s="50"/>
      <c r="N52" s="50"/>
      <c r="O52" s="50"/>
      <c r="P52" s="50"/>
      <c r="Q52" s="50"/>
      <c r="R52" s="50"/>
      <c r="S52" s="50"/>
      <c r="T52" s="50"/>
      <c r="U52" s="50"/>
      <c r="V52" s="50"/>
      <c r="W52" s="50"/>
      <c r="X52" s="50"/>
      <c r="Y52" s="50"/>
    </row>
    <row r="53" spans="1:25">
      <c r="A53" s="70"/>
      <c r="B53" s="55"/>
      <c r="C53" s="74"/>
      <c r="D53" s="74"/>
      <c r="E53" s="50"/>
      <c r="F53" s="50"/>
      <c r="G53" s="50"/>
      <c r="H53" s="50"/>
      <c r="I53" s="56"/>
      <c r="J53" s="50"/>
      <c r="K53" s="50"/>
      <c r="L53" s="50"/>
      <c r="M53" s="50"/>
      <c r="N53" s="50"/>
      <c r="O53" s="50"/>
      <c r="P53" s="50"/>
      <c r="Q53" s="50"/>
      <c r="R53" s="50"/>
      <c r="S53" s="50"/>
      <c r="T53" s="50"/>
      <c r="U53" s="50"/>
      <c r="V53" s="50"/>
      <c r="W53" s="50"/>
      <c r="X53" s="50"/>
      <c r="Y53" s="50"/>
    </row>
    <row r="54" spans="1:25">
      <c r="A54" s="70"/>
      <c r="B54" s="55" t="s">
        <v>5560</v>
      </c>
      <c r="C54" s="50"/>
      <c r="D54" s="50"/>
      <c r="E54" s="50"/>
      <c r="F54" s="50"/>
      <c r="G54" s="50"/>
      <c r="H54" s="50"/>
      <c r="I54" s="56"/>
      <c r="J54" s="50"/>
      <c r="K54" s="50"/>
      <c r="L54" s="50"/>
      <c r="M54" s="50"/>
      <c r="N54" s="50"/>
      <c r="O54" s="50"/>
      <c r="P54" s="50"/>
      <c r="Q54" s="50"/>
      <c r="R54" s="50"/>
      <c r="S54" s="50"/>
      <c r="T54" s="50"/>
      <c r="U54" s="50"/>
      <c r="V54" s="50"/>
      <c r="W54" s="50"/>
      <c r="X54" s="50"/>
      <c r="Y54" s="50"/>
    </row>
    <row r="55" spans="1:25">
      <c r="A55" s="70"/>
      <c r="B55" s="55" t="s">
        <v>5561</v>
      </c>
      <c r="C55" s="50"/>
      <c r="D55" s="50"/>
      <c r="E55" s="50"/>
      <c r="F55" s="50"/>
      <c r="G55" s="50"/>
      <c r="H55" s="50"/>
      <c r="I55" s="56"/>
      <c r="J55" s="50"/>
      <c r="K55" s="50"/>
      <c r="L55" s="50"/>
      <c r="M55" s="50"/>
      <c r="N55" s="50"/>
      <c r="O55" s="50"/>
      <c r="P55" s="50"/>
      <c r="Q55" s="50"/>
      <c r="R55" s="50"/>
      <c r="S55" s="50"/>
      <c r="T55" s="50"/>
      <c r="U55" s="50"/>
      <c r="V55" s="50"/>
      <c r="W55" s="50"/>
      <c r="X55" s="50"/>
      <c r="Y55" s="50"/>
    </row>
    <row r="56" spans="1:25">
      <c r="A56" s="70"/>
      <c r="B56" s="55" t="s">
        <v>5562</v>
      </c>
      <c r="C56" s="50"/>
      <c r="D56" s="50"/>
      <c r="E56" s="50"/>
      <c r="F56" s="50"/>
      <c r="G56" s="50"/>
      <c r="H56" s="50"/>
      <c r="I56" s="56"/>
      <c r="J56" s="50"/>
      <c r="K56" s="50"/>
      <c r="L56" s="50"/>
      <c r="M56" s="50"/>
      <c r="N56" s="50"/>
      <c r="O56" s="50"/>
      <c r="P56" s="50"/>
      <c r="Q56" s="50"/>
      <c r="R56" s="50"/>
      <c r="S56" s="50"/>
      <c r="T56" s="50"/>
      <c r="U56" s="50"/>
      <c r="V56" s="50"/>
      <c r="W56" s="50"/>
      <c r="X56" s="50"/>
      <c r="Y56" s="50"/>
    </row>
    <row r="57" spans="1:25">
      <c r="A57" s="70"/>
      <c r="B57" s="55" t="s">
        <v>5563</v>
      </c>
      <c r="C57" s="50"/>
      <c r="D57" s="50"/>
      <c r="E57" s="50"/>
      <c r="F57" s="50"/>
      <c r="G57" s="50"/>
      <c r="H57" s="50"/>
      <c r="I57" s="56"/>
      <c r="J57" s="50"/>
      <c r="K57" s="50"/>
      <c r="L57" s="50"/>
      <c r="M57" s="50"/>
      <c r="N57" s="50"/>
      <c r="O57" s="50"/>
      <c r="P57" s="50"/>
      <c r="Q57" s="50"/>
      <c r="R57" s="50"/>
      <c r="S57" s="50"/>
      <c r="T57" s="50"/>
      <c r="U57" s="50"/>
      <c r="V57" s="50"/>
      <c r="W57" s="50"/>
      <c r="X57" s="50"/>
      <c r="Y57" s="50"/>
    </row>
    <row r="58" spans="1:25">
      <c r="A58" s="70"/>
      <c r="B58" s="55" t="s">
        <v>5722</v>
      </c>
      <c r="C58" s="50"/>
      <c r="D58" s="50"/>
      <c r="E58" s="50"/>
      <c r="F58" s="50"/>
      <c r="G58" s="50"/>
      <c r="H58" s="50"/>
      <c r="I58" s="56"/>
      <c r="J58" s="50"/>
      <c r="K58" s="50"/>
      <c r="L58" s="50"/>
      <c r="M58" s="50"/>
      <c r="N58" s="50"/>
      <c r="O58" s="50"/>
      <c r="P58" s="50"/>
      <c r="Q58" s="50"/>
      <c r="R58" s="50"/>
      <c r="S58" s="50"/>
      <c r="T58" s="50"/>
      <c r="U58" s="50"/>
      <c r="V58" s="50"/>
      <c r="W58" s="50"/>
      <c r="X58" s="50"/>
      <c r="Y58" s="50"/>
    </row>
    <row r="59" spans="1:25">
      <c r="A59" s="70"/>
      <c r="B59" s="66"/>
      <c r="C59" s="67"/>
      <c r="D59" s="67"/>
      <c r="E59" s="67"/>
      <c r="F59" s="67"/>
      <c r="G59" s="67"/>
      <c r="H59" s="67"/>
      <c r="I59" s="68"/>
      <c r="J59" s="50"/>
      <c r="K59" s="50"/>
      <c r="L59" s="50"/>
      <c r="M59" s="50"/>
      <c r="N59" s="50"/>
      <c r="O59" s="50"/>
      <c r="P59" s="50"/>
      <c r="Q59" s="50"/>
      <c r="R59" s="50"/>
      <c r="S59" s="50"/>
      <c r="T59" s="50"/>
      <c r="U59" s="50"/>
      <c r="V59" s="50"/>
      <c r="W59" s="50"/>
      <c r="X59" s="50"/>
      <c r="Y59" s="50"/>
    </row>
    <row r="60" spans="1:25">
      <c r="A60" s="159"/>
      <c r="B60" s="246"/>
      <c r="C60" s="246"/>
      <c r="D60" s="246"/>
      <c r="E60" s="246"/>
      <c r="F60" s="246"/>
      <c r="G60" s="246"/>
      <c r="H60" s="246"/>
      <c r="I60" s="246"/>
      <c r="J60" s="160"/>
      <c r="K60" s="54"/>
      <c r="L60" s="54"/>
      <c r="M60" s="54"/>
      <c r="N60" s="54"/>
      <c r="O60" s="54"/>
      <c r="P60" s="54"/>
      <c r="Q60" s="54"/>
      <c r="R60" s="54"/>
      <c r="S60" s="54"/>
      <c r="T60" s="54"/>
      <c r="U60" s="54"/>
      <c r="V60" s="54"/>
      <c r="W60" s="54"/>
      <c r="X60" s="54"/>
      <c r="Y60" s="54"/>
    </row>
    <row r="61" spans="1:25" ht="12.95" customHeight="1">
      <c r="A61" s="5"/>
      <c r="B61" s="222"/>
      <c r="C61" s="222"/>
      <c r="D61" s="222"/>
      <c r="E61" s="222"/>
      <c r="F61" s="222"/>
      <c r="G61" s="222"/>
      <c r="H61" s="222"/>
      <c r="I61" s="222"/>
    </row>
    <row r="62" spans="1:25" ht="12.95" customHeight="1">
      <c r="A62" s="5"/>
      <c r="B62" s="5"/>
      <c r="C62" s="223" t="s">
        <v>3742</v>
      </c>
      <c r="D62" s="223"/>
      <c r="E62" s="223"/>
      <c r="F62" s="223"/>
      <c r="G62" s="5"/>
      <c r="H62" s="5"/>
      <c r="I62" s="5"/>
    </row>
    <row r="63" spans="1:25" ht="12.95" customHeight="1">
      <c r="A63" s="5"/>
      <c r="B63" s="38" t="s">
        <v>1755</v>
      </c>
      <c r="C63" s="223" t="s">
        <v>1756</v>
      </c>
      <c r="D63" s="223"/>
      <c r="E63" s="223"/>
      <c r="F63" s="223"/>
      <c r="G63" s="5"/>
      <c r="H63" s="5"/>
      <c r="I63" s="5"/>
    </row>
    <row r="64" spans="1:25" ht="135" customHeight="1">
      <c r="A64" s="5"/>
      <c r="B64" s="39"/>
      <c r="C64" s="224"/>
      <c r="D64" s="224"/>
      <c r="E64" s="5"/>
      <c r="F64" s="5"/>
      <c r="G64" s="5"/>
      <c r="H64" s="5"/>
      <c r="I64" s="5"/>
    </row>
  </sheetData>
  <mergeCells count="9">
    <mergeCell ref="C62:F62"/>
    <mergeCell ref="C63:F63"/>
    <mergeCell ref="C64:D64"/>
    <mergeCell ref="B60:I60"/>
    <mergeCell ref="B41:I41"/>
    <mergeCell ref="B42:I42"/>
    <mergeCell ref="B43:F43"/>
    <mergeCell ref="B44:I44"/>
    <mergeCell ref="B61:I61"/>
  </mergeCells>
  <hyperlinks>
    <hyperlink ref="A1" location="AxisCRISILIBXFinancialServices36MonthsDebtIndexFund" display="AXISFSD" xr:uid="{00000000-0004-0000-1D00-000000000000}"/>
    <hyperlink ref="B1" location="AxisCRISILIBXFinancialServices36MonthsDebtIndexFund" display="Axis CRISIL-IBX Financial Services 3-6 Months Debt Index Fund" xr:uid="{00000000-0004-0000-1D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outlinePr summaryBelow="0"/>
  </sheetPr>
  <dimension ref="A1:Y39"/>
  <sheetViews>
    <sheetView workbookViewId="0">
      <selection activeCell="E22" sqref="E22"/>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61</v>
      </c>
      <c r="B1" s="4" t="s">
        <v>62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3743</v>
      </c>
      <c r="C6" s="14"/>
      <c r="D6" s="14"/>
      <c r="E6" s="14"/>
      <c r="F6" s="5"/>
      <c r="G6" s="15"/>
      <c r="H6" s="15"/>
      <c r="I6" s="16"/>
    </row>
    <row r="7" spans="1:9" ht="12.95" customHeight="1">
      <c r="A7" s="17" t="s">
        <v>3744</v>
      </c>
      <c r="B7" s="18" t="s">
        <v>3745</v>
      </c>
      <c r="C7" s="14" t="s">
        <v>3746</v>
      </c>
      <c r="D7" s="14"/>
      <c r="E7" s="19">
        <v>4418982.2263940005</v>
      </c>
      <c r="F7" s="20">
        <v>376761.0773</v>
      </c>
      <c r="G7" s="21">
        <v>0.98180000000000001</v>
      </c>
      <c r="H7" s="22"/>
      <c r="I7" s="23"/>
    </row>
    <row r="8" spans="1:9" ht="12.95" customHeight="1">
      <c r="A8" s="5"/>
      <c r="B8" s="13" t="s">
        <v>1739</v>
      </c>
      <c r="C8" s="14"/>
      <c r="D8" s="14"/>
      <c r="E8" s="14"/>
      <c r="F8" s="24">
        <v>376761.0773</v>
      </c>
      <c r="G8" s="25">
        <v>0.98180000000000001</v>
      </c>
      <c r="H8" s="26"/>
      <c r="I8" s="27"/>
    </row>
    <row r="9" spans="1:9" ht="12.95" customHeight="1">
      <c r="A9" s="5"/>
      <c r="B9" s="28" t="s">
        <v>1742</v>
      </c>
      <c r="C9" s="29"/>
      <c r="D9" s="2"/>
      <c r="E9" s="29"/>
      <c r="F9" s="24">
        <v>376761.0773</v>
      </c>
      <c r="G9" s="25">
        <v>0.98180000000000001</v>
      </c>
      <c r="H9" s="26"/>
      <c r="I9" s="27"/>
    </row>
    <row r="10" spans="1:9" ht="12.95" customHeight="1">
      <c r="A10" s="5"/>
      <c r="B10" s="13" t="s">
        <v>1743</v>
      </c>
      <c r="C10" s="14"/>
      <c r="D10" s="14"/>
      <c r="E10" s="14"/>
      <c r="F10" s="14"/>
      <c r="G10" s="14"/>
      <c r="H10" s="15"/>
      <c r="I10" s="16"/>
    </row>
    <row r="11" spans="1:9" ht="12.95" customHeight="1">
      <c r="A11" s="17" t="s">
        <v>1744</v>
      </c>
      <c r="B11" s="18" t="s">
        <v>1745</v>
      </c>
      <c r="C11" s="14"/>
      <c r="D11" s="14"/>
      <c r="E11" s="19"/>
      <c r="F11" s="20">
        <v>8094.1995999999999</v>
      </c>
      <c r="G11" s="21">
        <v>2.1100000000000001E-2</v>
      </c>
      <c r="H11" s="30">
        <v>5.2995256833565603E-2</v>
      </c>
      <c r="I11" s="23"/>
    </row>
    <row r="12" spans="1:9" ht="12.95" customHeight="1">
      <c r="A12" s="5"/>
      <c r="B12" s="13" t="s">
        <v>1739</v>
      </c>
      <c r="C12" s="14"/>
      <c r="D12" s="14"/>
      <c r="E12" s="14"/>
      <c r="F12" s="24">
        <v>8094.1995999999999</v>
      </c>
      <c r="G12" s="25">
        <v>2.1100000000000001E-2</v>
      </c>
      <c r="H12" s="26"/>
      <c r="I12" s="27"/>
    </row>
    <row r="13" spans="1:9" ht="12.95" customHeight="1">
      <c r="A13" s="5"/>
      <c r="B13" s="28" t="s">
        <v>1742</v>
      </c>
      <c r="C13" s="29"/>
      <c r="D13" s="2"/>
      <c r="E13" s="29"/>
      <c r="F13" s="24">
        <v>8094.1995999999999</v>
      </c>
      <c r="G13" s="25">
        <v>2.1100000000000001E-2</v>
      </c>
      <c r="H13" s="26"/>
      <c r="I13" s="27"/>
    </row>
    <row r="14" spans="1:9" ht="12.95" customHeight="1">
      <c r="A14" s="5"/>
      <c r="B14" s="28" t="s">
        <v>1746</v>
      </c>
      <c r="C14" s="14"/>
      <c r="D14" s="2"/>
      <c r="E14" s="14"/>
      <c r="F14" s="31">
        <v>-1126.5069000000001</v>
      </c>
      <c r="G14" s="25">
        <v>-2.8999999999999998E-3</v>
      </c>
      <c r="H14" s="26"/>
      <c r="I14" s="27"/>
    </row>
    <row r="15" spans="1:9" ht="12.95" customHeight="1">
      <c r="A15" s="5"/>
      <c r="B15" s="32" t="s">
        <v>1747</v>
      </c>
      <c r="C15" s="33"/>
      <c r="D15" s="33"/>
      <c r="E15" s="33"/>
      <c r="F15" s="34">
        <v>383728.77</v>
      </c>
      <c r="G15" s="35">
        <v>1</v>
      </c>
      <c r="H15" s="36"/>
      <c r="I15" s="37"/>
    </row>
    <row r="16" spans="1:9" ht="12.95" customHeight="1">
      <c r="A16" s="5"/>
      <c r="B16" s="7"/>
      <c r="C16" s="5"/>
      <c r="D16" s="5"/>
      <c r="E16" s="5"/>
      <c r="F16" s="5"/>
      <c r="G16" s="5"/>
      <c r="H16" s="5"/>
      <c r="I16" s="5"/>
    </row>
    <row r="17" spans="1:25" ht="12.95" customHeight="1">
      <c r="A17" s="5"/>
      <c r="B17" s="4" t="s">
        <v>1749</v>
      </c>
      <c r="C17" s="5"/>
      <c r="D17" s="5"/>
      <c r="E17" s="5"/>
      <c r="F17" s="5"/>
      <c r="G17" s="5"/>
      <c r="H17" s="5"/>
      <c r="I17" s="5"/>
    </row>
    <row r="18" spans="1:25" ht="26.1" customHeight="1">
      <c r="A18" s="5"/>
      <c r="B18" s="222" t="s">
        <v>1750</v>
      </c>
      <c r="C18" s="222"/>
      <c r="D18" s="222"/>
      <c r="E18" s="222"/>
      <c r="F18" s="222"/>
      <c r="G18" s="222"/>
      <c r="H18" s="222"/>
      <c r="I18" s="222"/>
    </row>
    <row r="19" spans="1:25" ht="12.95" customHeight="1">
      <c r="A19" s="5"/>
      <c r="B19" s="222" t="s">
        <v>1751</v>
      </c>
      <c r="C19" s="222"/>
      <c r="D19" s="222"/>
      <c r="E19" s="222"/>
      <c r="F19" s="222"/>
      <c r="G19" s="222"/>
      <c r="H19" s="222"/>
      <c r="I19" s="222"/>
    </row>
    <row r="20" spans="1:25" ht="12.95" customHeight="1">
      <c r="A20" s="5"/>
      <c r="B20" s="222"/>
      <c r="C20" s="222"/>
      <c r="D20" s="222"/>
      <c r="E20" s="222"/>
      <c r="F20" s="222"/>
      <c r="G20" s="222"/>
      <c r="H20" s="222"/>
      <c r="I20" s="222"/>
    </row>
    <row r="21" spans="1:25">
      <c r="A21" s="50"/>
      <c r="B21" s="51" t="s">
        <v>5419</v>
      </c>
      <c r="C21" s="52"/>
      <c r="D21" s="52"/>
      <c r="E21" s="52"/>
      <c r="F21" s="52"/>
      <c r="G21" s="52"/>
      <c r="H21" s="52"/>
      <c r="I21" s="53"/>
      <c r="J21" s="54"/>
      <c r="K21" s="54"/>
      <c r="L21" s="54"/>
      <c r="M21" s="54"/>
      <c r="N21" s="54"/>
      <c r="O21" s="54"/>
      <c r="P21" s="54"/>
      <c r="Q21" s="54"/>
      <c r="R21" s="54"/>
      <c r="S21" s="54"/>
      <c r="T21" s="54"/>
      <c r="U21" s="54"/>
      <c r="V21" s="54"/>
      <c r="W21" s="54"/>
      <c r="X21" s="54"/>
      <c r="Y21" s="54"/>
    </row>
    <row r="22" spans="1:25">
      <c r="A22" s="50"/>
      <c r="B22" s="55" t="s">
        <v>5420</v>
      </c>
      <c r="C22" s="50"/>
      <c r="D22" s="50"/>
      <c r="E22" s="50"/>
      <c r="F22" s="50"/>
      <c r="G22" s="50"/>
      <c r="H22" s="50"/>
      <c r="I22" s="56"/>
      <c r="J22" s="54"/>
      <c r="K22" s="54"/>
      <c r="L22" s="54"/>
      <c r="M22" s="54"/>
      <c r="N22" s="54"/>
      <c r="O22" s="54"/>
      <c r="P22" s="54"/>
      <c r="Q22" s="54"/>
      <c r="R22" s="54"/>
      <c r="S22" s="54"/>
      <c r="T22" s="54"/>
      <c r="U22" s="54"/>
      <c r="V22" s="54"/>
      <c r="W22" s="54"/>
      <c r="X22" s="54"/>
      <c r="Y22" s="54"/>
    </row>
    <row r="23" spans="1:25">
      <c r="A23" s="50"/>
      <c r="B23" s="55" t="s">
        <v>5429</v>
      </c>
      <c r="C23" s="50"/>
      <c r="D23" s="50"/>
      <c r="E23" s="50"/>
      <c r="F23" s="50"/>
      <c r="G23" s="50"/>
      <c r="H23" s="50"/>
      <c r="I23" s="56"/>
      <c r="J23" s="54"/>
      <c r="K23" s="54"/>
      <c r="L23" s="54"/>
      <c r="M23" s="54"/>
      <c r="N23" s="54"/>
      <c r="O23" s="54"/>
      <c r="P23" s="54"/>
      <c r="Q23" s="54"/>
      <c r="R23" s="54"/>
      <c r="S23" s="54"/>
      <c r="T23" s="54"/>
      <c r="U23" s="54"/>
      <c r="V23" s="54"/>
      <c r="W23" s="54"/>
      <c r="X23" s="54"/>
      <c r="Y23" s="54"/>
    </row>
    <row r="24" spans="1:25">
      <c r="A24" s="50"/>
      <c r="B24" s="57" t="s">
        <v>5423</v>
      </c>
      <c r="C24" s="58" t="s">
        <v>5424</v>
      </c>
      <c r="D24" s="59" t="s">
        <v>5555</v>
      </c>
      <c r="E24" s="50"/>
      <c r="F24" s="50"/>
      <c r="G24" s="50"/>
      <c r="H24" s="50"/>
      <c r="I24" s="56"/>
      <c r="J24" s="54"/>
      <c r="K24" s="54"/>
      <c r="L24" s="54"/>
      <c r="M24" s="54"/>
      <c r="N24" s="54"/>
      <c r="O24" s="54"/>
      <c r="P24" s="54"/>
      <c r="Q24" s="54"/>
      <c r="R24" s="54"/>
      <c r="S24" s="54"/>
      <c r="T24" s="54"/>
      <c r="U24" s="54"/>
      <c r="V24" s="54"/>
      <c r="W24" s="54"/>
      <c r="X24" s="54"/>
      <c r="Y24" s="54"/>
    </row>
    <row r="25" spans="1:25">
      <c r="A25" s="60" t="s">
        <v>5425</v>
      </c>
      <c r="B25" s="61" t="s">
        <v>5426</v>
      </c>
      <c r="C25" s="79">
        <v>11.32</v>
      </c>
      <c r="D25" s="80">
        <v>11.4</v>
      </c>
      <c r="E25" s="50"/>
      <c r="F25" s="64"/>
      <c r="G25" s="65"/>
      <c r="H25" s="50"/>
      <c r="I25" s="56"/>
      <c r="J25" s="54"/>
      <c r="K25" s="54"/>
      <c r="L25" s="54"/>
      <c r="M25" s="54"/>
      <c r="N25" s="54"/>
      <c r="O25" s="54"/>
      <c r="P25" s="54"/>
      <c r="Q25" s="54"/>
      <c r="R25" s="54"/>
      <c r="S25" s="54"/>
      <c r="T25" s="54"/>
      <c r="U25" s="54"/>
      <c r="V25" s="54"/>
      <c r="W25" s="54"/>
      <c r="X25" s="54"/>
      <c r="Y25" s="54"/>
    </row>
    <row r="26" spans="1:25">
      <c r="A26" s="60" t="s">
        <v>5430</v>
      </c>
      <c r="B26" s="61" t="s">
        <v>5431</v>
      </c>
      <c r="C26" s="79">
        <v>11.32</v>
      </c>
      <c r="D26" s="80">
        <v>11.39</v>
      </c>
      <c r="E26" s="50"/>
      <c r="F26" s="64"/>
      <c r="G26" s="65"/>
      <c r="H26" s="50"/>
      <c r="I26" s="56"/>
      <c r="J26" s="54"/>
      <c r="K26" s="54"/>
      <c r="L26" s="54"/>
      <c r="M26" s="54"/>
      <c r="N26" s="54"/>
      <c r="O26" s="54"/>
      <c r="P26" s="54"/>
      <c r="Q26" s="54"/>
      <c r="R26" s="54"/>
      <c r="S26" s="54"/>
      <c r="T26" s="54"/>
      <c r="U26" s="54"/>
      <c r="V26" s="54"/>
      <c r="W26" s="54"/>
      <c r="X26" s="54"/>
      <c r="Y26" s="54"/>
    </row>
    <row r="27" spans="1:25">
      <c r="A27" s="60" t="s">
        <v>5427</v>
      </c>
      <c r="B27" s="61" t="s">
        <v>5428</v>
      </c>
      <c r="C27" s="79">
        <v>12.01</v>
      </c>
      <c r="D27" s="80">
        <v>12.1</v>
      </c>
      <c r="E27" s="50"/>
      <c r="F27" s="64"/>
      <c r="G27" s="65"/>
      <c r="H27" s="50"/>
      <c r="I27" s="56"/>
      <c r="J27" s="54"/>
      <c r="K27" s="54"/>
      <c r="L27" s="54"/>
      <c r="M27" s="54"/>
      <c r="N27" s="54"/>
      <c r="O27" s="54"/>
      <c r="P27" s="54"/>
      <c r="Q27" s="54"/>
      <c r="R27" s="54"/>
      <c r="S27" s="54"/>
      <c r="T27" s="54"/>
      <c r="U27" s="54"/>
      <c r="V27" s="54"/>
      <c r="W27" s="54"/>
      <c r="X27" s="54"/>
      <c r="Y27" s="54"/>
    </row>
    <row r="28" spans="1:25">
      <c r="A28" s="60" t="s">
        <v>5440</v>
      </c>
      <c r="B28" s="61" t="s">
        <v>5441</v>
      </c>
      <c r="C28" s="79">
        <v>12</v>
      </c>
      <c r="D28" s="80">
        <v>12.09</v>
      </c>
      <c r="E28" s="50"/>
      <c r="F28" s="64"/>
      <c r="G28" s="65"/>
      <c r="H28" s="50"/>
      <c r="I28" s="56"/>
      <c r="J28" s="54"/>
      <c r="K28" s="54"/>
      <c r="L28" s="54"/>
      <c r="M28" s="54"/>
      <c r="N28" s="54"/>
      <c r="O28" s="54"/>
      <c r="P28" s="54"/>
      <c r="Q28" s="54"/>
      <c r="R28" s="54"/>
      <c r="S28" s="54"/>
      <c r="T28" s="54"/>
      <c r="U28" s="54"/>
      <c r="V28" s="54"/>
      <c r="W28" s="54"/>
      <c r="X28" s="54"/>
      <c r="Y28" s="54"/>
    </row>
    <row r="29" spans="1:25">
      <c r="A29" s="50"/>
      <c r="B29" s="55"/>
      <c r="C29" s="74"/>
      <c r="D29" s="74"/>
      <c r="E29" s="50"/>
      <c r="F29" s="50"/>
      <c r="G29" s="50"/>
      <c r="H29" s="50"/>
      <c r="I29" s="56"/>
      <c r="J29" s="54"/>
      <c r="K29" s="54"/>
      <c r="L29" s="54"/>
      <c r="M29" s="54"/>
      <c r="N29" s="54"/>
      <c r="O29" s="54"/>
      <c r="P29" s="54"/>
      <c r="Q29" s="54"/>
      <c r="R29" s="54"/>
      <c r="S29" s="54"/>
      <c r="T29" s="54"/>
      <c r="U29" s="54"/>
      <c r="V29" s="54"/>
      <c r="W29" s="54"/>
      <c r="X29" s="54"/>
      <c r="Y29" s="54"/>
    </row>
    <row r="30" spans="1:25">
      <c r="A30" s="50"/>
      <c r="B30" s="55" t="s">
        <v>5560</v>
      </c>
      <c r="C30" s="50"/>
      <c r="D30" s="50"/>
      <c r="E30" s="50"/>
      <c r="F30" s="50"/>
      <c r="G30" s="50"/>
      <c r="H30" s="50"/>
      <c r="I30" s="56"/>
      <c r="J30" s="54"/>
      <c r="K30" s="54"/>
      <c r="L30" s="54"/>
      <c r="M30" s="54"/>
      <c r="N30" s="54"/>
      <c r="O30" s="54"/>
      <c r="P30" s="54"/>
      <c r="Q30" s="54"/>
      <c r="R30" s="54"/>
      <c r="S30" s="54"/>
      <c r="T30" s="54"/>
      <c r="U30" s="54"/>
      <c r="V30" s="54"/>
      <c r="W30" s="54"/>
      <c r="X30" s="54"/>
      <c r="Y30" s="54"/>
    </row>
    <row r="31" spans="1:25">
      <c r="A31" s="50"/>
      <c r="B31" s="55" t="s">
        <v>5561</v>
      </c>
      <c r="C31" s="50"/>
      <c r="D31" s="50"/>
      <c r="E31" s="50"/>
      <c r="F31" s="50"/>
      <c r="G31" s="50"/>
      <c r="H31" s="50"/>
      <c r="I31" s="56"/>
      <c r="J31" s="54"/>
      <c r="K31" s="54"/>
      <c r="L31" s="54"/>
      <c r="M31" s="54"/>
      <c r="N31" s="54"/>
      <c r="O31" s="54"/>
      <c r="P31" s="54"/>
      <c r="Q31" s="54"/>
      <c r="R31" s="54"/>
      <c r="S31" s="54"/>
      <c r="T31" s="54"/>
      <c r="U31" s="54"/>
      <c r="V31" s="54"/>
      <c r="W31" s="54"/>
      <c r="X31" s="54"/>
      <c r="Y31" s="54"/>
    </row>
    <row r="32" spans="1:25">
      <c r="A32" s="50"/>
      <c r="B32" s="55" t="s">
        <v>5695</v>
      </c>
      <c r="C32" s="50"/>
      <c r="D32" s="50"/>
      <c r="E32" s="50"/>
      <c r="F32" s="50"/>
      <c r="G32" s="50"/>
      <c r="H32" s="50"/>
      <c r="I32" s="56"/>
      <c r="J32" s="54"/>
      <c r="K32" s="54"/>
      <c r="L32" s="54"/>
      <c r="M32" s="54"/>
      <c r="N32" s="54"/>
      <c r="O32" s="54"/>
      <c r="P32" s="54"/>
      <c r="Q32" s="54"/>
      <c r="R32" s="54"/>
      <c r="S32" s="54"/>
      <c r="T32" s="54"/>
      <c r="U32" s="54"/>
      <c r="V32" s="54"/>
      <c r="W32" s="54"/>
      <c r="X32" s="54"/>
      <c r="Y32" s="54"/>
    </row>
    <row r="33" spans="1:25">
      <c r="A33" s="50"/>
      <c r="B33" s="55" t="s">
        <v>5563</v>
      </c>
      <c r="C33" s="50"/>
      <c r="D33" s="50"/>
      <c r="E33" s="50"/>
      <c r="F33" s="50"/>
      <c r="G33" s="50"/>
      <c r="H33" s="50"/>
      <c r="I33" s="56"/>
      <c r="J33" s="54"/>
      <c r="K33" s="54"/>
      <c r="L33" s="54"/>
      <c r="M33" s="54"/>
      <c r="N33" s="54"/>
      <c r="O33" s="54"/>
      <c r="P33" s="54"/>
      <c r="Q33" s="54"/>
      <c r="R33" s="54"/>
      <c r="S33" s="54"/>
      <c r="T33" s="54"/>
      <c r="U33" s="54"/>
      <c r="V33" s="54"/>
      <c r="W33" s="54"/>
      <c r="X33" s="54"/>
      <c r="Y33" s="54"/>
    </row>
    <row r="34" spans="1:25">
      <c r="A34" s="50"/>
      <c r="B34" s="66"/>
      <c r="C34" s="67"/>
      <c r="D34" s="67"/>
      <c r="E34" s="67"/>
      <c r="F34" s="67"/>
      <c r="G34" s="67"/>
      <c r="H34" s="67"/>
      <c r="I34" s="68"/>
      <c r="J34" s="54"/>
      <c r="K34" s="54"/>
      <c r="L34" s="54"/>
      <c r="M34" s="54"/>
      <c r="N34" s="54"/>
      <c r="O34" s="54"/>
      <c r="P34" s="54"/>
      <c r="Q34" s="54"/>
      <c r="R34" s="54"/>
      <c r="S34" s="54"/>
      <c r="T34" s="54"/>
      <c r="U34" s="54"/>
      <c r="V34" s="54"/>
      <c r="W34" s="54"/>
      <c r="X34" s="54"/>
      <c r="Y34" s="54"/>
    </row>
    <row r="35" spans="1:25">
      <c r="A35" s="69"/>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ht="12.95" customHeight="1">
      <c r="A36" s="5"/>
      <c r="B36" s="222"/>
      <c r="C36" s="222"/>
      <c r="D36" s="222"/>
      <c r="E36" s="222"/>
      <c r="F36" s="222"/>
      <c r="G36" s="222"/>
      <c r="H36" s="222"/>
      <c r="I36" s="222"/>
    </row>
    <row r="37" spans="1:25" ht="12.95" customHeight="1">
      <c r="A37" s="5"/>
      <c r="B37" s="5"/>
      <c r="C37" s="223" t="s">
        <v>3747</v>
      </c>
      <c r="D37" s="223"/>
      <c r="E37" s="223"/>
      <c r="F37" s="223"/>
      <c r="G37" s="5"/>
      <c r="H37" s="5"/>
      <c r="I37" s="5"/>
    </row>
    <row r="38" spans="1:25" ht="12.95" customHeight="1">
      <c r="A38" s="5"/>
      <c r="B38" s="38" t="s">
        <v>1755</v>
      </c>
      <c r="C38" s="223" t="s">
        <v>1756</v>
      </c>
      <c r="D38" s="223"/>
      <c r="E38" s="223"/>
      <c r="F38" s="223"/>
      <c r="G38" s="5"/>
      <c r="H38" s="5"/>
      <c r="I38" s="5"/>
    </row>
    <row r="39" spans="1:25" ht="135" customHeight="1">
      <c r="A39" s="5"/>
      <c r="B39" s="39"/>
      <c r="C39" s="224"/>
      <c r="D39" s="224"/>
      <c r="E39" s="5"/>
      <c r="F39" s="5"/>
      <c r="G39" s="5"/>
      <c r="H39" s="5"/>
      <c r="I39" s="5"/>
    </row>
  </sheetData>
  <mergeCells count="7">
    <mergeCell ref="B36:I36"/>
    <mergeCell ref="C37:F37"/>
    <mergeCell ref="C38:F38"/>
    <mergeCell ref="C39:D39"/>
    <mergeCell ref="B18:I18"/>
    <mergeCell ref="B19:I19"/>
    <mergeCell ref="B20:I20"/>
  </mergeCells>
  <hyperlinks>
    <hyperlink ref="A1" location="AxisGreaterChinaEquityFundofFund" display="AXISGCE" xr:uid="{00000000-0004-0000-1E00-000000000000}"/>
    <hyperlink ref="B1" location="AxisGreaterChinaEquityFundofFund" display="Axis Greater China Equity Fund of Fund" xr:uid="{00000000-0004-0000-1E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outlinePr summaryBelow="0"/>
  </sheetPr>
  <dimension ref="A1:Y39"/>
  <sheetViews>
    <sheetView topLeftCell="A25" workbookViewId="0">
      <selection activeCell="B33" sqref="B33"/>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63</v>
      </c>
      <c r="B1" s="4" t="s">
        <v>64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3743</v>
      </c>
      <c r="C6" s="14"/>
      <c r="D6" s="14"/>
      <c r="E6" s="14"/>
      <c r="F6" s="5"/>
      <c r="G6" s="15"/>
      <c r="H6" s="15"/>
      <c r="I6" s="16"/>
    </row>
    <row r="7" spans="1:9" ht="12.95" customHeight="1">
      <c r="A7" s="17" t="s">
        <v>3748</v>
      </c>
      <c r="B7" s="18" t="s">
        <v>3749</v>
      </c>
      <c r="C7" s="14" t="s">
        <v>3750</v>
      </c>
      <c r="D7" s="14"/>
      <c r="E7" s="19">
        <v>1168060.5271379999</v>
      </c>
      <c r="F7" s="20">
        <v>237129.81479999999</v>
      </c>
      <c r="G7" s="21">
        <v>0.97989999999999999</v>
      </c>
      <c r="H7" s="22"/>
      <c r="I7" s="23"/>
    </row>
    <row r="8" spans="1:9" ht="12.95" customHeight="1">
      <c r="A8" s="5"/>
      <c r="B8" s="13" t="s">
        <v>1739</v>
      </c>
      <c r="C8" s="14"/>
      <c r="D8" s="14"/>
      <c r="E8" s="14"/>
      <c r="F8" s="24">
        <v>237129.81479999999</v>
      </c>
      <c r="G8" s="25">
        <v>0.97989999999999999</v>
      </c>
      <c r="H8" s="26"/>
      <c r="I8" s="27"/>
    </row>
    <row r="9" spans="1:9" ht="12.95" customHeight="1">
      <c r="A9" s="5"/>
      <c r="B9" s="28" t="s">
        <v>1742</v>
      </c>
      <c r="C9" s="29"/>
      <c r="D9" s="2"/>
      <c r="E9" s="29"/>
      <c r="F9" s="24">
        <v>237129.81479999999</v>
      </c>
      <c r="G9" s="25">
        <v>0.97989999999999999</v>
      </c>
      <c r="H9" s="26"/>
      <c r="I9" s="27"/>
    </row>
    <row r="10" spans="1:9" ht="12.95" customHeight="1">
      <c r="A10" s="5"/>
      <c r="B10" s="13" t="s">
        <v>1743</v>
      </c>
      <c r="C10" s="14"/>
      <c r="D10" s="14"/>
      <c r="E10" s="14"/>
      <c r="F10" s="14"/>
      <c r="G10" s="14"/>
      <c r="H10" s="15"/>
      <c r="I10" s="16"/>
    </row>
    <row r="11" spans="1:9" ht="12.95" customHeight="1">
      <c r="A11" s="17" t="s">
        <v>1744</v>
      </c>
      <c r="B11" s="18" t="s">
        <v>1745</v>
      </c>
      <c r="C11" s="14"/>
      <c r="D11" s="14"/>
      <c r="E11" s="19"/>
      <c r="F11" s="20">
        <v>5082.2542000000003</v>
      </c>
      <c r="G11" s="21">
        <v>2.1000000000000001E-2</v>
      </c>
      <c r="H11" s="30">
        <v>5.2995256833565603E-2</v>
      </c>
      <c r="I11" s="23"/>
    </row>
    <row r="12" spans="1:9" ht="12.95" customHeight="1">
      <c r="A12" s="5"/>
      <c r="B12" s="13" t="s">
        <v>1739</v>
      </c>
      <c r="C12" s="14"/>
      <c r="D12" s="14"/>
      <c r="E12" s="14"/>
      <c r="F12" s="24">
        <v>5082.2542000000003</v>
      </c>
      <c r="G12" s="25">
        <v>2.1000000000000001E-2</v>
      </c>
      <c r="H12" s="26"/>
      <c r="I12" s="27"/>
    </row>
    <row r="13" spans="1:9" ht="12.95" customHeight="1">
      <c r="A13" s="5"/>
      <c r="B13" s="28" t="s">
        <v>1742</v>
      </c>
      <c r="C13" s="29"/>
      <c r="D13" s="2"/>
      <c r="E13" s="29"/>
      <c r="F13" s="24">
        <v>5082.2542000000003</v>
      </c>
      <c r="G13" s="25">
        <v>2.1000000000000001E-2</v>
      </c>
      <c r="H13" s="26"/>
      <c r="I13" s="27"/>
    </row>
    <row r="14" spans="1:9" ht="12.95" customHeight="1">
      <c r="A14" s="5"/>
      <c r="B14" s="28" t="s">
        <v>1746</v>
      </c>
      <c r="C14" s="14"/>
      <c r="D14" s="2"/>
      <c r="E14" s="14"/>
      <c r="F14" s="31">
        <v>-221.12899999999999</v>
      </c>
      <c r="G14" s="25">
        <v>-8.9999999999999998E-4</v>
      </c>
      <c r="H14" s="26"/>
      <c r="I14" s="27"/>
    </row>
    <row r="15" spans="1:9" ht="12.95" customHeight="1">
      <c r="A15" s="5"/>
      <c r="B15" s="32" t="s">
        <v>1747</v>
      </c>
      <c r="C15" s="33"/>
      <c r="D15" s="33"/>
      <c r="E15" s="33"/>
      <c r="F15" s="34">
        <v>241990.94</v>
      </c>
      <c r="G15" s="35">
        <v>1</v>
      </c>
      <c r="H15" s="36"/>
      <c r="I15" s="37"/>
    </row>
    <row r="16" spans="1:9" ht="12.95" customHeight="1">
      <c r="A16" s="5"/>
      <c r="B16" s="7"/>
      <c r="C16" s="5"/>
      <c r="D16" s="5"/>
      <c r="E16" s="5"/>
      <c r="F16" s="5"/>
      <c r="G16" s="5"/>
      <c r="H16" s="5"/>
      <c r="I16" s="5"/>
    </row>
    <row r="17" spans="1:25" ht="12.95" customHeight="1">
      <c r="A17" s="5"/>
      <c r="B17" s="4" t="s">
        <v>1749</v>
      </c>
      <c r="C17" s="5"/>
      <c r="D17" s="5"/>
      <c r="E17" s="5"/>
      <c r="F17" s="5"/>
      <c r="G17" s="5"/>
      <c r="H17" s="5"/>
      <c r="I17" s="5"/>
    </row>
    <row r="18" spans="1:25" ht="26.1" customHeight="1">
      <c r="A18" s="5"/>
      <c r="B18" s="222" t="s">
        <v>1750</v>
      </c>
      <c r="C18" s="222"/>
      <c r="D18" s="222"/>
      <c r="E18" s="222"/>
      <c r="F18" s="222"/>
      <c r="G18" s="222"/>
      <c r="H18" s="222"/>
      <c r="I18" s="222"/>
    </row>
    <row r="19" spans="1:25" ht="12.95" customHeight="1">
      <c r="A19" s="5"/>
      <c r="B19" s="222" t="s">
        <v>1751</v>
      </c>
      <c r="C19" s="222"/>
      <c r="D19" s="222"/>
      <c r="E19" s="222"/>
      <c r="F19" s="222"/>
      <c r="G19" s="222"/>
      <c r="H19" s="222"/>
      <c r="I19" s="222"/>
    </row>
    <row r="20" spans="1:25" ht="12.95" customHeight="1">
      <c r="A20" s="5"/>
      <c r="B20" s="222"/>
      <c r="C20" s="222"/>
      <c r="D20" s="222"/>
      <c r="E20" s="222"/>
      <c r="F20" s="222"/>
      <c r="G20" s="222"/>
      <c r="H20" s="222"/>
      <c r="I20" s="222"/>
    </row>
    <row r="21" spans="1:25">
      <c r="A21" s="50"/>
      <c r="B21" s="51" t="s">
        <v>5419</v>
      </c>
      <c r="C21" s="52"/>
      <c r="D21" s="52"/>
      <c r="E21" s="52"/>
      <c r="F21" s="52"/>
      <c r="G21" s="52"/>
      <c r="H21" s="52"/>
      <c r="I21" s="53"/>
      <c r="J21" s="54"/>
      <c r="K21" s="54"/>
      <c r="L21" s="54"/>
      <c r="M21" s="54"/>
      <c r="N21" s="54"/>
      <c r="O21" s="54"/>
      <c r="P21" s="54"/>
      <c r="Q21" s="54"/>
      <c r="R21" s="54"/>
      <c r="S21" s="54"/>
      <c r="T21" s="54"/>
      <c r="U21" s="54"/>
      <c r="V21" s="54"/>
      <c r="W21" s="54"/>
      <c r="X21" s="54"/>
      <c r="Y21" s="54"/>
    </row>
    <row r="22" spans="1:25">
      <c r="A22" s="50"/>
      <c r="B22" s="55" t="s">
        <v>5420</v>
      </c>
      <c r="C22" s="50"/>
      <c r="D22" s="50"/>
      <c r="E22" s="50"/>
      <c r="F22" s="50"/>
      <c r="G22" s="50"/>
      <c r="H22" s="50"/>
      <c r="I22" s="56"/>
      <c r="J22" s="54"/>
      <c r="K22" s="54"/>
      <c r="L22" s="54"/>
      <c r="M22" s="54"/>
      <c r="N22" s="54"/>
      <c r="O22" s="54"/>
      <c r="P22" s="54"/>
      <c r="Q22" s="54"/>
      <c r="R22" s="54"/>
      <c r="S22" s="54"/>
      <c r="T22" s="54"/>
      <c r="U22" s="54"/>
      <c r="V22" s="54"/>
      <c r="W22" s="54"/>
      <c r="X22" s="54"/>
      <c r="Y22" s="54"/>
    </row>
    <row r="23" spans="1:25">
      <c r="A23" s="50"/>
      <c r="B23" s="55" t="s">
        <v>5429</v>
      </c>
      <c r="C23" s="50"/>
      <c r="D23" s="50"/>
      <c r="E23" s="50"/>
      <c r="F23" s="50"/>
      <c r="G23" s="50"/>
      <c r="H23" s="50"/>
      <c r="I23" s="56"/>
      <c r="J23" s="54"/>
      <c r="K23" s="54"/>
      <c r="L23" s="54"/>
      <c r="M23" s="54"/>
      <c r="N23" s="54"/>
      <c r="O23" s="54"/>
      <c r="P23" s="54"/>
      <c r="Q23" s="54"/>
      <c r="R23" s="54"/>
      <c r="S23" s="54"/>
      <c r="T23" s="54"/>
      <c r="U23" s="54"/>
      <c r="V23" s="54"/>
      <c r="W23" s="54"/>
      <c r="X23" s="54"/>
      <c r="Y23" s="54"/>
    </row>
    <row r="24" spans="1:25">
      <c r="A24" s="50"/>
      <c r="B24" s="57" t="s">
        <v>5423</v>
      </c>
      <c r="C24" s="58" t="s">
        <v>5424</v>
      </c>
      <c r="D24" s="59" t="s">
        <v>5555</v>
      </c>
      <c r="E24" s="50"/>
      <c r="F24" s="50"/>
      <c r="G24" s="50"/>
      <c r="H24" s="50"/>
      <c r="I24" s="56"/>
      <c r="J24" s="54"/>
      <c r="K24" s="54"/>
      <c r="L24" s="54"/>
      <c r="M24" s="54"/>
      <c r="N24" s="54"/>
      <c r="O24" s="54"/>
      <c r="P24" s="54"/>
      <c r="Q24" s="54"/>
      <c r="R24" s="54"/>
      <c r="S24" s="54"/>
      <c r="T24" s="54"/>
      <c r="U24" s="54"/>
      <c r="V24" s="54"/>
      <c r="W24" s="54"/>
      <c r="X24" s="54"/>
      <c r="Y24" s="54"/>
    </row>
    <row r="25" spans="1:25">
      <c r="A25" s="60" t="s">
        <v>5425</v>
      </c>
      <c r="B25" s="61" t="s">
        <v>5426</v>
      </c>
      <c r="C25" s="62">
        <v>23.813800000000001</v>
      </c>
      <c r="D25" s="63">
        <v>24.4239</v>
      </c>
      <c r="E25" s="50"/>
      <c r="F25" s="64"/>
      <c r="G25" s="65"/>
      <c r="H25" s="50"/>
      <c r="I25" s="56"/>
      <c r="J25" s="54"/>
      <c r="K25" s="54"/>
      <c r="L25" s="54"/>
      <c r="M25" s="54"/>
      <c r="N25" s="54"/>
      <c r="O25" s="54"/>
      <c r="P25" s="54"/>
      <c r="Q25" s="54"/>
      <c r="R25" s="54"/>
      <c r="S25" s="54"/>
      <c r="T25" s="54"/>
      <c r="U25" s="54"/>
      <c r="V25" s="54"/>
      <c r="W25" s="54"/>
      <c r="X25" s="54"/>
      <c r="Y25" s="54"/>
    </row>
    <row r="26" spans="1:25">
      <c r="A26" s="60" t="s">
        <v>5430</v>
      </c>
      <c r="B26" s="61" t="s">
        <v>5431</v>
      </c>
      <c r="C26" s="62">
        <v>23.8139</v>
      </c>
      <c r="D26" s="63">
        <v>24.424099999999999</v>
      </c>
      <c r="E26" s="50"/>
      <c r="F26" s="64"/>
      <c r="G26" s="65"/>
      <c r="H26" s="50"/>
      <c r="I26" s="56"/>
      <c r="J26" s="54"/>
      <c r="K26" s="54"/>
      <c r="L26" s="54"/>
      <c r="M26" s="54"/>
      <c r="N26" s="54"/>
      <c r="O26" s="54"/>
      <c r="P26" s="54"/>
      <c r="Q26" s="54"/>
      <c r="R26" s="54"/>
      <c r="S26" s="54"/>
      <c r="T26" s="54"/>
      <c r="U26" s="54"/>
      <c r="V26" s="54"/>
      <c r="W26" s="54"/>
      <c r="X26" s="54"/>
      <c r="Y26" s="54"/>
    </row>
    <row r="27" spans="1:25">
      <c r="A27" s="60" t="s">
        <v>5427</v>
      </c>
      <c r="B27" s="61" t="s">
        <v>5428</v>
      </c>
      <c r="C27" s="62">
        <v>25.2087</v>
      </c>
      <c r="D27" s="63">
        <v>25.871700000000001</v>
      </c>
      <c r="E27" s="50"/>
      <c r="F27" s="64"/>
      <c r="G27" s="65"/>
      <c r="H27" s="50"/>
      <c r="I27" s="56"/>
      <c r="J27" s="54"/>
      <c r="K27" s="54"/>
      <c r="L27" s="54"/>
      <c r="M27" s="54"/>
      <c r="N27" s="54"/>
      <c r="O27" s="54"/>
      <c r="P27" s="54"/>
      <c r="Q27" s="54"/>
      <c r="R27" s="54"/>
      <c r="S27" s="54"/>
      <c r="T27" s="54"/>
      <c r="U27" s="54"/>
      <c r="V27" s="54"/>
      <c r="W27" s="54"/>
      <c r="X27" s="54"/>
      <c r="Y27" s="54"/>
    </row>
    <row r="28" spans="1:25">
      <c r="A28" s="60" t="s">
        <v>5440</v>
      </c>
      <c r="B28" s="61" t="s">
        <v>5441</v>
      </c>
      <c r="C28" s="62">
        <v>25.201000000000001</v>
      </c>
      <c r="D28" s="63">
        <v>25.863800000000001</v>
      </c>
      <c r="E28" s="50"/>
      <c r="F28" s="64"/>
      <c r="G28" s="65"/>
      <c r="H28" s="50"/>
      <c r="I28" s="56"/>
      <c r="J28" s="54"/>
      <c r="K28" s="54"/>
      <c r="L28" s="54"/>
      <c r="M28" s="54"/>
      <c r="N28" s="54"/>
      <c r="O28" s="54"/>
      <c r="P28" s="54"/>
      <c r="Q28" s="54"/>
      <c r="R28" s="54"/>
      <c r="S28" s="54"/>
      <c r="T28" s="54"/>
      <c r="U28" s="54"/>
      <c r="V28" s="54"/>
      <c r="W28" s="54"/>
      <c r="X28" s="54"/>
      <c r="Y28" s="54"/>
    </row>
    <row r="29" spans="1:25">
      <c r="A29" s="50"/>
      <c r="B29" s="55"/>
      <c r="C29" s="74"/>
      <c r="D29" s="74"/>
      <c r="E29" s="50"/>
      <c r="F29" s="50"/>
      <c r="G29" s="50"/>
      <c r="H29" s="50"/>
      <c r="I29" s="56"/>
      <c r="J29" s="54"/>
      <c r="K29" s="54"/>
      <c r="L29" s="54"/>
      <c r="M29" s="54"/>
      <c r="N29" s="54"/>
      <c r="O29" s="54"/>
      <c r="P29" s="54"/>
      <c r="Q29" s="54"/>
      <c r="R29" s="54"/>
      <c r="S29" s="54"/>
      <c r="T29" s="54"/>
      <c r="U29" s="54"/>
      <c r="V29" s="54"/>
      <c r="W29" s="54"/>
      <c r="X29" s="54"/>
      <c r="Y29" s="54"/>
    </row>
    <row r="30" spans="1:25">
      <c r="A30" s="50"/>
      <c r="B30" s="55" t="s">
        <v>5560</v>
      </c>
      <c r="C30" s="50"/>
      <c r="D30" s="50"/>
      <c r="E30" s="50"/>
      <c r="F30" s="50"/>
      <c r="G30" s="50"/>
      <c r="H30" s="50"/>
      <c r="I30" s="56"/>
      <c r="J30" s="54"/>
      <c r="K30" s="54"/>
      <c r="L30" s="54"/>
      <c r="M30" s="54"/>
      <c r="N30" s="54"/>
      <c r="O30" s="54"/>
      <c r="P30" s="54"/>
      <c r="Q30" s="54"/>
      <c r="R30" s="54"/>
      <c r="S30" s="54"/>
      <c r="T30" s="54"/>
      <c r="U30" s="54"/>
      <c r="V30" s="54"/>
      <c r="W30" s="54"/>
      <c r="X30" s="54"/>
      <c r="Y30" s="54"/>
    </row>
    <row r="31" spans="1:25">
      <c r="A31" s="50"/>
      <c r="B31" s="55" t="s">
        <v>5561</v>
      </c>
      <c r="C31" s="50"/>
      <c r="D31" s="50"/>
      <c r="E31" s="50"/>
      <c r="F31" s="50"/>
      <c r="G31" s="50"/>
      <c r="H31" s="50"/>
      <c r="I31" s="56"/>
      <c r="J31" s="54"/>
      <c r="K31" s="54"/>
      <c r="L31" s="54"/>
      <c r="M31" s="54"/>
      <c r="N31" s="54"/>
      <c r="O31" s="54"/>
      <c r="P31" s="54"/>
      <c r="Q31" s="54"/>
      <c r="R31" s="54"/>
      <c r="S31" s="54"/>
      <c r="T31" s="54"/>
      <c r="U31" s="54"/>
      <c r="V31" s="54"/>
      <c r="W31" s="54"/>
      <c r="X31" s="54"/>
      <c r="Y31" s="54"/>
    </row>
    <row r="32" spans="1:25">
      <c r="A32" s="50"/>
      <c r="B32" s="55" t="s">
        <v>5696</v>
      </c>
      <c r="C32" s="50"/>
      <c r="D32" s="50"/>
      <c r="E32" s="50"/>
      <c r="F32" s="50"/>
      <c r="G32" s="50"/>
      <c r="H32" s="50"/>
      <c r="I32" s="56"/>
      <c r="J32" s="54"/>
      <c r="K32" s="54"/>
      <c r="L32" s="54"/>
      <c r="M32" s="54"/>
      <c r="N32" s="54"/>
      <c r="O32" s="54"/>
      <c r="P32" s="54"/>
      <c r="Q32" s="54"/>
      <c r="R32" s="54"/>
      <c r="S32" s="54"/>
      <c r="T32" s="54"/>
      <c r="U32" s="54"/>
      <c r="V32" s="54"/>
      <c r="W32" s="54"/>
      <c r="X32" s="54"/>
      <c r="Y32" s="54"/>
    </row>
    <row r="33" spans="1:25">
      <c r="A33" s="50"/>
      <c r="B33" s="55" t="s">
        <v>5563</v>
      </c>
      <c r="C33" s="50"/>
      <c r="D33" s="50"/>
      <c r="E33" s="50"/>
      <c r="F33" s="50"/>
      <c r="G33" s="50"/>
      <c r="H33" s="50"/>
      <c r="I33" s="56"/>
      <c r="J33" s="54"/>
      <c r="K33" s="54"/>
      <c r="L33" s="54"/>
      <c r="M33" s="54"/>
      <c r="N33" s="54"/>
      <c r="O33" s="54"/>
      <c r="P33" s="54"/>
      <c r="Q33" s="54"/>
      <c r="R33" s="54"/>
      <c r="S33" s="54"/>
      <c r="T33" s="54"/>
      <c r="U33" s="54"/>
      <c r="V33" s="54"/>
      <c r="W33" s="54"/>
      <c r="X33" s="54"/>
      <c r="Y33" s="54"/>
    </row>
    <row r="34" spans="1:25">
      <c r="A34" s="50"/>
      <c r="B34" s="66"/>
      <c r="C34" s="67"/>
      <c r="D34" s="67"/>
      <c r="E34" s="67"/>
      <c r="F34" s="67"/>
      <c r="G34" s="67"/>
      <c r="H34" s="67"/>
      <c r="I34" s="68"/>
      <c r="J34" s="54"/>
      <c r="K34" s="54"/>
      <c r="L34" s="54"/>
      <c r="M34" s="54"/>
      <c r="N34" s="54"/>
      <c r="O34" s="54"/>
      <c r="P34" s="54"/>
      <c r="Q34" s="54"/>
      <c r="R34" s="54"/>
      <c r="S34" s="54"/>
      <c r="T34" s="54"/>
      <c r="U34" s="54"/>
      <c r="V34" s="54"/>
      <c r="W34" s="54"/>
      <c r="X34" s="54"/>
      <c r="Y34" s="54"/>
    </row>
    <row r="35" spans="1:25">
      <c r="A35" s="69"/>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ht="12.95" customHeight="1">
      <c r="A36" s="5"/>
      <c r="B36" s="222"/>
      <c r="C36" s="222"/>
      <c r="D36" s="222"/>
      <c r="E36" s="222"/>
      <c r="F36" s="222"/>
      <c r="G36" s="222"/>
      <c r="H36" s="222"/>
      <c r="I36" s="222"/>
    </row>
    <row r="37" spans="1:25" ht="12.95" customHeight="1">
      <c r="A37" s="5"/>
      <c r="B37" s="5"/>
      <c r="C37" s="223" t="s">
        <v>3751</v>
      </c>
      <c r="D37" s="223"/>
      <c r="E37" s="223"/>
      <c r="F37" s="223"/>
      <c r="G37" s="5"/>
      <c r="H37" s="5"/>
      <c r="I37" s="5"/>
    </row>
    <row r="38" spans="1:25" ht="12.95" customHeight="1">
      <c r="A38" s="5"/>
      <c r="B38" s="38" t="s">
        <v>1755</v>
      </c>
      <c r="C38" s="223" t="s">
        <v>1756</v>
      </c>
      <c r="D38" s="223"/>
      <c r="E38" s="223"/>
      <c r="F38" s="223"/>
      <c r="G38" s="5"/>
      <c r="H38" s="5"/>
      <c r="I38" s="5"/>
    </row>
    <row r="39" spans="1:25" ht="135" customHeight="1">
      <c r="A39" s="5"/>
      <c r="B39" s="39"/>
      <c r="C39" s="224"/>
      <c r="D39" s="224"/>
      <c r="E39" s="5"/>
      <c r="F39" s="5"/>
      <c r="G39" s="5"/>
      <c r="H39" s="5"/>
      <c r="I39" s="5"/>
    </row>
  </sheetData>
  <mergeCells count="7">
    <mergeCell ref="B36:I36"/>
    <mergeCell ref="C37:F37"/>
    <mergeCell ref="C38:F38"/>
    <mergeCell ref="C39:D39"/>
    <mergeCell ref="B18:I18"/>
    <mergeCell ref="B19:I19"/>
    <mergeCell ref="B20:I20"/>
  </mergeCells>
  <hyperlinks>
    <hyperlink ref="A1" location="AxisGlobalEquityAlphaFundofFund" display="AXISGEA" xr:uid="{00000000-0004-0000-1F00-000000000000}"/>
    <hyperlink ref="B1" location="AxisGlobalEquityAlphaFundofFund" display="Axis Global Equity Alpha Fund of Fund" xr:uid="{00000000-0004-0000-1F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outlinePr summaryBelow="0"/>
  </sheetPr>
  <dimension ref="A1:Y35"/>
  <sheetViews>
    <sheetView workbookViewId="0">
      <selection activeCell="A30" sqref="A30"/>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65</v>
      </c>
      <c r="B1" s="4" t="s">
        <v>66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3752</v>
      </c>
      <c r="C5" s="14"/>
      <c r="D5" s="14"/>
      <c r="E5" s="14"/>
      <c r="F5" s="14"/>
      <c r="G5" s="14"/>
      <c r="H5" s="15"/>
      <c r="I5" s="16"/>
    </row>
    <row r="6" spans="1:9" ht="12.95" customHeight="1">
      <c r="A6" s="17" t="s">
        <v>3753</v>
      </c>
      <c r="B6" s="18" t="s">
        <v>5788</v>
      </c>
      <c r="C6" s="14"/>
      <c r="D6" s="14"/>
      <c r="E6" s="19">
        <v>3596</v>
      </c>
      <c r="F6" s="20">
        <v>511692.82</v>
      </c>
      <c r="G6" s="21">
        <v>0.98009999999999997</v>
      </c>
      <c r="H6" s="22"/>
      <c r="I6" s="23"/>
    </row>
    <row r="7" spans="1:9" ht="12.95" customHeight="1">
      <c r="A7" s="5"/>
      <c r="B7" s="13" t="s">
        <v>1739</v>
      </c>
      <c r="C7" s="14"/>
      <c r="D7" s="14"/>
      <c r="E7" s="14"/>
      <c r="F7" s="24">
        <v>511692.82</v>
      </c>
      <c r="G7" s="25">
        <v>0.98009999999999997</v>
      </c>
      <c r="H7" s="26"/>
      <c r="I7" s="27"/>
    </row>
    <row r="8" spans="1:9" ht="12.95" customHeight="1">
      <c r="A8" s="5"/>
      <c r="B8" s="28" t="s">
        <v>1742</v>
      </c>
      <c r="C8" s="29"/>
      <c r="D8" s="2"/>
      <c r="E8" s="29"/>
      <c r="F8" s="24">
        <v>511692.82</v>
      </c>
      <c r="G8" s="25">
        <v>0.98009999999999997</v>
      </c>
      <c r="H8" s="26"/>
      <c r="I8" s="27"/>
    </row>
    <row r="9" spans="1:9" ht="12.95" customHeight="1">
      <c r="A9" s="5"/>
      <c r="B9" s="13" t="s">
        <v>1743</v>
      </c>
      <c r="C9" s="14"/>
      <c r="D9" s="14"/>
      <c r="E9" s="14"/>
      <c r="F9" s="14"/>
      <c r="G9" s="14"/>
      <c r="H9" s="15"/>
      <c r="I9" s="16"/>
    </row>
    <row r="10" spans="1:9" ht="12.95" customHeight="1">
      <c r="A10" s="17" t="s">
        <v>1744</v>
      </c>
      <c r="B10" s="18" t="s">
        <v>1745</v>
      </c>
      <c r="C10" s="14"/>
      <c r="D10" s="14"/>
      <c r="E10" s="19"/>
      <c r="F10" s="20">
        <v>715.9221</v>
      </c>
      <c r="G10" s="21">
        <v>1.4E-3</v>
      </c>
      <c r="H10" s="30">
        <v>5.299525135538543E-2</v>
      </c>
      <c r="I10" s="23"/>
    </row>
    <row r="11" spans="1:9" ht="12.95" customHeight="1">
      <c r="A11" s="5"/>
      <c r="B11" s="13" t="s">
        <v>1739</v>
      </c>
      <c r="C11" s="14"/>
      <c r="D11" s="14"/>
      <c r="E11" s="14"/>
      <c r="F11" s="24">
        <v>715.9221</v>
      </c>
      <c r="G11" s="25">
        <v>1.4E-3</v>
      </c>
      <c r="H11" s="26"/>
      <c r="I11" s="27"/>
    </row>
    <row r="12" spans="1:9" ht="12.95" customHeight="1">
      <c r="A12" s="5"/>
      <c r="B12" s="28" t="s">
        <v>1742</v>
      </c>
      <c r="C12" s="29"/>
      <c r="D12" s="2"/>
      <c r="E12" s="29"/>
      <c r="F12" s="24">
        <v>715.9221</v>
      </c>
      <c r="G12" s="25">
        <v>1.4E-3</v>
      </c>
      <c r="H12" s="26"/>
      <c r="I12" s="27"/>
    </row>
    <row r="13" spans="1:9" ht="12.95" customHeight="1">
      <c r="A13" s="5"/>
      <c r="B13" s="28" t="s">
        <v>1746</v>
      </c>
      <c r="C13" s="14"/>
      <c r="D13" s="2"/>
      <c r="E13" s="14"/>
      <c r="F13" s="31">
        <v>9649.8778999999995</v>
      </c>
      <c r="G13" s="25">
        <v>1.8499999999999999E-2</v>
      </c>
      <c r="H13" s="26"/>
      <c r="I13" s="27"/>
    </row>
    <row r="14" spans="1:9" ht="12.95" customHeight="1">
      <c r="A14" s="5"/>
      <c r="B14" s="32" t="s">
        <v>1747</v>
      </c>
      <c r="C14" s="33"/>
      <c r="D14" s="33"/>
      <c r="E14" s="33"/>
      <c r="F14" s="34">
        <v>522058.62</v>
      </c>
      <c r="G14" s="35">
        <v>1</v>
      </c>
      <c r="H14" s="36"/>
      <c r="I14" s="37"/>
    </row>
    <row r="15" spans="1:9" ht="12.95" customHeight="1">
      <c r="A15" s="5"/>
      <c r="B15" s="7"/>
      <c r="C15" s="5"/>
      <c r="D15" s="5"/>
      <c r="E15" s="5"/>
      <c r="F15" s="5"/>
      <c r="G15" s="5"/>
      <c r="H15" s="5"/>
      <c r="I15" s="5"/>
    </row>
    <row r="16" spans="1:9" ht="12.95" customHeight="1">
      <c r="A16" s="5"/>
      <c r="B16" s="4" t="s">
        <v>1749</v>
      </c>
      <c r="C16" s="5"/>
      <c r="D16" s="5"/>
      <c r="E16" s="5"/>
      <c r="F16" s="5"/>
      <c r="G16" s="5"/>
      <c r="H16" s="5"/>
      <c r="I16" s="5"/>
    </row>
    <row r="17" spans="1:25" ht="26.1" customHeight="1">
      <c r="A17" s="5"/>
      <c r="B17" s="222" t="s">
        <v>1750</v>
      </c>
      <c r="C17" s="222"/>
      <c r="D17" s="222"/>
      <c r="E17" s="222"/>
      <c r="F17" s="222"/>
      <c r="G17" s="222"/>
      <c r="H17" s="222"/>
      <c r="I17" s="222"/>
    </row>
    <row r="18" spans="1:25" ht="12.95" customHeight="1">
      <c r="A18" s="5"/>
      <c r="B18" s="222" t="s">
        <v>1751</v>
      </c>
      <c r="C18" s="222"/>
      <c r="D18" s="222"/>
      <c r="E18" s="222"/>
      <c r="F18" s="222"/>
      <c r="G18" s="222"/>
      <c r="H18" s="222"/>
      <c r="I18" s="222"/>
    </row>
    <row r="19" spans="1:25" ht="12.95" customHeight="1">
      <c r="A19" s="5"/>
      <c r="B19" s="222"/>
      <c r="C19" s="222"/>
      <c r="D19" s="222"/>
      <c r="E19" s="222"/>
      <c r="F19" s="222"/>
      <c r="G19" s="222"/>
      <c r="H19" s="222"/>
      <c r="I19" s="222"/>
    </row>
    <row r="20" spans="1:25" ht="12.95" customHeight="1">
      <c r="A20" s="5"/>
      <c r="B20" s="235"/>
      <c r="C20" s="235"/>
      <c r="D20" s="235"/>
      <c r="E20" s="235"/>
      <c r="F20" s="5"/>
      <c r="G20" s="5"/>
      <c r="H20" s="5"/>
      <c r="I20" s="5"/>
    </row>
    <row r="21" spans="1:25">
      <c r="A21" s="50"/>
      <c r="B21" s="51" t="s">
        <v>5419</v>
      </c>
      <c r="C21" s="52"/>
      <c r="D21" s="52"/>
      <c r="E21" s="52"/>
      <c r="F21" s="52"/>
      <c r="G21" s="52"/>
      <c r="H21" s="52"/>
      <c r="I21" s="53"/>
      <c r="J21" s="54"/>
      <c r="K21" s="54"/>
      <c r="L21" s="54"/>
      <c r="M21" s="54"/>
      <c r="N21" s="54"/>
      <c r="O21" s="54"/>
      <c r="P21" s="54"/>
      <c r="Q21" s="54"/>
      <c r="R21" s="54"/>
      <c r="S21" s="54"/>
      <c r="T21" s="54"/>
      <c r="U21" s="54"/>
      <c r="V21" s="54"/>
      <c r="W21" s="54"/>
      <c r="X21" s="54"/>
      <c r="Y21" s="54"/>
    </row>
    <row r="22" spans="1:25">
      <c r="A22" s="50"/>
      <c r="B22" s="55" t="s">
        <v>5420</v>
      </c>
      <c r="C22" s="50"/>
      <c r="D22" s="50"/>
      <c r="E22" s="50"/>
      <c r="F22" s="50"/>
      <c r="G22" s="50"/>
      <c r="H22" s="50"/>
      <c r="I22" s="56"/>
      <c r="J22" s="54"/>
      <c r="K22" s="54"/>
      <c r="L22" s="54"/>
      <c r="M22" s="54"/>
      <c r="N22" s="54"/>
      <c r="O22" s="54"/>
      <c r="P22" s="54"/>
      <c r="Q22" s="54"/>
      <c r="R22" s="54"/>
      <c r="S22" s="54"/>
      <c r="T22" s="54"/>
      <c r="U22" s="54"/>
      <c r="V22" s="54"/>
      <c r="W22" s="54"/>
      <c r="X22" s="54"/>
      <c r="Y22" s="54"/>
    </row>
    <row r="23" spans="1:25">
      <c r="A23" s="50"/>
      <c r="B23" s="55" t="s">
        <v>5429</v>
      </c>
      <c r="C23" s="50"/>
      <c r="D23" s="50"/>
      <c r="E23" s="50"/>
      <c r="F23" s="50"/>
      <c r="G23" s="50"/>
      <c r="H23" s="50"/>
      <c r="I23" s="56"/>
      <c r="J23" s="54"/>
      <c r="K23" s="54"/>
      <c r="L23" s="54"/>
      <c r="M23" s="54"/>
      <c r="N23" s="54"/>
      <c r="O23" s="54"/>
      <c r="P23" s="54"/>
      <c r="Q23" s="54"/>
      <c r="R23" s="54"/>
      <c r="S23" s="54"/>
      <c r="T23" s="54"/>
      <c r="U23" s="54"/>
      <c r="V23" s="54"/>
      <c r="W23" s="54"/>
      <c r="X23" s="54"/>
      <c r="Y23" s="54"/>
    </row>
    <row r="24" spans="1:25">
      <c r="A24" s="50"/>
      <c r="B24" s="57" t="s">
        <v>5494</v>
      </c>
      <c r="C24" s="58" t="s">
        <v>5424</v>
      </c>
      <c r="D24" s="58" t="s">
        <v>5555</v>
      </c>
      <c r="E24" s="50"/>
      <c r="F24" s="50"/>
      <c r="G24" s="50"/>
      <c r="H24" s="50"/>
      <c r="I24" s="56"/>
      <c r="J24" s="54"/>
      <c r="K24" s="54"/>
      <c r="L24" s="54"/>
      <c r="M24" s="54"/>
      <c r="N24" s="54"/>
      <c r="O24" s="54"/>
      <c r="P24" s="54"/>
      <c r="Q24" s="54"/>
      <c r="R24" s="54"/>
      <c r="S24" s="54"/>
      <c r="T24" s="54"/>
      <c r="U24" s="54"/>
      <c r="V24" s="54"/>
      <c r="W24" s="54"/>
      <c r="X24" s="54"/>
      <c r="Y24" s="54"/>
    </row>
    <row r="25" spans="1:25">
      <c r="A25" s="60" t="s">
        <v>5495</v>
      </c>
      <c r="B25" s="61" t="s">
        <v>66</v>
      </c>
      <c r="C25" s="62">
        <v>117.0753</v>
      </c>
      <c r="D25" s="63">
        <v>118.1644</v>
      </c>
      <c r="E25" s="144"/>
      <c r="F25" s="64"/>
      <c r="G25" s="65"/>
      <c r="H25" s="50"/>
      <c r="I25" s="56"/>
      <c r="J25" s="54"/>
      <c r="K25" s="54"/>
      <c r="L25" s="54"/>
      <c r="M25" s="54"/>
      <c r="N25" s="54"/>
      <c r="O25" s="54"/>
      <c r="P25" s="54"/>
      <c r="Q25" s="54"/>
      <c r="R25" s="54"/>
      <c r="S25" s="54"/>
      <c r="T25" s="54"/>
      <c r="U25" s="54"/>
      <c r="V25" s="54"/>
      <c r="W25" s="54"/>
      <c r="X25" s="54"/>
      <c r="Y25" s="54"/>
    </row>
    <row r="26" spans="1:25">
      <c r="A26" s="50"/>
      <c r="B26" s="55"/>
      <c r="C26" s="74"/>
      <c r="D26" s="74"/>
      <c r="E26" s="50"/>
      <c r="F26" s="64"/>
      <c r="G26" s="65"/>
      <c r="H26" s="50"/>
      <c r="I26" s="56"/>
      <c r="J26" s="54"/>
      <c r="K26" s="54"/>
      <c r="L26" s="54"/>
      <c r="M26" s="54"/>
      <c r="N26" s="54"/>
      <c r="O26" s="54"/>
      <c r="P26" s="54"/>
      <c r="Q26" s="54"/>
      <c r="R26" s="54"/>
      <c r="S26" s="54"/>
      <c r="T26" s="54"/>
      <c r="U26" s="54"/>
      <c r="V26" s="54"/>
      <c r="W26" s="54"/>
      <c r="X26" s="54"/>
      <c r="Y26" s="54"/>
    </row>
    <row r="27" spans="1:25">
      <c r="A27" s="50"/>
      <c r="B27" s="55" t="s">
        <v>5584</v>
      </c>
      <c r="C27" s="50"/>
      <c r="D27" s="50"/>
      <c r="E27" s="50"/>
      <c r="F27" s="64"/>
      <c r="G27" s="65"/>
      <c r="H27" s="50"/>
      <c r="I27" s="56"/>
      <c r="J27" s="54"/>
      <c r="K27" s="54"/>
      <c r="L27" s="54"/>
      <c r="M27" s="54"/>
      <c r="N27" s="54"/>
      <c r="O27" s="54"/>
      <c r="P27" s="54"/>
      <c r="Q27" s="54"/>
      <c r="R27" s="54"/>
      <c r="S27" s="54"/>
      <c r="T27" s="54"/>
      <c r="U27" s="54"/>
      <c r="V27" s="54"/>
      <c r="W27" s="54"/>
      <c r="X27" s="54"/>
      <c r="Y27" s="54"/>
    </row>
    <row r="28" spans="1:25">
      <c r="A28" s="50"/>
      <c r="B28" s="55" t="s">
        <v>5585</v>
      </c>
      <c r="C28" s="50"/>
      <c r="D28" s="50"/>
      <c r="E28" s="50"/>
      <c r="F28" s="64"/>
      <c r="G28" s="65"/>
      <c r="H28" s="50"/>
      <c r="I28" s="56"/>
      <c r="J28" s="54"/>
      <c r="K28" s="54"/>
      <c r="L28" s="54"/>
      <c r="M28" s="54"/>
      <c r="N28" s="54"/>
      <c r="O28" s="54"/>
      <c r="P28" s="54"/>
      <c r="Q28" s="54"/>
      <c r="R28" s="54"/>
      <c r="S28" s="54"/>
      <c r="T28" s="54"/>
      <c r="U28" s="54"/>
      <c r="V28" s="54"/>
      <c r="W28" s="54"/>
      <c r="X28" s="54"/>
      <c r="Y28" s="54"/>
    </row>
    <row r="29" spans="1:25">
      <c r="A29" s="50"/>
      <c r="B29" s="55" t="s">
        <v>5586</v>
      </c>
      <c r="C29" s="50"/>
      <c r="D29" s="50"/>
      <c r="E29" s="50"/>
      <c r="F29" s="50"/>
      <c r="G29" s="50"/>
      <c r="H29" s="50"/>
      <c r="I29" s="56"/>
      <c r="J29" s="54"/>
      <c r="K29" s="54"/>
      <c r="L29" s="54"/>
      <c r="M29" s="54"/>
      <c r="N29" s="54"/>
      <c r="O29" s="54"/>
      <c r="P29" s="54"/>
      <c r="Q29" s="54"/>
      <c r="R29" s="54"/>
      <c r="S29" s="54"/>
      <c r="T29" s="54"/>
      <c r="U29" s="54"/>
      <c r="V29" s="54"/>
      <c r="W29" s="54"/>
      <c r="X29" s="54"/>
      <c r="Y29" s="54"/>
    </row>
    <row r="30" spans="1:25">
      <c r="A30" s="50"/>
      <c r="B30" s="66" t="s">
        <v>5965</v>
      </c>
      <c r="C30" s="67"/>
      <c r="D30" s="67"/>
      <c r="E30" s="67"/>
      <c r="F30" s="67"/>
      <c r="G30" s="67"/>
      <c r="H30" s="67"/>
      <c r="I30" s="68"/>
      <c r="J30" s="54"/>
      <c r="K30" s="54"/>
      <c r="L30" s="54"/>
      <c r="M30" s="54"/>
      <c r="N30" s="54"/>
      <c r="O30" s="54"/>
      <c r="P30" s="54"/>
      <c r="Q30" s="54"/>
      <c r="R30" s="54"/>
      <c r="S30" s="54"/>
      <c r="T30" s="54"/>
      <c r="U30" s="54"/>
      <c r="V30" s="54"/>
      <c r="W30" s="54"/>
      <c r="X30" s="54"/>
      <c r="Y30" s="54"/>
    </row>
    <row r="31" spans="1:25">
      <c r="A31" s="69"/>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ht="12.95" customHeight="1">
      <c r="A32" s="5"/>
      <c r="B32" s="222"/>
      <c r="C32" s="222"/>
      <c r="D32" s="222"/>
      <c r="E32" s="222"/>
      <c r="F32" s="222"/>
      <c r="G32" s="222"/>
      <c r="H32" s="222"/>
      <c r="I32" s="222"/>
    </row>
    <row r="33" spans="1:9" ht="12.95" customHeight="1">
      <c r="A33" s="5"/>
      <c r="B33" s="5"/>
      <c r="C33" s="223" t="s">
        <v>3754</v>
      </c>
      <c r="D33" s="223"/>
      <c r="E33" s="223"/>
      <c r="F33" s="223"/>
      <c r="G33" s="5"/>
      <c r="H33" s="5"/>
      <c r="I33" s="5"/>
    </row>
    <row r="34" spans="1:9" ht="12.95" customHeight="1">
      <c r="A34" s="5"/>
      <c r="B34" s="38" t="s">
        <v>1755</v>
      </c>
      <c r="C34" s="223" t="s">
        <v>1756</v>
      </c>
      <c r="D34" s="223"/>
      <c r="E34" s="223"/>
      <c r="F34" s="223"/>
      <c r="G34" s="5"/>
      <c r="H34" s="5"/>
      <c r="I34" s="5"/>
    </row>
    <row r="35" spans="1:9" ht="135" customHeight="1">
      <c r="A35" s="5"/>
      <c r="B35" s="39"/>
      <c r="C35" s="224"/>
      <c r="D35" s="224"/>
      <c r="E35" s="5"/>
      <c r="F35" s="5"/>
      <c r="G35" s="5"/>
      <c r="H35" s="5"/>
      <c r="I35" s="5"/>
    </row>
  </sheetData>
  <mergeCells count="8">
    <mergeCell ref="C33:F33"/>
    <mergeCell ref="C34:F34"/>
    <mergeCell ref="C35:D35"/>
    <mergeCell ref="B17:I17"/>
    <mergeCell ref="B18:I18"/>
    <mergeCell ref="B19:I19"/>
    <mergeCell ref="B20:E20"/>
    <mergeCell ref="B32:I32"/>
  </mergeCells>
  <hyperlinks>
    <hyperlink ref="A1" location="AxisGoldETF" display="AXISGETF" xr:uid="{00000000-0004-0000-2000-000000000000}"/>
    <hyperlink ref="B1" location="AxisGoldETF" display="Axis Gold ETF" xr:uid="{00000000-0004-0000-20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outlinePr summaryBelow="0"/>
  </sheetPr>
  <dimension ref="A1:Y39"/>
  <sheetViews>
    <sheetView workbookViewId="0">
      <selection activeCell="B1" sqref="B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67</v>
      </c>
      <c r="B1" s="4" t="s">
        <v>68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3743</v>
      </c>
      <c r="C6" s="14"/>
      <c r="D6" s="14"/>
      <c r="E6" s="14"/>
      <c r="F6" s="5"/>
      <c r="G6" s="15"/>
      <c r="H6" s="15"/>
      <c r="I6" s="16"/>
    </row>
    <row r="7" spans="1:9" ht="12.95" customHeight="1">
      <c r="A7" s="17" t="s">
        <v>3755</v>
      </c>
      <c r="B7" s="18" t="s">
        <v>3756</v>
      </c>
      <c r="C7" s="14" t="s">
        <v>3757</v>
      </c>
      <c r="D7" s="14"/>
      <c r="E7" s="19">
        <v>581970.97791999998</v>
      </c>
      <c r="F7" s="20">
        <v>87853.631599999993</v>
      </c>
      <c r="G7" s="21">
        <v>0.99399999999999999</v>
      </c>
      <c r="H7" s="22"/>
      <c r="I7" s="23"/>
    </row>
    <row r="8" spans="1:9" ht="12.95" customHeight="1">
      <c r="A8" s="5"/>
      <c r="B8" s="13" t="s">
        <v>1739</v>
      </c>
      <c r="C8" s="14"/>
      <c r="D8" s="14"/>
      <c r="E8" s="14"/>
      <c r="F8" s="24">
        <v>87853.631599999993</v>
      </c>
      <c r="G8" s="25">
        <v>0.99399999999999999</v>
      </c>
      <c r="H8" s="26"/>
      <c r="I8" s="27"/>
    </row>
    <row r="9" spans="1:9" ht="12.95" customHeight="1">
      <c r="A9" s="5"/>
      <c r="B9" s="28" t="s">
        <v>1742</v>
      </c>
      <c r="C9" s="29"/>
      <c r="D9" s="2"/>
      <c r="E9" s="29"/>
      <c r="F9" s="24">
        <v>87853.631599999993</v>
      </c>
      <c r="G9" s="25">
        <v>0.99399999999999999</v>
      </c>
      <c r="H9" s="26"/>
      <c r="I9" s="27"/>
    </row>
    <row r="10" spans="1:9" ht="12.95" customHeight="1">
      <c r="A10" s="5"/>
      <c r="B10" s="13" t="s">
        <v>1743</v>
      </c>
      <c r="C10" s="14"/>
      <c r="D10" s="14"/>
      <c r="E10" s="14"/>
      <c r="F10" s="14"/>
      <c r="G10" s="14"/>
      <c r="H10" s="15"/>
      <c r="I10" s="16"/>
    </row>
    <row r="11" spans="1:9" ht="12.95" customHeight="1">
      <c r="A11" s="17" t="s">
        <v>1744</v>
      </c>
      <c r="B11" s="18" t="s">
        <v>1745</v>
      </c>
      <c r="C11" s="14"/>
      <c r="D11" s="14"/>
      <c r="E11" s="19"/>
      <c r="F11" s="20">
        <v>713.67280000000005</v>
      </c>
      <c r="G11" s="21">
        <v>8.0999999999999996E-3</v>
      </c>
      <c r="H11" s="30">
        <v>5.2995271442046077E-2</v>
      </c>
      <c r="I11" s="23"/>
    </row>
    <row r="12" spans="1:9" ht="12.95" customHeight="1">
      <c r="A12" s="5"/>
      <c r="B12" s="13" t="s">
        <v>1739</v>
      </c>
      <c r="C12" s="14"/>
      <c r="D12" s="14"/>
      <c r="E12" s="14"/>
      <c r="F12" s="24">
        <v>713.67280000000005</v>
      </c>
      <c r="G12" s="25">
        <v>8.0999999999999996E-3</v>
      </c>
      <c r="H12" s="26"/>
      <c r="I12" s="27"/>
    </row>
    <row r="13" spans="1:9" ht="12.95" customHeight="1">
      <c r="A13" s="5"/>
      <c r="B13" s="28" t="s">
        <v>1742</v>
      </c>
      <c r="C13" s="29"/>
      <c r="D13" s="2"/>
      <c r="E13" s="29"/>
      <c r="F13" s="24">
        <v>713.67280000000005</v>
      </c>
      <c r="G13" s="25">
        <v>8.0999999999999996E-3</v>
      </c>
      <c r="H13" s="26"/>
      <c r="I13" s="27"/>
    </row>
    <row r="14" spans="1:9" ht="12.95" customHeight="1">
      <c r="A14" s="5"/>
      <c r="B14" s="28" t="s">
        <v>1746</v>
      </c>
      <c r="C14" s="14"/>
      <c r="D14" s="2"/>
      <c r="E14" s="14"/>
      <c r="F14" s="31">
        <v>-187.70439999999999</v>
      </c>
      <c r="G14" s="25">
        <v>-2.0999999999999999E-3</v>
      </c>
      <c r="H14" s="26"/>
      <c r="I14" s="27"/>
    </row>
    <row r="15" spans="1:9" ht="12.95" customHeight="1">
      <c r="A15" s="5"/>
      <c r="B15" s="32" t="s">
        <v>1747</v>
      </c>
      <c r="C15" s="33"/>
      <c r="D15" s="33"/>
      <c r="E15" s="33"/>
      <c r="F15" s="34">
        <v>88379.6</v>
      </c>
      <c r="G15" s="35">
        <v>1</v>
      </c>
      <c r="H15" s="36"/>
      <c r="I15" s="37"/>
    </row>
    <row r="16" spans="1:9" ht="12.95" customHeight="1">
      <c r="A16" s="5"/>
      <c r="B16" s="7"/>
      <c r="C16" s="5"/>
      <c r="D16" s="5"/>
      <c r="E16" s="5"/>
      <c r="F16" s="5"/>
      <c r="G16" s="5"/>
      <c r="H16" s="5"/>
      <c r="I16" s="5"/>
    </row>
    <row r="17" spans="1:25" ht="12.95" customHeight="1">
      <c r="A17" s="5"/>
      <c r="B17" s="4" t="s">
        <v>1749</v>
      </c>
      <c r="C17" s="5"/>
      <c r="D17" s="5"/>
      <c r="E17" s="5"/>
      <c r="F17" s="5"/>
      <c r="G17" s="5"/>
      <c r="H17" s="5"/>
      <c r="I17" s="5"/>
    </row>
    <row r="18" spans="1:25" ht="26.1" customHeight="1">
      <c r="A18" s="5"/>
      <c r="B18" s="222" t="s">
        <v>1750</v>
      </c>
      <c r="C18" s="222"/>
      <c r="D18" s="222"/>
      <c r="E18" s="222"/>
      <c r="F18" s="222"/>
      <c r="G18" s="222"/>
      <c r="H18" s="222"/>
      <c r="I18" s="222"/>
    </row>
    <row r="19" spans="1:25" ht="12.95" customHeight="1">
      <c r="A19" s="5"/>
      <c r="B19" s="222" t="s">
        <v>1751</v>
      </c>
      <c r="C19" s="222"/>
      <c r="D19" s="222"/>
      <c r="E19" s="222"/>
      <c r="F19" s="222"/>
      <c r="G19" s="222"/>
      <c r="H19" s="222"/>
      <c r="I19" s="222"/>
    </row>
    <row r="20" spans="1:25" ht="12.95" customHeight="1">
      <c r="A20" s="5"/>
      <c r="B20" s="222"/>
      <c r="C20" s="222"/>
      <c r="D20" s="222"/>
      <c r="E20" s="222"/>
      <c r="F20" s="222"/>
      <c r="G20" s="222"/>
      <c r="H20" s="222"/>
      <c r="I20" s="222"/>
    </row>
    <row r="21" spans="1:25">
      <c r="A21" s="50"/>
      <c r="B21" s="51" t="s">
        <v>5419</v>
      </c>
      <c r="C21" s="52"/>
      <c r="D21" s="52"/>
      <c r="E21" s="52"/>
      <c r="F21" s="52"/>
      <c r="G21" s="52"/>
      <c r="H21" s="52"/>
      <c r="I21" s="53"/>
      <c r="J21" s="54"/>
      <c r="K21" s="54"/>
      <c r="L21" s="54"/>
      <c r="M21" s="54"/>
      <c r="N21" s="54"/>
      <c r="O21" s="54"/>
      <c r="P21" s="54"/>
      <c r="Q21" s="54"/>
      <c r="R21" s="54"/>
      <c r="S21" s="54"/>
      <c r="T21" s="54"/>
      <c r="U21" s="54"/>
      <c r="V21" s="54"/>
      <c r="W21" s="54"/>
      <c r="X21" s="54"/>
      <c r="Y21" s="54"/>
    </row>
    <row r="22" spans="1:25">
      <c r="A22" s="50"/>
      <c r="B22" s="55" t="s">
        <v>5420</v>
      </c>
      <c r="C22" s="50"/>
      <c r="D22" s="50"/>
      <c r="E22" s="50"/>
      <c r="F22" s="50"/>
      <c r="G22" s="50"/>
      <c r="H22" s="50"/>
      <c r="I22" s="56"/>
      <c r="J22" s="54"/>
      <c r="K22" s="54"/>
      <c r="L22" s="54"/>
      <c r="M22" s="54"/>
      <c r="N22" s="54"/>
      <c r="O22" s="54"/>
      <c r="P22" s="54"/>
      <c r="Q22" s="54"/>
      <c r="R22" s="54"/>
      <c r="S22" s="54"/>
      <c r="T22" s="54"/>
      <c r="U22" s="54"/>
      <c r="V22" s="54"/>
      <c r="W22" s="54"/>
      <c r="X22" s="54"/>
      <c r="Y22" s="54"/>
    </row>
    <row r="23" spans="1:25">
      <c r="A23" s="50"/>
      <c r="B23" s="55" t="s">
        <v>5429</v>
      </c>
      <c r="C23" s="50"/>
      <c r="D23" s="50"/>
      <c r="E23" s="50"/>
      <c r="F23" s="50"/>
      <c r="G23" s="50"/>
      <c r="H23" s="50"/>
      <c r="I23" s="56"/>
      <c r="J23" s="54"/>
      <c r="K23" s="54"/>
      <c r="L23" s="54"/>
      <c r="M23" s="54"/>
      <c r="N23" s="54"/>
      <c r="O23" s="54"/>
      <c r="P23" s="54"/>
      <c r="Q23" s="54"/>
      <c r="R23" s="54"/>
      <c r="S23" s="54"/>
      <c r="T23" s="54"/>
      <c r="U23" s="54"/>
      <c r="V23" s="54"/>
      <c r="W23" s="54"/>
      <c r="X23" s="54"/>
      <c r="Y23" s="54"/>
    </row>
    <row r="24" spans="1:25">
      <c r="A24" s="50"/>
      <c r="B24" s="57" t="s">
        <v>5423</v>
      </c>
      <c r="C24" s="58" t="s">
        <v>5424</v>
      </c>
      <c r="D24" s="59" t="s">
        <v>5555</v>
      </c>
      <c r="E24" s="50"/>
      <c r="F24" s="50"/>
      <c r="G24" s="50"/>
      <c r="H24" s="50"/>
      <c r="I24" s="56"/>
      <c r="J24" s="54"/>
      <c r="K24" s="54"/>
      <c r="L24" s="54"/>
      <c r="M24" s="54"/>
      <c r="N24" s="54"/>
      <c r="O24" s="54"/>
      <c r="P24" s="54"/>
      <c r="Q24" s="54"/>
      <c r="R24" s="54"/>
      <c r="S24" s="54"/>
      <c r="T24" s="54"/>
      <c r="U24" s="54"/>
      <c r="V24" s="54"/>
      <c r="W24" s="54"/>
      <c r="X24" s="54"/>
      <c r="Y24" s="54"/>
    </row>
    <row r="25" spans="1:25">
      <c r="A25" s="60" t="s">
        <v>5425</v>
      </c>
      <c r="B25" s="61" t="s">
        <v>5426</v>
      </c>
      <c r="C25" s="79">
        <v>18.21</v>
      </c>
      <c r="D25" s="80">
        <v>18.36</v>
      </c>
      <c r="E25" s="50"/>
      <c r="F25" s="64"/>
      <c r="G25" s="65"/>
      <c r="H25" s="50"/>
      <c r="I25" s="56"/>
      <c r="J25" s="54"/>
      <c r="K25" s="54"/>
      <c r="L25" s="54"/>
      <c r="M25" s="54"/>
      <c r="N25" s="54"/>
      <c r="O25" s="54"/>
      <c r="P25" s="54"/>
      <c r="Q25" s="54"/>
      <c r="R25" s="54"/>
      <c r="S25" s="54"/>
      <c r="T25" s="54"/>
      <c r="U25" s="54"/>
      <c r="V25" s="54"/>
      <c r="W25" s="54"/>
      <c r="X25" s="54"/>
      <c r="Y25" s="54"/>
    </row>
    <row r="26" spans="1:25">
      <c r="A26" s="60" t="s">
        <v>5430</v>
      </c>
      <c r="B26" s="61" t="s">
        <v>5431</v>
      </c>
      <c r="C26" s="79">
        <v>18.21</v>
      </c>
      <c r="D26" s="80">
        <v>18.37</v>
      </c>
      <c r="E26" s="50"/>
      <c r="F26" s="64"/>
      <c r="G26" s="65"/>
      <c r="H26" s="50"/>
      <c r="I26" s="56"/>
      <c r="J26" s="54"/>
      <c r="K26" s="54"/>
      <c r="L26" s="54"/>
      <c r="M26" s="54"/>
      <c r="N26" s="54"/>
      <c r="O26" s="54"/>
      <c r="P26" s="54"/>
      <c r="Q26" s="54"/>
      <c r="R26" s="54"/>
      <c r="S26" s="54"/>
      <c r="T26" s="54"/>
      <c r="U26" s="54"/>
      <c r="V26" s="54"/>
      <c r="W26" s="54"/>
      <c r="X26" s="54"/>
      <c r="Y26" s="54"/>
    </row>
    <row r="27" spans="1:25">
      <c r="A27" s="60" t="s">
        <v>5427</v>
      </c>
      <c r="B27" s="61" t="s">
        <v>5428</v>
      </c>
      <c r="C27" s="79">
        <v>19.16</v>
      </c>
      <c r="D27" s="80">
        <v>19.34</v>
      </c>
      <c r="E27" s="50"/>
      <c r="F27" s="64"/>
      <c r="G27" s="65"/>
      <c r="H27" s="50"/>
      <c r="I27" s="56"/>
      <c r="J27" s="54"/>
      <c r="K27" s="54"/>
      <c r="L27" s="54"/>
      <c r="M27" s="54"/>
      <c r="N27" s="54"/>
      <c r="O27" s="54"/>
      <c r="P27" s="54"/>
      <c r="Q27" s="54"/>
      <c r="R27" s="54"/>
      <c r="S27" s="54"/>
      <c r="T27" s="54"/>
      <c r="U27" s="54"/>
      <c r="V27" s="54"/>
      <c r="W27" s="54"/>
      <c r="X27" s="54"/>
      <c r="Y27" s="54"/>
    </row>
    <row r="28" spans="1:25">
      <c r="A28" s="60" t="s">
        <v>5440</v>
      </c>
      <c r="B28" s="61" t="s">
        <v>5441</v>
      </c>
      <c r="C28" s="79">
        <v>19.16</v>
      </c>
      <c r="D28" s="80">
        <v>19.329999999999998</v>
      </c>
      <c r="E28" s="50"/>
      <c r="F28" s="64"/>
      <c r="G28" s="65"/>
      <c r="H28" s="50"/>
      <c r="I28" s="56"/>
      <c r="J28" s="54"/>
      <c r="K28" s="54"/>
      <c r="L28" s="54"/>
      <c r="M28" s="54"/>
      <c r="N28" s="54"/>
      <c r="O28" s="54"/>
      <c r="P28" s="54"/>
      <c r="Q28" s="54"/>
      <c r="R28" s="54"/>
      <c r="S28" s="54"/>
      <c r="T28" s="54"/>
      <c r="U28" s="54"/>
      <c r="V28" s="54"/>
      <c r="W28" s="54"/>
      <c r="X28" s="54"/>
      <c r="Y28" s="54"/>
    </row>
    <row r="29" spans="1:25">
      <c r="A29" s="50"/>
      <c r="B29" s="55"/>
      <c r="C29" s="74"/>
      <c r="D29" s="74"/>
      <c r="E29" s="50"/>
      <c r="F29" s="50"/>
      <c r="G29" s="50"/>
      <c r="H29" s="50"/>
      <c r="I29" s="56"/>
      <c r="J29" s="54"/>
      <c r="K29" s="54"/>
      <c r="L29" s="54"/>
      <c r="M29" s="54"/>
      <c r="N29" s="54"/>
      <c r="O29" s="54"/>
      <c r="P29" s="54"/>
      <c r="Q29" s="54"/>
      <c r="R29" s="54"/>
      <c r="S29" s="54"/>
      <c r="T29" s="54"/>
      <c r="U29" s="54"/>
      <c r="V29" s="54"/>
      <c r="W29" s="54"/>
      <c r="X29" s="54"/>
      <c r="Y29" s="54"/>
    </row>
    <row r="30" spans="1:25">
      <c r="A30" s="50"/>
      <c r="B30" s="55" t="s">
        <v>5560</v>
      </c>
      <c r="C30" s="50"/>
      <c r="D30" s="50"/>
      <c r="E30" s="50"/>
      <c r="F30" s="50"/>
      <c r="G30" s="50"/>
      <c r="H30" s="50"/>
      <c r="I30" s="56"/>
      <c r="J30" s="54"/>
      <c r="K30" s="54"/>
      <c r="L30" s="54"/>
      <c r="M30" s="54"/>
      <c r="N30" s="54"/>
      <c r="O30" s="54"/>
      <c r="P30" s="54"/>
      <c r="Q30" s="54"/>
      <c r="R30" s="54"/>
      <c r="S30" s="54"/>
      <c r="T30" s="54"/>
      <c r="U30" s="54"/>
      <c r="V30" s="54"/>
      <c r="W30" s="54"/>
      <c r="X30" s="54"/>
      <c r="Y30" s="54"/>
    </row>
    <row r="31" spans="1:25">
      <c r="A31" s="50"/>
      <c r="B31" s="55" t="s">
        <v>5561</v>
      </c>
      <c r="C31" s="50"/>
      <c r="D31" s="50"/>
      <c r="E31" s="50"/>
      <c r="F31" s="50"/>
      <c r="G31" s="50"/>
      <c r="H31" s="50"/>
      <c r="I31" s="56"/>
      <c r="J31" s="54"/>
      <c r="K31" s="54"/>
      <c r="L31" s="54"/>
      <c r="M31" s="54"/>
      <c r="N31" s="54"/>
      <c r="O31" s="54"/>
      <c r="P31" s="54"/>
      <c r="Q31" s="54"/>
      <c r="R31" s="54"/>
      <c r="S31" s="54"/>
      <c r="T31" s="54"/>
      <c r="U31" s="54"/>
      <c r="V31" s="54"/>
      <c r="W31" s="54"/>
      <c r="X31" s="54"/>
      <c r="Y31" s="54"/>
    </row>
    <row r="32" spans="1:25">
      <c r="A32" s="50"/>
      <c r="B32" s="55" t="s">
        <v>5697</v>
      </c>
      <c r="C32" s="50"/>
      <c r="D32" s="50"/>
      <c r="E32" s="50"/>
      <c r="F32" s="50"/>
      <c r="G32" s="50"/>
      <c r="H32" s="50"/>
      <c r="I32" s="56"/>
      <c r="J32" s="54"/>
      <c r="K32" s="54"/>
      <c r="L32" s="54"/>
      <c r="M32" s="54"/>
      <c r="N32" s="54"/>
      <c r="O32" s="54"/>
      <c r="P32" s="54"/>
      <c r="Q32" s="54"/>
      <c r="R32" s="54"/>
      <c r="S32" s="54"/>
      <c r="T32" s="54"/>
      <c r="U32" s="54"/>
      <c r="V32" s="54"/>
      <c r="W32" s="54"/>
      <c r="X32" s="54"/>
      <c r="Y32" s="54"/>
    </row>
    <row r="33" spans="1:25">
      <c r="A33" s="50"/>
      <c r="B33" s="55" t="s">
        <v>5563</v>
      </c>
      <c r="C33" s="50"/>
      <c r="D33" s="50"/>
      <c r="E33" s="50"/>
      <c r="F33" s="50"/>
      <c r="G33" s="50"/>
      <c r="H33" s="50"/>
      <c r="I33" s="56"/>
      <c r="J33" s="54"/>
      <c r="K33" s="54"/>
      <c r="L33" s="54"/>
      <c r="M33" s="54"/>
      <c r="N33" s="54"/>
      <c r="O33" s="54"/>
      <c r="P33" s="54"/>
      <c r="Q33" s="54"/>
      <c r="R33" s="54"/>
      <c r="S33" s="54"/>
      <c r="T33" s="54"/>
      <c r="U33" s="54"/>
      <c r="V33" s="54"/>
      <c r="W33" s="54"/>
      <c r="X33" s="54"/>
      <c r="Y33" s="54"/>
    </row>
    <row r="34" spans="1:25">
      <c r="A34" s="50"/>
      <c r="B34" s="66"/>
      <c r="C34" s="67"/>
      <c r="D34" s="67"/>
      <c r="E34" s="67"/>
      <c r="F34" s="67"/>
      <c r="G34" s="67"/>
      <c r="H34" s="67"/>
      <c r="I34" s="68"/>
      <c r="J34" s="54"/>
      <c r="K34" s="54"/>
      <c r="L34" s="54"/>
      <c r="M34" s="54"/>
      <c r="N34" s="54"/>
      <c r="O34" s="54"/>
      <c r="P34" s="54"/>
      <c r="Q34" s="54"/>
      <c r="R34" s="54"/>
      <c r="S34" s="54"/>
      <c r="T34" s="54"/>
      <c r="U34" s="54"/>
      <c r="V34" s="54"/>
      <c r="W34" s="54"/>
      <c r="X34" s="54"/>
      <c r="Y34" s="54"/>
    </row>
    <row r="35" spans="1:25">
      <c r="A35" s="69"/>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ht="12.95" customHeight="1">
      <c r="A36" s="5"/>
      <c r="B36" s="222"/>
      <c r="C36" s="222"/>
      <c r="D36" s="222"/>
      <c r="E36" s="222"/>
      <c r="F36" s="222"/>
      <c r="G36" s="222"/>
      <c r="H36" s="222"/>
      <c r="I36" s="222"/>
    </row>
    <row r="37" spans="1:25" ht="12.95" customHeight="1">
      <c r="A37" s="5"/>
      <c r="B37" s="5"/>
      <c r="C37" s="223" t="s">
        <v>3758</v>
      </c>
      <c r="D37" s="223"/>
      <c r="E37" s="223"/>
      <c r="F37" s="223"/>
      <c r="G37" s="5"/>
      <c r="H37" s="5"/>
      <c r="I37" s="5"/>
    </row>
    <row r="38" spans="1:25" ht="12.95" customHeight="1">
      <c r="A38" s="5"/>
      <c r="B38" s="38" t="s">
        <v>1755</v>
      </c>
      <c r="C38" s="223" t="s">
        <v>1756</v>
      </c>
      <c r="D38" s="223"/>
      <c r="E38" s="223"/>
      <c r="F38" s="223"/>
      <c r="G38" s="5"/>
      <c r="H38" s="5"/>
      <c r="I38" s="5"/>
    </row>
    <row r="39" spans="1:25" ht="135" customHeight="1">
      <c r="A39" s="5"/>
      <c r="B39" s="39"/>
      <c r="C39" s="224"/>
      <c r="D39" s="224"/>
      <c r="E39" s="5"/>
      <c r="F39" s="5"/>
      <c r="G39" s="5"/>
      <c r="H39" s="5"/>
      <c r="I39" s="5"/>
    </row>
  </sheetData>
  <mergeCells count="7">
    <mergeCell ref="B36:I36"/>
    <mergeCell ref="C37:F37"/>
    <mergeCell ref="C38:F38"/>
    <mergeCell ref="C39:D39"/>
    <mergeCell ref="B18:I18"/>
    <mergeCell ref="B19:I19"/>
    <mergeCell ref="B20:I20"/>
  </mergeCells>
  <hyperlinks>
    <hyperlink ref="A1" location="AxisGlobalInnovationFundofFund" display="AXISGIF" xr:uid="{00000000-0004-0000-2100-000000000000}"/>
    <hyperlink ref="B1" location="AxisGlobalInnovationFundofFund" display="Axis Global Innovation Fund of Fund" xr:uid="{00000000-0004-0000-21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outlinePr summaryBelow="0"/>
  </sheetPr>
  <dimension ref="A1:Y39"/>
  <sheetViews>
    <sheetView topLeftCell="A7" workbookViewId="0">
      <selection activeCell="B7" sqref="B7"/>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69</v>
      </c>
      <c r="B1" s="4" t="s">
        <v>70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3514</v>
      </c>
      <c r="C6" s="14"/>
      <c r="D6" s="14"/>
      <c r="E6" s="14"/>
      <c r="F6" s="5"/>
      <c r="G6" s="15"/>
      <c r="H6" s="15"/>
      <c r="I6" s="16"/>
    </row>
    <row r="7" spans="1:9" ht="12.95" customHeight="1">
      <c r="A7" s="17" t="s">
        <v>3759</v>
      </c>
      <c r="B7" s="18" t="s">
        <v>66</v>
      </c>
      <c r="C7" s="14" t="s">
        <v>3760</v>
      </c>
      <c r="D7" s="14"/>
      <c r="E7" s="19">
        <v>244790771</v>
      </c>
      <c r="F7" s="20">
        <v>288755.19349999999</v>
      </c>
      <c r="G7" s="21">
        <v>1.0002</v>
      </c>
      <c r="H7" s="22"/>
      <c r="I7" s="23"/>
    </row>
    <row r="8" spans="1:9" ht="12.95" customHeight="1">
      <c r="A8" s="5"/>
      <c r="B8" s="13" t="s">
        <v>1739</v>
      </c>
      <c r="C8" s="14"/>
      <c r="D8" s="14"/>
      <c r="E8" s="14"/>
      <c r="F8" s="24">
        <v>288755.19349999999</v>
      </c>
      <c r="G8" s="25">
        <v>1.0002</v>
      </c>
      <c r="H8" s="26"/>
      <c r="I8" s="27"/>
    </row>
    <row r="9" spans="1:9" ht="12.95" customHeight="1">
      <c r="A9" s="5"/>
      <c r="B9" s="28" t="s">
        <v>1742</v>
      </c>
      <c r="C9" s="29"/>
      <c r="D9" s="2"/>
      <c r="E9" s="29"/>
      <c r="F9" s="24">
        <v>288755.19349999999</v>
      </c>
      <c r="G9" s="25">
        <v>1.0002</v>
      </c>
      <c r="H9" s="26"/>
      <c r="I9" s="27"/>
    </row>
    <row r="10" spans="1:9" ht="12.95" customHeight="1">
      <c r="A10" s="5"/>
      <c r="B10" s="13" t="s">
        <v>1743</v>
      </c>
      <c r="C10" s="14"/>
      <c r="D10" s="14"/>
      <c r="E10" s="14"/>
      <c r="F10" s="14"/>
      <c r="G10" s="14"/>
      <c r="H10" s="15"/>
      <c r="I10" s="16"/>
    </row>
    <row r="11" spans="1:9" ht="12.95" customHeight="1">
      <c r="A11" s="17" t="s">
        <v>1744</v>
      </c>
      <c r="B11" s="18" t="s">
        <v>1745</v>
      </c>
      <c r="C11" s="14"/>
      <c r="D11" s="14"/>
      <c r="E11" s="19"/>
      <c r="F11" s="20">
        <v>303.00200000000001</v>
      </c>
      <c r="G11" s="21">
        <v>1E-3</v>
      </c>
      <c r="H11" s="30">
        <v>5.2995238572965016E-2</v>
      </c>
      <c r="I11" s="23"/>
    </row>
    <row r="12" spans="1:9" ht="12.95" customHeight="1">
      <c r="A12" s="5"/>
      <c r="B12" s="13" t="s">
        <v>1739</v>
      </c>
      <c r="C12" s="14"/>
      <c r="D12" s="14"/>
      <c r="E12" s="14"/>
      <c r="F12" s="24">
        <v>303.00200000000001</v>
      </c>
      <c r="G12" s="25">
        <v>1E-3</v>
      </c>
      <c r="H12" s="26"/>
      <c r="I12" s="27"/>
    </row>
    <row r="13" spans="1:9" ht="12.95" customHeight="1">
      <c r="A13" s="5"/>
      <c r="B13" s="28" t="s">
        <v>1742</v>
      </c>
      <c r="C13" s="29"/>
      <c r="D13" s="2"/>
      <c r="E13" s="29"/>
      <c r="F13" s="24">
        <v>303.00200000000001</v>
      </c>
      <c r="G13" s="25">
        <v>1E-3</v>
      </c>
      <c r="H13" s="26"/>
      <c r="I13" s="27"/>
    </row>
    <row r="14" spans="1:9" ht="12.95" customHeight="1">
      <c r="A14" s="5"/>
      <c r="B14" s="28" t="s">
        <v>1746</v>
      </c>
      <c r="C14" s="14"/>
      <c r="D14" s="2"/>
      <c r="E14" s="14"/>
      <c r="F14" s="31">
        <v>-351.50549999999998</v>
      </c>
      <c r="G14" s="25">
        <v>-1.1999999999999999E-3</v>
      </c>
      <c r="H14" s="26"/>
      <c r="I14" s="27"/>
    </row>
    <row r="15" spans="1:9" ht="12.95" customHeight="1">
      <c r="A15" s="5"/>
      <c r="B15" s="32" t="s">
        <v>1747</v>
      </c>
      <c r="C15" s="33"/>
      <c r="D15" s="33"/>
      <c r="E15" s="33"/>
      <c r="F15" s="34">
        <v>288706.69</v>
      </c>
      <c r="G15" s="35">
        <v>1</v>
      </c>
      <c r="H15" s="36"/>
      <c r="I15" s="37"/>
    </row>
    <row r="16" spans="1:9" ht="12.95" customHeight="1">
      <c r="A16" s="5"/>
      <c r="B16" s="7"/>
      <c r="C16" s="5"/>
      <c r="D16" s="5"/>
      <c r="E16" s="5"/>
      <c r="F16" s="5"/>
      <c r="G16" s="5"/>
      <c r="H16" s="5"/>
      <c r="I16" s="5"/>
    </row>
    <row r="17" spans="1:25" ht="12.95" customHeight="1">
      <c r="A17" s="5"/>
      <c r="B17" s="4" t="s">
        <v>1749</v>
      </c>
      <c r="C17" s="5"/>
      <c r="D17" s="5"/>
      <c r="E17" s="5"/>
      <c r="F17" s="5"/>
      <c r="G17" s="5"/>
      <c r="H17" s="5"/>
      <c r="I17" s="5"/>
    </row>
    <row r="18" spans="1:25" ht="26.1" customHeight="1">
      <c r="A18" s="5"/>
      <c r="B18" s="222" t="s">
        <v>1750</v>
      </c>
      <c r="C18" s="222"/>
      <c r="D18" s="222"/>
      <c r="E18" s="222"/>
      <c r="F18" s="222"/>
      <c r="G18" s="222"/>
      <c r="H18" s="222"/>
      <c r="I18" s="222"/>
    </row>
    <row r="19" spans="1:25" ht="12.95" customHeight="1">
      <c r="A19" s="5"/>
      <c r="B19" s="222" t="s">
        <v>1751</v>
      </c>
      <c r="C19" s="222"/>
      <c r="D19" s="222"/>
      <c r="E19" s="222"/>
      <c r="F19" s="222"/>
      <c r="G19" s="222"/>
      <c r="H19" s="222"/>
      <c r="I19" s="222"/>
    </row>
    <row r="20" spans="1:25" ht="12.95" customHeight="1">
      <c r="A20" s="5"/>
      <c r="B20" s="222"/>
      <c r="C20" s="222"/>
      <c r="D20" s="222"/>
      <c r="E20" s="222"/>
      <c r="F20" s="222"/>
      <c r="G20" s="222"/>
      <c r="H20" s="222"/>
      <c r="I20" s="222"/>
    </row>
    <row r="21" spans="1:25">
      <c r="A21" s="50"/>
      <c r="B21" s="51" t="s">
        <v>5419</v>
      </c>
      <c r="C21" s="52"/>
      <c r="D21" s="52"/>
      <c r="E21" s="52"/>
      <c r="F21" s="52"/>
      <c r="G21" s="52"/>
      <c r="H21" s="52"/>
      <c r="I21" s="53"/>
      <c r="J21" s="54"/>
      <c r="K21" s="54"/>
      <c r="L21" s="54"/>
      <c r="M21" s="54"/>
      <c r="N21" s="54"/>
      <c r="O21" s="54"/>
      <c r="P21" s="54"/>
      <c r="Q21" s="54"/>
      <c r="R21" s="54"/>
      <c r="S21" s="54"/>
      <c r="T21" s="54"/>
      <c r="U21" s="54"/>
      <c r="V21" s="54"/>
      <c r="W21" s="54"/>
      <c r="X21" s="54"/>
      <c r="Y21" s="54"/>
    </row>
    <row r="22" spans="1:25">
      <c r="A22" s="50"/>
      <c r="B22" s="55" t="s">
        <v>5420</v>
      </c>
      <c r="C22" s="50"/>
      <c r="D22" s="50"/>
      <c r="E22" s="50"/>
      <c r="F22" s="50"/>
      <c r="G22" s="50"/>
      <c r="H22" s="50"/>
      <c r="I22" s="56"/>
      <c r="J22" s="54"/>
      <c r="K22" s="54"/>
      <c r="L22" s="54"/>
      <c r="M22" s="54"/>
      <c r="N22" s="54"/>
      <c r="O22" s="54"/>
      <c r="P22" s="54"/>
      <c r="Q22" s="54"/>
      <c r="R22" s="54"/>
      <c r="S22" s="54"/>
      <c r="T22" s="54"/>
      <c r="U22" s="54"/>
      <c r="V22" s="54"/>
      <c r="W22" s="54"/>
      <c r="X22" s="54"/>
      <c r="Y22" s="54"/>
    </row>
    <row r="23" spans="1:25">
      <c r="A23" s="50"/>
      <c r="B23" s="55" t="s">
        <v>5429</v>
      </c>
      <c r="C23" s="50"/>
      <c r="D23" s="50"/>
      <c r="E23" s="50"/>
      <c r="F23" s="50"/>
      <c r="G23" s="50"/>
      <c r="H23" s="50"/>
      <c r="I23" s="56"/>
      <c r="J23" s="54"/>
      <c r="K23" s="54"/>
      <c r="L23" s="54"/>
      <c r="M23" s="54"/>
      <c r="N23" s="54"/>
      <c r="O23" s="54"/>
      <c r="P23" s="54"/>
      <c r="Q23" s="54"/>
      <c r="R23" s="54"/>
      <c r="S23" s="54"/>
      <c r="T23" s="54"/>
      <c r="U23" s="54"/>
      <c r="V23" s="54"/>
      <c r="W23" s="54"/>
      <c r="X23" s="54"/>
      <c r="Y23" s="54"/>
    </row>
    <row r="24" spans="1:25">
      <c r="A24" s="50"/>
      <c r="B24" s="57" t="s">
        <v>5423</v>
      </c>
      <c r="C24" s="58" t="s">
        <v>5424</v>
      </c>
      <c r="D24" s="59" t="s">
        <v>5555</v>
      </c>
      <c r="E24" s="50"/>
      <c r="F24" s="50"/>
      <c r="G24" s="50"/>
      <c r="H24" s="50"/>
      <c r="I24" s="56"/>
      <c r="J24" s="54"/>
      <c r="K24" s="54"/>
      <c r="L24" s="54"/>
      <c r="M24" s="54"/>
      <c r="N24" s="54"/>
      <c r="O24" s="54"/>
      <c r="P24" s="54"/>
      <c r="Q24" s="54"/>
      <c r="R24" s="54"/>
      <c r="S24" s="54"/>
      <c r="T24" s="54"/>
      <c r="U24" s="54"/>
      <c r="V24" s="54"/>
      <c r="W24" s="54"/>
      <c r="X24" s="54"/>
      <c r="Y24" s="54"/>
    </row>
    <row r="25" spans="1:25">
      <c r="A25" s="60" t="s">
        <v>5425</v>
      </c>
      <c r="B25" s="61" t="s">
        <v>5426</v>
      </c>
      <c r="C25" s="62">
        <v>40.529600000000002</v>
      </c>
      <c r="D25" s="63">
        <v>40.922899999999998</v>
      </c>
      <c r="E25" s="50"/>
      <c r="F25" s="64"/>
      <c r="G25" s="65"/>
      <c r="H25" s="50"/>
      <c r="I25" s="56"/>
      <c r="J25" s="54"/>
      <c r="K25" s="54"/>
      <c r="L25" s="54"/>
      <c r="M25" s="54"/>
      <c r="N25" s="54"/>
      <c r="O25" s="54"/>
      <c r="P25" s="54"/>
      <c r="Q25" s="54"/>
      <c r="R25" s="54"/>
      <c r="S25" s="54"/>
      <c r="T25" s="54"/>
      <c r="U25" s="54"/>
      <c r="V25" s="54"/>
      <c r="W25" s="54"/>
      <c r="X25" s="54"/>
      <c r="Y25" s="54"/>
    </row>
    <row r="26" spans="1:25">
      <c r="A26" s="60" t="s">
        <v>5430</v>
      </c>
      <c r="B26" s="61" t="s">
        <v>5431</v>
      </c>
      <c r="C26" s="62">
        <v>40.580100000000002</v>
      </c>
      <c r="D26" s="63">
        <v>40.9739</v>
      </c>
      <c r="E26" s="50"/>
      <c r="F26" s="64"/>
      <c r="G26" s="65"/>
      <c r="H26" s="50"/>
      <c r="I26" s="56"/>
      <c r="J26" s="54"/>
      <c r="K26" s="54"/>
      <c r="L26" s="54"/>
      <c r="M26" s="54"/>
      <c r="N26" s="54"/>
      <c r="O26" s="54"/>
      <c r="P26" s="54"/>
      <c r="Q26" s="54"/>
      <c r="R26" s="54"/>
      <c r="S26" s="54"/>
      <c r="T26" s="54"/>
      <c r="U26" s="54"/>
      <c r="V26" s="54"/>
      <c r="W26" s="54"/>
      <c r="X26" s="54"/>
      <c r="Y26" s="54"/>
    </row>
    <row r="27" spans="1:25">
      <c r="A27" s="60" t="s">
        <v>5427</v>
      </c>
      <c r="B27" s="61" t="s">
        <v>5428</v>
      </c>
      <c r="C27" s="62">
        <v>44.198</v>
      </c>
      <c r="D27" s="63">
        <v>44.638500000000001</v>
      </c>
      <c r="E27" s="144"/>
      <c r="F27" s="64"/>
      <c r="G27" s="65"/>
      <c r="H27" s="50"/>
      <c r="I27" s="56"/>
      <c r="J27" s="54"/>
      <c r="K27" s="54"/>
      <c r="L27" s="54"/>
      <c r="M27" s="54"/>
      <c r="N27" s="54"/>
      <c r="O27" s="54"/>
      <c r="P27" s="54"/>
      <c r="Q27" s="54"/>
      <c r="R27" s="54"/>
      <c r="S27" s="54"/>
      <c r="T27" s="54"/>
      <c r="U27" s="54"/>
      <c r="V27" s="54"/>
      <c r="W27" s="54"/>
      <c r="X27" s="54"/>
      <c r="Y27" s="54"/>
    </row>
    <row r="28" spans="1:25">
      <c r="A28" s="60" t="s">
        <v>5440</v>
      </c>
      <c r="B28" s="61" t="s">
        <v>5441</v>
      </c>
      <c r="C28" s="62">
        <v>44.239199999999997</v>
      </c>
      <c r="D28" s="63">
        <v>44.680199999999999</v>
      </c>
      <c r="E28" s="50"/>
      <c r="F28" s="64"/>
      <c r="G28" s="65"/>
      <c r="H28" s="50"/>
      <c r="I28" s="56"/>
      <c r="J28" s="54"/>
      <c r="K28" s="54"/>
      <c r="L28" s="54"/>
      <c r="M28" s="54"/>
      <c r="N28" s="54"/>
      <c r="O28" s="54"/>
      <c r="P28" s="54"/>
      <c r="Q28" s="54"/>
      <c r="R28" s="54"/>
      <c r="S28" s="54"/>
      <c r="T28" s="54"/>
      <c r="U28" s="54"/>
      <c r="V28" s="54"/>
      <c r="W28" s="54"/>
      <c r="X28" s="54"/>
      <c r="Y28" s="54"/>
    </row>
    <row r="29" spans="1:25">
      <c r="A29" s="50"/>
      <c r="B29" s="55"/>
      <c r="C29" s="74"/>
      <c r="D29" s="74"/>
      <c r="E29" s="50"/>
      <c r="F29" s="50"/>
      <c r="G29" s="50"/>
      <c r="H29" s="50"/>
      <c r="I29" s="56"/>
      <c r="J29" s="54"/>
      <c r="K29" s="54"/>
      <c r="L29" s="54"/>
      <c r="M29" s="54"/>
      <c r="N29" s="54"/>
      <c r="O29" s="54"/>
      <c r="P29" s="54"/>
      <c r="Q29" s="54"/>
      <c r="R29" s="54"/>
      <c r="S29" s="54"/>
      <c r="T29" s="54"/>
      <c r="U29" s="54"/>
      <c r="V29" s="54"/>
      <c r="W29" s="54"/>
      <c r="X29" s="54"/>
      <c r="Y29" s="54"/>
    </row>
    <row r="30" spans="1:25">
      <c r="A30" s="50"/>
      <c r="B30" s="55" t="s">
        <v>5560</v>
      </c>
      <c r="C30" s="50"/>
      <c r="D30" s="50"/>
      <c r="E30" s="50"/>
      <c r="F30" s="50"/>
      <c r="G30" s="50"/>
      <c r="H30" s="50"/>
      <c r="I30" s="56"/>
      <c r="J30" s="54"/>
      <c r="K30" s="54"/>
      <c r="L30" s="54"/>
      <c r="M30" s="54"/>
      <c r="N30" s="54"/>
      <c r="O30" s="54"/>
      <c r="P30" s="54"/>
      <c r="Q30" s="54"/>
      <c r="R30" s="54"/>
      <c r="S30" s="54"/>
      <c r="T30" s="54"/>
      <c r="U30" s="54"/>
      <c r="V30" s="54"/>
      <c r="W30" s="54"/>
      <c r="X30" s="54"/>
      <c r="Y30" s="54"/>
    </row>
    <row r="31" spans="1:25">
      <c r="A31" s="50"/>
      <c r="B31" s="55" t="s">
        <v>5561</v>
      </c>
      <c r="C31" s="50"/>
      <c r="D31" s="50"/>
      <c r="E31" s="50"/>
      <c r="F31" s="50"/>
      <c r="G31" s="50"/>
      <c r="H31" s="50"/>
      <c r="I31" s="56"/>
      <c r="J31" s="54"/>
      <c r="K31" s="54"/>
      <c r="L31" s="54"/>
      <c r="M31" s="54"/>
      <c r="N31" s="54"/>
      <c r="O31" s="54"/>
      <c r="P31" s="54"/>
      <c r="Q31" s="54"/>
      <c r="R31" s="54"/>
      <c r="S31" s="54"/>
      <c r="T31" s="54"/>
      <c r="U31" s="54"/>
      <c r="V31" s="54"/>
      <c r="W31" s="54"/>
      <c r="X31" s="54"/>
      <c r="Y31" s="54"/>
    </row>
    <row r="32" spans="1:25">
      <c r="A32" s="50"/>
      <c r="B32" s="55" t="s">
        <v>5562</v>
      </c>
      <c r="C32" s="50"/>
      <c r="D32" s="50"/>
      <c r="E32" s="50"/>
      <c r="F32" s="50"/>
      <c r="G32" s="50"/>
      <c r="H32" s="50"/>
      <c r="I32" s="56"/>
      <c r="J32" s="54"/>
      <c r="K32" s="54"/>
      <c r="L32" s="54"/>
      <c r="M32" s="54"/>
      <c r="N32" s="54"/>
      <c r="O32" s="54"/>
      <c r="P32" s="54"/>
      <c r="Q32" s="54"/>
      <c r="R32" s="54"/>
      <c r="S32" s="54"/>
      <c r="T32" s="54"/>
      <c r="U32" s="54"/>
      <c r="V32" s="54"/>
      <c r="W32" s="54"/>
      <c r="X32" s="54"/>
      <c r="Y32" s="54"/>
    </row>
    <row r="33" spans="1:25">
      <c r="A33" s="50"/>
      <c r="B33" s="55" t="s">
        <v>5563</v>
      </c>
      <c r="C33" s="50"/>
      <c r="D33" s="50"/>
      <c r="E33" s="50"/>
      <c r="F33" s="50"/>
      <c r="G33" s="50"/>
      <c r="H33" s="50"/>
      <c r="I33" s="56"/>
      <c r="J33" s="54"/>
      <c r="K33" s="54"/>
      <c r="L33" s="54"/>
      <c r="M33" s="54"/>
      <c r="N33" s="54"/>
      <c r="O33" s="54"/>
      <c r="P33" s="54"/>
      <c r="Q33" s="54"/>
      <c r="R33" s="54"/>
      <c r="S33" s="54"/>
      <c r="T33" s="54"/>
      <c r="U33" s="54"/>
      <c r="V33" s="54"/>
      <c r="W33" s="54"/>
      <c r="X33" s="54"/>
      <c r="Y33" s="54"/>
    </row>
    <row r="34" spans="1:25">
      <c r="A34" s="50"/>
      <c r="B34" s="66"/>
      <c r="C34" s="67"/>
      <c r="D34" s="67"/>
      <c r="E34" s="67"/>
      <c r="F34" s="67"/>
      <c r="G34" s="67"/>
      <c r="H34" s="67"/>
      <c r="I34" s="68"/>
      <c r="J34" s="54"/>
      <c r="K34" s="54"/>
      <c r="L34" s="54"/>
      <c r="M34" s="54"/>
      <c r="N34" s="54"/>
      <c r="O34" s="54"/>
      <c r="P34" s="54"/>
      <c r="Q34" s="54"/>
      <c r="R34" s="54"/>
      <c r="S34" s="54"/>
      <c r="T34" s="54"/>
      <c r="U34" s="54"/>
      <c r="V34" s="54"/>
      <c r="W34" s="54"/>
      <c r="X34" s="54"/>
      <c r="Y34" s="54"/>
    </row>
    <row r="35" spans="1:25">
      <c r="A35" s="69"/>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ht="12.95" customHeight="1">
      <c r="A36" s="5"/>
      <c r="B36" s="222"/>
      <c r="C36" s="222"/>
      <c r="D36" s="222"/>
      <c r="E36" s="222"/>
      <c r="F36" s="222"/>
      <c r="G36" s="222"/>
      <c r="H36" s="222"/>
      <c r="I36" s="222"/>
    </row>
    <row r="37" spans="1:25" ht="12.95" customHeight="1">
      <c r="A37" s="5"/>
      <c r="B37" s="5"/>
      <c r="C37" s="223" t="s">
        <v>3754</v>
      </c>
      <c r="D37" s="223"/>
      <c r="E37" s="223"/>
      <c r="F37" s="223"/>
      <c r="G37" s="5"/>
      <c r="H37" s="5"/>
      <c r="I37" s="5"/>
    </row>
    <row r="38" spans="1:25" ht="12.95" customHeight="1">
      <c r="A38" s="5"/>
      <c r="B38" s="38" t="s">
        <v>1755</v>
      </c>
      <c r="C38" s="223" t="s">
        <v>1756</v>
      </c>
      <c r="D38" s="223"/>
      <c r="E38" s="223"/>
      <c r="F38" s="223"/>
      <c r="G38" s="5"/>
      <c r="H38" s="5"/>
      <c r="I38" s="5"/>
    </row>
    <row r="39" spans="1:25" ht="135" customHeight="1">
      <c r="A39" s="5"/>
      <c r="B39" s="39"/>
      <c r="C39" s="224"/>
      <c r="D39" s="224"/>
      <c r="E39" s="5"/>
      <c r="F39" s="5"/>
      <c r="G39" s="5"/>
      <c r="H39" s="5"/>
      <c r="I39" s="5"/>
    </row>
  </sheetData>
  <mergeCells count="7">
    <mergeCell ref="B36:I36"/>
    <mergeCell ref="C37:F37"/>
    <mergeCell ref="C38:F38"/>
    <mergeCell ref="C39:D39"/>
    <mergeCell ref="B18:I18"/>
    <mergeCell ref="B19:I19"/>
    <mergeCell ref="B20:I20"/>
  </mergeCells>
  <hyperlinks>
    <hyperlink ref="A1" location="AxisGoldFund" display="AXISGLD" xr:uid="{00000000-0004-0000-2200-000000000000}"/>
    <hyperlink ref="B1" location="AxisGoldFund" display="Axis Gold Fund" xr:uid="{00000000-0004-0000-22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outlinePr summaryBelow="0"/>
  </sheetPr>
  <dimension ref="A1:Y216"/>
  <sheetViews>
    <sheetView topLeftCell="A155" zoomScaleNormal="100" workbookViewId="0">
      <selection activeCell="A210" sqref="A210"/>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71</v>
      </c>
      <c r="B1" s="4" t="s">
        <v>72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5513753</v>
      </c>
      <c r="F7" s="20">
        <v>79144.410600000003</v>
      </c>
      <c r="G7" s="21">
        <v>4.7100000000000003E-2</v>
      </c>
      <c r="H7" s="22"/>
      <c r="I7" s="23"/>
    </row>
    <row r="8" spans="1:9" ht="12.95" customHeight="1">
      <c r="A8" s="17" t="s">
        <v>187</v>
      </c>
      <c r="B8" s="18" t="s">
        <v>188</v>
      </c>
      <c r="C8" s="14" t="s">
        <v>189</v>
      </c>
      <c r="D8" s="14" t="s">
        <v>190</v>
      </c>
      <c r="E8" s="19">
        <v>7837398</v>
      </c>
      <c r="F8" s="20">
        <v>58635.4931</v>
      </c>
      <c r="G8" s="21">
        <v>3.49E-2</v>
      </c>
      <c r="H8" s="22"/>
      <c r="I8" s="23"/>
    </row>
    <row r="9" spans="1:9" ht="12.95" customHeight="1">
      <c r="A9" s="17" t="s">
        <v>234</v>
      </c>
      <c r="B9" s="18" t="s">
        <v>235</v>
      </c>
      <c r="C9" s="14" t="s">
        <v>236</v>
      </c>
      <c r="D9" s="14" t="s">
        <v>237</v>
      </c>
      <c r="E9" s="19">
        <v>13755750</v>
      </c>
      <c r="F9" s="20">
        <v>41604.265899999999</v>
      </c>
      <c r="G9" s="21">
        <v>2.4799999999999999E-2</v>
      </c>
      <c r="H9" s="22"/>
      <c r="I9" s="23"/>
    </row>
    <row r="10" spans="1:9" ht="12.95" customHeight="1">
      <c r="A10" s="17" t="s">
        <v>600</v>
      </c>
      <c r="B10" s="18" t="s">
        <v>601</v>
      </c>
      <c r="C10" s="14" t="s">
        <v>602</v>
      </c>
      <c r="D10" s="14" t="s">
        <v>404</v>
      </c>
      <c r="E10" s="19">
        <v>5328881</v>
      </c>
      <c r="F10" s="20">
        <v>41000.410400000001</v>
      </c>
      <c r="G10" s="21">
        <v>2.4400000000000002E-2</v>
      </c>
      <c r="H10" s="22"/>
      <c r="I10" s="23"/>
    </row>
    <row r="11" spans="1:9" ht="12.95" customHeight="1">
      <c r="A11" s="17" t="s">
        <v>343</v>
      </c>
      <c r="B11" s="18" t="s">
        <v>344</v>
      </c>
      <c r="C11" s="14" t="s">
        <v>345</v>
      </c>
      <c r="D11" s="14" t="s">
        <v>190</v>
      </c>
      <c r="E11" s="19">
        <v>9966267</v>
      </c>
      <c r="F11" s="20">
        <v>35763.949099999998</v>
      </c>
      <c r="G11" s="21">
        <v>2.1299999999999999E-2</v>
      </c>
      <c r="H11" s="22"/>
      <c r="I11" s="23"/>
    </row>
    <row r="12" spans="1:9" ht="12.95" customHeight="1">
      <c r="A12" s="17" t="s">
        <v>198</v>
      </c>
      <c r="B12" s="18" t="s">
        <v>199</v>
      </c>
      <c r="C12" s="14" t="s">
        <v>200</v>
      </c>
      <c r="D12" s="14" t="s">
        <v>201</v>
      </c>
      <c r="E12" s="19">
        <v>1743339</v>
      </c>
      <c r="F12" s="20">
        <v>34378.645100000002</v>
      </c>
      <c r="G12" s="21">
        <v>2.0500000000000001E-2</v>
      </c>
      <c r="H12" s="22"/>
      <c r="I12" s="23"/>
    </row>
    <row r="13" spans="1:9" ht="12.95" customHeight="1">
      <c r="A13" s="17" t="s">
        <v>264</v>
      </c>
      <c r="B13" s="18" t="s">
        <v>265</v>
      </c>
      <c r="C13" s="14" t="s">
        <v>266</v>
      </c>
      <c r="D13" s="14" t="s">
        <v>219</v>
      </c>
      <c r="E13" s="19">
        <v>3200135</v>
      </c>
      <c r="F13" s="20">
        <v>33495.813000000002</v>
      </c>
      <c r="G13" s="21">
        <v>1.9900000000000001E-2</v>
      </c>
      <c r="H13" s="22"/>
      <c r="I13" s="23"/>
    </row>
    <row r="14" spans="1:9" ht="12.95" customHeight="1">
      <c r="A14" s="17" t="s">
        <v>194</v>
      </c>
      <c r="B14" s="18" t="s">
        <v>195</v>
      </c>
      <c r="C14" s="14" t="s">
        <v>196</v>
      </c>
      <c r="D14" s="14" t="s">
        <v>197</v>
      </c>
      <c r="E14" s="19">
        <v>2501336</v>
      </c>
      <c r="F14" s="20">
        <v>32712.4722</v>
      </c>
      <c r="G14" s="21">
        <v>1.95E-2</v>
      </c>
      <c r="H14" s="22"/>
      <c r="I14" s="23"/>
    </row>
    <row r="15" spans="1:9" ht="12.95" customHeight="1">
      <c r="A15" s="17" t="s">
        <v>318</v>
      </c>
      <c r="B15" s="18" t="s">
        <v>319</v>
      </c>
      <c r="C15" s="14" t="s">
        <v>320</v>
      </c>
      <c r="D15" s="14" t="s">
        <v>241</v>
      </c>
      <c r="E15" s="19">
        <v>380368</v>
      </c>
      <c r="F15" s="20">
        <v>30642.446100000001</v>
      </c>
      <c r="G15" s="21">
        <v>1.8200000000000001E-2</v>
      </c>
      <c r="H15" s="22"/>
      <c r="I15" s="23"/>
    </row>
    <row r="16" spans="1:9" ht="12.95" customHeight="1">
      <c r="A16" s="17" t="s">
        <v>213</v>
      </c>
      <c r="B16" s="18" t="s">
        <v>214</v>
      </c>
      <c r="C16" s="14" t="s">
        <v>215</v>
      </c>
      <c r="D16" s="14" t="s">
        <v>190</v>
      </c>
      <c r="E16" s="19">
        <v>2405817</v>
      </c>
      <c r="F16" s="20">
        <v>29579.52</v>
      </c>
      <c r="G16" s="21">
        <v>1.7600000000000001E-2</v>
      </c>
      <c r="H16" s="22"/>
      <c r="I16" s="23"/>
    </row>
    <row r="17" spans="1:9" ht="12.95" customHeight="1">
      <c r="A17" s="17" t="s">
        <v>491</v>
      </c>
      <c r="B17" s="18" t="s">
        <v>492</v>
      </c>
      <c r="C17" s="14" t="s">
        <v>493</v>
      </c>
      <c r="D17" s="14" t="s">
        <v>338</v>
      </c>
      <c r="E17" s="19">
        <v>3060244</v>
      </c>
      <c r="F17" s="20">
        <v>28919.305799999998</v>
      </c>
      <c r="G17" s="21">
        <v>1.72E-2</v>
      </c>
      <c r="H17" s="22"/>
      <c r="I17" s="23"/>
    </row>
    <row r="18" spans="1:9" ht="12.95" customHeight="1">
      <c r="A18" s="17" t="s">
        <v>202</v>
      </c>
      <c r="B18" s="18" t="s">
        <v>203</v>
      </c>
      <c r="C18" s="14" t="s">
        <v>204</v>
      </c>
      <c r="D18" s="14" t="s">
        <v>205</v>
      </c>
      <c r="E18" s="19">
        <v>733621</v>
      </c>
      <c r="F18" s="20">
        <v>28896.597600000001</v>
      </c>
      <c r="G18" s="21">
        <v>1.72E-2</v>
      </c>
      <c r="H18" s="22"/>
      <c r="I18" s="23"/>
    </row>
    <row r="19" spans="1:9" ht="12.95" customHeight="1">
      <c r="A19" s="17" t="s">
        <v>260</v>
      </c>
      <c r="B19" s="18" t="s">
        <v>261</v>
      </c>
      <c r="C19" s="14" t="s">
        <v>262</v>
      </c>
      <c r="D19" s="14" t="s">
        <v>263</v>
      </c>
      <c r="E19" s="19">
        <v>772267</v>
      </c>
      <c r="F19" s="20">
        <v>28158.399399999998</v>
      </c>
      <c r="G19" s="21">
        <v>1.6799999999999999E-2</v>
      </c>
      <c r="H19" s="22"/>
      <c r="I19" s="23"/>
    </row>
    <row r="20" spans="1:9" ht="12.95" customHeight="1">
      <c r="A20" s="17" t="s">
        <v>472</v>
      </c>
      <c r="B20" s="18" t="s">
        <v>473</v>
      </c>
      <c r="C20" s="14" t="s">
        <v>474</v>
      </c>
      <c r="D20" s="14" t="s">
        <v>437</v>
      </c>
      <c r="E20" s="19">
        <v>643996</v>
      </c>
      <c r="F20" s="20">
        <v>27841.879099999998</v>
      </c>
      <c r="G20" s="21">
        <v>1.66E-2</v>
      </c>
      <c r="H20" s="22"/>
      <c r="I20" s="23"/>
    </row>
    <row r="21" spans="1:9" ht="12.95" customHeight="1">
      <c r="A21" s="17" t="s">
        <v>220</v>
      </c>
      <c r="B21" s="18" t="s">
        <v>221</v>
      </c>
      <c r="C21" s="14" t="s">
        <v>222</v>
      </c>
      <c r="D21" s="14" t="s">
        <v>223</v>
      </c>
      <c r="E21" s="19">
        <v>804012</v>
      </c>
      <c r="F21" s="20">
        <v>27324.3478</v>
      </c>
      <c r="G21" s="21">
        <v>1.6299999999999999E-2</v>
      </c>
      <c r="H21" s="22"/>
      <c r="I21" s="23"/>
    </row>
    <row r="22" spans="1:9" ht="12.95" customHeight="1">
      <c r="A22" s="17" t="s">
        <v>395</v>
      </c>
      <c r="B22" s="18" t="s">
        <v>396</v>
      </c>
      <c r="C22" s="14" t="s">
        <v>397</v>
      </c>
      <c r="D22" s="14" t="s">
        <v>263</v>
      </c>
      <c r="E22" s="19">
        <v>1001245</v>
      </c>
      <c r="F22" s="20">
        <v>26955.517899999999</v>
      </c>
      <c r="G22" s="21">
        <v>1.6E-2</v>
      </c>
      <c r="H22" s="22"/>
      <c r="I22" s="23"/>
    </row>
    <row r="23" spans="1:9" ht="12.95" customHeight="1">
      <c r="A23" s="17" t="s">
        <v>434</v>
      </c>
      <c r="B23" s="18" t="s">
        <v>435</v>
      </c>
      <c r="C23" s="14" t="s">
        <v>436</v>
      </c>
      <c r="D23" s="14" t="s">
        <v>437</v>
      </c>
      <c r="E23" s="19">
        <v>6621185</v>
      </c>
      <c r="F23" s="20">
        <v>26948.223000000002</v>
      </c>
      <c r="G23" s="21">
        <v>1.6E-2</v>
      </c>
      <c r="H23" s="22"/>
      <c r="I23" s="23"/>
    </row>
    <row r="24" spans="1:9" ht="12.95" customHeight="1">
      <c r="A24" s="17" t="s">
        <v>398</v>
      </c>
      <c r="B24" s="18" t="s">
        <v>399</v>
      </c>
      <c r="C24" s="14" t="s">
        <v>400</v>
      </c>
      <c r="D24" s="14" t="s">
        <v>190</v>
      </c>
      <c r="E24" s="19">
        <v>2500022</v>
      </c>
      <c r="F24" s="20">
        <v>25311.472699999998</v>
      </c>
      <c r="G24" s="21">
        <v>1.5100000000000001E-2</v>
      </c>
      <c r="H24" s="22"/>
      <c r="I24" s="23"/>
    </row>
    <row r="25" spans="1:9" ht="12.95" customHeight="1">
      <c r="A25" s="17" t="s">
        <v>216</v>
      </c>
      <c r="B25" s="18" t="s">
        <v>217</v>
      </c>
      <c r="C25" s="14" t="s">
        <v>218</v>
      </c>
      <c r="D25" s="14" t="s">
        <v>219</v>
      </c>
      <c r="E25" s="19">
        <v>2187737</v>
      </c>
      <c r="F25" s="20">
        <v>24966.454600000001</v>
      </c>
      <c r="G25" s="21">
        <v>1.49E-2</v>
      </c>
      <c r="H25" s="22"/>
      <c r="I25" s="23"/>
    </row>
    <row r="26" spans="1:9" ht="12.95" customHeight="1">
      <c r="A26" s="17" t="s">
        <v>753</v>
      </c>
      <c r="B26" s="18" t="s">
        <v>754</v>
      </c>
      <c r="C26" s="14" t="s">
        <v>755</v>
      </c>
      <c r="D26" s="14" t="s">
        <v>437</v>
      </c>
      <c r="E26" s="19">
        <v>169666</v>
      </c>
      <c r="F26" s="20">
        <v>24343.6777</v>
      </c>
      <c r="G26" s="21">
        <v>1.4500000000000001E-2</v>
      </c>
      <c r="H26" s="22"/>
      <c r="I26" s="23"/>
    </row>
    <row r="27" spans="1:9" ht="12.95" customHeight="1">
      <c r="A27" s="17" t="s">
        <v>431</v>
      </c>
      <c r="B27" s="18" t="s">
        <v>432</v>
      </c>
      <c r="C27" s="14" t="s">
        <v>433</v>
      </c>
      <c r="D27" s="14" t="s">
        <v>212</v>
      </c>
      <c r="E27" s="19">
        <v>1362180</v>
      </c>
      <c r="F27" s="20">
        <v>23443.1178</v>
      </c>
      <c r="G27" s="21">
        <v>1.4E-2</v>
      </c>
      <c r="H27" s="22"/>
      <c r="I27" s="23"/>
    </row>
    <row r="28" spans="1:9" ht="12.95" customHeight="1">
      <c r="A28" s="17" t="s">
        <v>1454</v>
      </c>
      <c r="B28" s="18" t="s">
        <v>1455</v>
      </c>
      <c r="C28" s="14" t="s">
        <v>1456</v>
      </c>
      <c r="D28" s="14" t="s">
        <v>404</v>
      </c>
      <c r="E28" s="19">
        <v>3340058</v>
      </c>
      <c r="F28" s="20">
        <v>23412.136600000002</v>
      </c>
      <c r="G28" s="21">
        <v>1.3899999999999999E-2</v>
      </c>
      <c r="H28" s="22"/>
      <c r="I28" s="23"/>
    </row>
    <row r="29" spans="1:9" ht="12.95" customHeight="1">
      <c r="A29" s="17" t="s">
        <v>401</v>
      </c>
      <c r="B29" s="18" t="s">
        <v>402</v>
      </c>
      <c r="C29" s="14" t="s">
        <v>403</v>
      </c>
      <c r="D29" s="14" t="s">
        <v>404</v>
      </c>
      <c r="E29" s="19">
        <v>14537247</v>
      </c>
      <c r="F29" s="20">
        <v>21914.8999</v>
      </c>
      <c r="G29" s="21">
        <v>1.2999999999999999E-2</v>
      </c>
      <c r="H29" s="22"/>
      <c r="I29" s="23"/>
    </row>
    <row r="30" spans="1:9" ht="12.95" customHeight="1">
      <c r="A30" s="17" t="s">
        <v>466</v>
      </c>
      <c r="B30" s="18" t="s">
        <v>467</v>
      </c>
      <c r="C30" s="14" t="s">
        <v>468</v>
      </c>
      <c r="D30" s="14" t="s">
        <v>462</v>
      </c>
      <c r="E30" s="19">
        <v>1365821</v>
      </c>
      <c r="F30" s="20">
        <v>21873.623299999999</v>
      </c>
      <c r="G30" s="21">
        <v>1.2999999999999999E-2</v>
      </c>
      <c r="H30" s="22"/>
      <c r="I30" s="23"/>
    </row>
    <row r="31" spans="1:9" ht="12.95" customHeight="1">
      <c r="A31" s="17" t="s">
        <v>481</v>
      </c>
      <c r="B31" s="18" t="s">
        <v>482</v>
      </c>
      <c r="C31" s="14" t="s">
        <v>483</v>
      </c>
      <c r="D31" s="14" t="s">
        <v>201</v>
      </c>
      <c r="E31" s="19">
        <v>5336238</v>
      </c>
      <c r="F31" s="20">
        <v>20870.0268</v>
      </c>
      <c r="G31" s="21">
        <v>1.24E-2</v>
      </c>
      <c r="H31" s="22"/>
      <c r="I31" s="23"/>
    </row>
    <row r="32" spans="1:9" ht="12.95" customHeight="1">
      <c r="A32" s="17" t="s">
        <v>603</v>
      </c>
      <c r="B32" s="18" t="s">
        <v>604</v>
      </c>
      <c r="C32" s="14" t="s">
        <v>605</v>
      </c>
      <c r="D32" s="14" t="s">
        <v>427</v>
      </c>
      <c r="E32" s="19">
        <v>476320</v>
      </c>
      <c r="F32" s="20">
        <v>20676.098600000001</v>
      </c>
      <c r="G32" s="21">
        <v>1.23E-2</v>
      </c>
      <c r="H32" s="22"/>
      <c r="I32" s="23"/>
    </row>
    <row r="33" spans="1:9" ht="12.95" customHeight="1">
      <c r="A33" s="17" t="s">
        <v>206</v>
      </c>
      <c r="B33" s="18" t="s">
        <v>207</v>
      </c>
      <c r="C33" s="14" t="s">
        <v>208</v>
      </c>
      <c r="D33" s="14" t="s">
        <v>190</v>
      </c>
      <c r="E33" s="19">
        <v>1915371</v>
      </c>
      <c r="F33" s="20">
        <v>19678.521700000001</v>
      </c>
      <c r="G33" s="21">
        <v>1.17E-2</v>
      </c>
      <c r="H33" s="22"/>
      <c r="I33" s="23"/>
    </row>
    <row r="34" spans="1:9" ht="12.95" customHeight="1">
      <c r="A34" s="17" t="s">
        <v>238</v>
      </c>
      <c r="B34" s="18" t="s">
        <v>239</v>
      </c>
      <c r="C34" s="14" t="s">
        <v>240</v>
      </c>
      <c r="D34" s="14" t="s">
        <v>241</v>
      </c>
      <c r="E34" s="19">
        <v>987587</v>
      </c>
      <c r="F34" s="20">
        <v>19657.9192</v>
      </c>
      <c r="G34" s="21">
        <v>1.17E-2</v>
      </c>
      <c r="H34" s="22"/>
      <c r="I34" s="23"/>
    </row>
    <row r="35" spans="1:9" ht="12.95" customHeight="1">
      <c r="A35" s="17" t="s">
        <v>591</v>
      </c>
      <c r="B35" s="18" t="s">
        <v>592</v>
      </c>
      <c r="C35" s="14" t="s">
        <v>593</v>
      </c>
      <c r="D35" s="14" t="s">
        <v>545</v>
      </c>
      <c r="E35" s="19">
        <v>988245</v>
      </c>
      <c r="F35" s="20">
        <v>18710.442599999998</v>
      </c>
      <c r="G35" s="21">
        <v>1.11E-2</v>
      </c>
      <c r="H35" s="22"/>
      <c r="I35" s="23"/>
    </row>
    <row r="36" spans="1:9" ht="12.95" customHeight="1">
      <c r="A36" s="17" t="s">
        <v>765</v>
      </c>
      <c r="B36" s="18" t="s">
        <v>766</v>
      </c>
      <c r="C36" s="14" t="s">
        <v>767</v>
      </c>
      <c r="D36" s="14" t="s">
        <v>190</v>
      </c>
      <c r="E36" s="19">
        <v>4743155</v>
      </c>
      <c r="F36" s="20">
        <v>17810.546999999999</v>
      </c>
      <c r="G36" s="21">
        <v>1.06E-2</v>
      </c>
      <c r="H36" s="22"/>
      <c r="I36" s="23"/>
    </row>
    <row r="37" spans="1:9" ht="12.95" customHeight="1">
      <c r="A37" s="17" t="s">
        <v>576</v>
      </c>
      <c r="B37" s="18" t="s">
        <v>577</v>
      </c>
      <c r="C37" s="14" t="s">
        <v>578</v>
      </c>
      <c r="D37" s="14" t="s">
        <v>487</v>
      </c>
      <c r="E37" s="19">
        <v>673269</v>
      </c>
      <c r="F37" s="20">
        <v>17656.479500000001</v>
      </c>
      <c r="G37" s="21">
        <v>1.0500000000000001E-2</v>
      </c>
      <c r="H37" s="22"/>
      <c r="I37" s="23"/>
    </row>
    <row r="38" spans="1:9" ht="12.95" customHeight="1">
      <c r="A38" s="17" t="s">
        <v>335</v>
      </c>
      <c r="B38" s="18" t="s">
        <v>336</v>
      </c>
      <c r="C38" s="14" t="s">
        <v>337</v>
      </c>
      <c r="D38" s="14" t="s">
        <v>338</v>
      </c>
      <c r="E38" s="19">
        <v>193411</v>
      </c>
      <c r="F38" s="20">
        <v>17323.8233</v>
      </c>
      <c r="G38" s="21">
        <v>1.03E-2</v>
      </c>
      <c r="H38" s="22"/>
      <c r="I38" s="23"/>
    </row>
    <row r="39" spans="1:9" ht="12.95" customHeight="1">
      <c r="A39" s="17" t="s">
        <v>532</v>
      </c>
      <c r="B39" s="18" t="s">
        <v>533</v>
      </c>
      <c r="C39" s="14" t="s">
        <v>534</v>
      </c>
      <c r="D39" s="14" t="s">
        <v>487</v>
      </c>
      <c r="E39" s="19">
        <v>91019</v>
      </c>
      <c r="F39" s="20">
        <v>16739.3043</v>
      </c>
      <c r="G39" s="21">
        <v>0.01</v>
      </c>
      <c r="H39" s="22"/>
      <c r="I39" s="23"/>
    </row>
    <row r="40" spans="1:9" ht="12.95" customHeight="1">
      <c r="A40" s="17" t="s">
        <v>405</v>
      </c>
      <c r="B40" s="18" t="s">
        <v>406</v>
      </c>
      <c r="C40" s="14" t="s">
        <v>407</v>
      </c>
      <c r="D40" s="14" t="s">
        <v>408</v>
      </c>
      <c r="E40" s="19">
        <v>2263360</v>
      </c>
      <c r="F40" s="20">
        <v>16716.045300000002</v>
      </c>
      <c r="G40" s="21">
        <v>9.9000000000000008E-3</v>
      </c>
      <c r="H40" s="22"/>
      <c r="I40" s="23"/>
    </row>
    <row r="41" spans="1:9" ht="12.95" customHeight="1">
      <c r="A41" s="17" t="s">
        <v>731</v>
      </c>
      <c r="B41" s="18" t="s">
        <v>732</v>
      </c>
      <c r="C41" s="14" t="s">
        <v>733</v>
      </c>
      <c r="D41" s="14" t="s">
        <v>734</v>
      </c>
      <c r="E41" s="19">
        <v>40978</v>
      </c>
      <c r="F41" s="20">
        <v>16544.8675</v>
      </c>
      <c r="G41" s="21">
        <v>9.7999999999999997E-3</v>
      </c>
      <c r="H41" s="22"/>
      <c r="I41" s="23"/>
    </row>
    <row r="42" spans="1:9" ht="12.95" customHeight="1">
      <c r="A42" s="17" t="s">
        <v>424</v>
      </c>
      <c r="B42" s="18" t="s">
        <v>425</v>
      </c>
      <c r="C42" s="14" t="s">
        <v>426</v>
      </c>
      <c r="D42" s="14" t="s">
        <v>427</v>
      </c>
      <c r="E42" s="19">
        <v>3631206</v>
      </c>
      <c r="F42" s="20">
        <v>16060.8241</v>
      </c>
      <c r="G42" s="21">
        <v>9.5999999999999992E-3</v>
      </c>
      <c r="H42" s="22"/>
      <c r="I42" s="23"/>
    </row>
    <row r="43" spans="1:9" ht="12.95" customHeight="1">
      <c r="A43" s="17" t="s">
        <v>301</v>
      </c>
      <c r="B43" s="18" t="s">
        <v>302</v>
      </c>
      <c r="C43" s="14" t="s">
        <v>303</v>
      </c>
      <c r="D43" s="14" t="s">
        <v>304</v>
      </c>
      <c r="E43" s="19">
        <v>310445</v>
      </c>
      <c r="F43" s="20">
        <v>16053.111000000001</v>
      </c>
      <c r="G43" s="21">
        <v>9.5999999999999992E-3</v>
      </c>
      <c r="H43" s="22"/>
      <c r="I43" s="23"/>
    </row>
    <row r="44" spans="1:9" ht="12.95" customHeight="1">
      <c r="A44" s="17" t="s">
        <v>519</v>
      </c>
      <c r="B44" s="18" t="s">
        <v>520</v>
      </c>
      <c r="C44" s="14" t="s">
        <v>521</v>
      </c>
      <c r="D44" s="14" t="s">
        <v>237</v>
      </c>
      <c r="E44" s="19">
        <v>4786617</v>
      </c>
      <c r="F44" s="20">
        <v>15958.581099999999</v>
      </c>
      <c r="G44" s="21">
        <v>9.4999999999999998E-3</v>
      </c>
      <c r="H44" s="22"/>
      <c r="I44" s="23"/>
    </row>
    <row r="45" spans="1:9" ht="12.95" customHeight="1">
      <c r="A45" s="17" t="s">
        <v>484</v>
      </c>
      <c r="B45" s="18" t="s">
        <v>485</v>
      </c>
      <c r="C45" s="14" t="s">
        <v>486</v>
      </c>
      <c r="D45" s="14" t="s">
        <v>487</v>
      </c>
      <c r="E45" s="19">
        <v>987148</v>
      </c>
      <c r="F45" s="20">
        <v>15906.902899999999</v>
      </c>
      <c r="G45" s="21">
        <v>9.4999999999999998E-3</v>
      </c>
      <c r="H45" s="22"/>
      <c r="I45" s="23"/>
    </row>
    <row r="46" spans="1:9" ht="12.95" customHeight="1">
      <c r="A46" s="17" t="s">
        <v>438</v>
      </c>
      <c r="B46" s="18" t="s">
        <v>439</v>
      </c>
      <c r="C46" s="14" t="s">
        <v>440</v>
      </c>
      <c r="D46" s="14" t="s">
        <v>190</v>
      </c>
      <c r="E46" s="19">
        <v>1515574</v>
      </c>
      <c r="F46" s="20">
        <v>15872.6065</v>
      </c>
      <c r="G46" s="21">
        <v>9.4000000000000004E-3</v>
      </c>
      <c r="H46" s="22"/>
      <c r="I46" s="23"/>
    </row>
    <row r="47" spans="1:9" ht="12.95" customHeight="1">
      <c r="A47" s="17" t="s">
        <v>1041</v>
      </c>
      <c r="B47" s="18" t="s">
        <v>1042</v>
      </c>
      <c r="C47" s="14" t="s">
        <v>1043</v>
      </c>
      <c r="D47" s="14" t="s">
        <v>437</v>
      </c>
      <c r="E47" s="19">
        <v>1546446</v>
      </c>
      <c r="F47" s="20">
        <v>15807.771000000001</v>
      </c>
      <c r="G47" s="21">
        <v>9.4000000000000004E-3</v>
      </c>
      <c r="H47" s="22"/>
      <c r="I47" s="23"/>
    </row>
    <row r="48" spans="1:9" ht="12.95" customHeight="1">
      <c r="A48" s="17" t="s">
        <v>242</v>
      </c>
      <c r="B48" s="18" t="s">
        <v>243</v>
      </c>
      <c r="C48" s="14" t="s">
        <v>244</v>
      </c>
      <c r="D48" s="14" t="s">
        <v>245</v>
      </c>
      <c r="E48" s="19">
        <v>317808</v>
      </c>
      <c r="F48" s="20">
        <v>15493.775600000001</v>
      </c>
      <c r="G48" s="21">
        <v>9.1999999999999998E-3</v>
      </c>
      <c r="H48" s="22"/>
      <c r="I48" s="23"/>
    </row>
    <row r="49" spans="1:9" ht="12.95" customHeight="1">
      <c r="A49" s="17" t="s">
        <v>908</v>
      </c>
      <c r="B49" s="18" t="s">
        <v>909</v>
      </c>
      <c r="C49" s="14" t="s">
        <v>910</v>
      </c>
      <c r="D49" s="14" t="s">
        <v>404</v>
      </c>
      <c r="E49" s="19">
        <v>370788</v>
      </c>
      <c r="F49" s="20">
        <v>15125.1841</v>
      </c>
      <c r="G49" s="21">
        <v>8.9999999999999993E-3</v>
      </c>
      <c r="H49" s="22"/>
      <c r="I49" s="23"/>
    </row>
    <row r="50" spans="1:9" ht="12.95" customHeight="1">
      <c r="A50" s="17" t="s">
        <v>756</v>
      </c>
      <c r="B50" s="18" t="s">
        <v>757</v>
      </c>
      <c r="C50" s="14" t="s">
        <v>758</v>
      </c>
      <c r="D50" s="14" t="s">
        <v>223</v>
      </c>
      <c r="E50" s="19">
        <v>1176169</v>
      </c>
      <c r="F50" s="20">
        <v>14823.257900000001</v>
      </c>
      <c r="G50" s="21">
        <v>8.8000000000000005E-3</v>
      </c>
      <c r="H50" s="22"/>
      <c r="I50" s="23"/>
    </row>
    <row r="51" spans="1:9" ht="12.95" customHeight="1">
      <c r="A51" s="17" t="s">
        <v>274</v>
      </c>
      <c r="B51" s="18" t="s">
        <v>275</v>
      </c>
      <c r="C51" s="14" t="s">
        <v>276</v>
      </c>
      <c r="D51" s="14" t="s">
        <v>277</v>
      </c>
      <c r="E51" s="19">
        <v>123993</v>
      </c>
      <c r="F51" s="20">
        <v>14758.8868</v>
      </c>
      <c r="G51" s="21">
        <v>8.8000000000000005E-3</v>
      </c>
      <c r="H51" s="22"/>
      <c r="I51" s="23"/>
    </row>
    <row r="52" spans="1:9" ht="12.95" customHeight="1">
      <c r="A52" s="17" t="s">
        <v>372</v>
      </c>
      <c r="B52" s="18" t="s">
        <v>373</v>
      </c>
      <c r="C52" s="14" t="s">
        <v>374</v>
      </c>
      <c r="D52" s="14" t="s">
        <v>241</v>
      </c>
      <c r="E52" s="19">
        <v>283643</v>
      </c>
      <c r="F52" s="20">
        <v>14530.463599999999</v>
      </c>
      <c r="G52" s="21">
        <v>8.6E-3</v>
      </c>
      <c r="H52" s="22"/>
      <c r="I52" s="23"/>
    </row>
    <row r="53" spans="1:9" ht="12.95" customHeight="1">
      <c r="A53" s="17" t="s">
        <v>649</v>
      </c>
      <c r="B53" s="18" t="s">
        <v>650</v>
      </c>
      <c r="C53" s="14" t="s">
        <v>651</v>
      </c>
      <c r="D53" s="14" t="s">
        <v>212</v>
      </c>
      <c r="E53" s="19">
        <v>609042</v>
      </c>
      <c r="F53" s="20">
        <v>14265.5908</v>
      </c>
      <c r="G53" s="21">
        <v>8.5000000000000006E-3</v>
      </c>
      <c r="H53" s="22"/>
      <c r="I53" s="23"/>
    </row>
    <row r="54" spans="1:9" ht="12.95" customHeight="1">
      <c r="A54" s="17" t="s">
        <v>321</v>
      </c>
      <c r="B54" s="18" t="s">
        <v>322</v>
      </c>
      <c r="C54" s="14" t="s">
        <v>323</v>
      </c>
      <c r="D54" s="14" t="s">
        <v>223</v>
      </c>
      <c r="E54" s="19">
        <v>327460</v>
      </c>
      <c r="F54" s="20">
        <v>14123.677299999999</v>
      </c>
      <c r="G54" s="21">
        <v>8.3999999999999995E-3</v>
      </c>
      <c r="H54" s="22"/>
      <c r="I54" s="23"/>
    </row>
    <row r="55" spans="1:9" ht="12.95" customHeight="1">
      <c r="A55" s="17" t="s">
        <v>369</v>
      </c>
      <c r="B55" s="18" t="s">
        <v>370</v>
      </c>
      <c r="C55" s="14" t="s">
        <v>371</v>
      </c>
      <c r="D55" s="14" t="s">
        <v>219</v>
      </c>
      <c r="E55" s="19">
        <v>760665</v>
      </c>
      <c r="F55" s="20">
        <v>14071.541800000001</v>
      </c>
      <c r="G55" s="21">
        <v>8.3999999999999995E-3</v>
      </c>
      <c r="H55" s="22"/>
      <c r="I55" s="23"/>
    </row>
    <row r="56" spans="1:9" ht="12.95" customHeight="1">
      <c r="A56" s="17" t="s">
        <v>375</v>
      </c>
      <c r="B56" s="18" t="s">
        <v>376</v>
      </c>
      <c r="C56" s="14" t="s">
        <v>377</v>
      </c>
      <c r="D56" s="14" t="s">
        <v>378</v>
      </c>
      <c r="E56" s="19">
        <v>254587</v>
      </c>
      <c r="F56" s="20">
        <v>14050.656499999999</v>
      </c>
      <c r="G56" s="21">
        <v>8.3999999999999995E-3</v>
      </c>
      <c r="H56" s="22"/>
      <c r="I56" s="23"/>
    </row>
    <row r="57" spans="1:9" ht="12.95" customHeight="1">
      <c r="A57" s="17" t="s">
        <v>558</v>
      </c>
      <c r="B57" s="18" t="s">
        <v>559</v>
      </c>
      <c r="C57" s="14" t="s">
        <v>560</v>
      </c>
      <c r="D57" s="14" t="s">
        <v>237</v>
      </c>
      <c r="E57" s="19">
        <v>4825671</v>
      </c>
      <c r="F57" s="20">
        <v>13746.4064</v>
      </c>
      <c r="G57" s="21">
        <v>8.2000000000000007E-3</v>
      </c>
      <c r="H57" s="22"/>
      <c r="I57" s="23"/>
    </row>
    <row r="58" spans="1:9" ht="12.95" customHeight="1">
      <c r="A58" s="17" t="s">
        <v>637</v>
      </c>
      <c r="B58" s="18" t="s">
        <v>638</v>
      </c>
      <c r="C58" s="14" t="s">
        <v>639</v>
      </c>
      <c r="D58" s="14" t="s">
        <v>219</v>
      </c>
      <c r="E58" s="19">
        <v>276047</v>
      </c>
      <c r="F58" s="20">
        <v>12879.248799999999</v>
      </c>
      <c r="G58" s="21">
        <v>7.7000000000000002E-3</v>
      </c>
      <c r="H58" s="22"/>
      <c r="I58" s="23"/>
    </row>
    <row r="59" spans="1:9" ht="12.95" customHeight="1">
      <c r="A59" s="17" t="s">
        <v>789</v>
      </c>
      <c r="B59" s="18" t="s">
        <v>790</v>
      </c>
      <c r="C59" s="14" t="s">
        <v>791</v>
      </c>
      <c r="D59" s="14" t="s">
        <v>404</v>
      </c>
      <c r="E59" s="19">
        <v>1085667</v>
      </c>
      <c r="F59" s="20">
        <v>12816.2989</v>
      </c>
      <c r="G59" s="21">
        <v>7.6E-3</v>
      </c>
      <c r="H59" s="22"/>
      <c r="I59" s="23"/>
    </row>
    <row r="60" spans="1:9" ht="12.95" customHeight="1">
      <c r="A60" s="17" t="s">
        <v>661</v>
      </c>
      <c r="B60" s="18" t="s">
        <v>662</v>
      </c>
      <c r="C60" s="14" t="s">
        <v>663</v>
      </c>
      <c r="D60" s="14" t="s">
        <v>237</v>
      </c>
      <c r="E60" s="19">
        <v>11665702</v>
      </c>
      <c r="F60" s="20">
        <v>12493.9668</v>
      </c>
      <c r="G60" s="21">
        <v>7.4000000000000003E-3</v>
      </c>
      <c r="H60" s="22"/>
      <c r="I60" s="23"/>
    </row>
    <row r="61" spans="1:9" ht="12.95" customHeight="1">
      <c r="A61" s="17" t="s">
        <v>728</v>
      </c>
      <c r="B61" s="18" t="s">
        <v>729</v>
      </c>
      <c r="C61" s="14" t="s">
        <v>730</v>
      </c>
      <c r="D61" s="14" t="s">
        <v>219</v>
      </c>
      <c r="E61" s="19">
        <v>3168042</v>
      </c>
      <c r="F61" s="20">
        <v>12220.722</v>
      </c>
      <c r="G61" s="21">
        <v>7.3000000000000001E-3</v>
      </c>
      <c r="H61" s="22"/>
      <c r="I61" s="23"/>
    </row>
    <row r="62" spans="1:9" ht="12.95" customHeight="1">
      <c r="A62" s="17" t="s">
        <v>774</v>
      </c>
      <c r="B62" s="18" t="s">
        <v>775</v>
      </c>
      <c r="C62" s="14" t="s">
        <v>776</v>
      </c>
      <c r="D62" s="14" t="s">
        <v>378</v>
      </c>
      <c r="E62" s="19">
        <v>350265</v>
      </c>
      <c r="F62" s="20">
        <v>12138.0833</v>
      </c>
      <c r="G62" s="21">
        <v>7.1999999999999998E-3</v>
      </c>
      <c r="H62" s="22"/>
      <c r="I62" s="23"/>
    </row>
    <row r="63" spans="1:9" ht="12.95" customHeight="1">
      <c r="A63" s="17" t="s">
        <v>953</v>
      </c>
      <c r="B63" s="18" t="s">
        <v>954</v>
      </c>
      <c r="C63" s="14" t="s">
        <v>955</v>
      </c>
      <c r="D63" s="14" t="s">
        <v>245</v>
      </c>
      <c r="E63" s="19">
        <v>2111423</v>
      </c>
      <c r="F63" s="20">
        <v>10988.901</v>
      </c>
      <c r="G63" s="21">
        <v>6.4999999999999997E-3</v>
      </c>
      <c r="H63" s="22"/>
      <c r="I63" s="23"/>
    </row>
    <row r="64" spans="1:9" ht="12.95" customHeight="1">
      <c r="A64" s="17" t="s">
        <v>315</v>
      </c>
      <c r="B64" s="18" t="s">
        <v>316</v>
      </c>
      <c r="C64" s="14" t="s">
        <v>317</v>
      </c>
      <c r="D64" s="14" t="s">
        <v>212</v>
      </c>
      <c r="E64" s="19">
        <v>606675</v>
      </c>
      <c r="F64" s="20">
        <v>10018.024299999999</v>
      </c>
      <c r="G64" s="21">
        <v>6.0000000000000001E-3</v>
      </c>
      <c r="H64" s="22"/>
      <c r="I64" s="23"/>
    </row>
    <row r="65" spans="1:9" ht="12.95" customHeight="1">
      <c r="A65" s="17" t="s">
        <v>707</v>
      </c>
      <c r="B65" s="18" t="s">
        <v>708</v>
      </c>
      <c r="C65" s="14" t="s">
        <v>709</v>
      </c>
      <c r="D65" s="14" t="s">
        <v>255</v>
      </c>
      <c r="E65" s="19">
        <v>708131</v>
      </c>
      <c r="F65" s="20">
        <v>10008.0154</v>
      </c>
      <c r="G65" s="21">
        <v>6.0000000000000001E-3</v>
      </c>
      <c r="H65" s="22"/>
      <c r="I65" s="23"/>
    </row>
    <row r="66" spans="1:9" ht="12.95" customHeight="1">
      <c r="A66" s="17" t="s">
        <v>278</v>
      </c>
      <c r="B66" s="18" t="s">
        <v>279</v>
      </c>
      <c r="C66" s="14" t="s">
        <v>280</v>
      </c>
      <c r="D66" s="14" t="s">
        <v>281</v>
      </c>
      <c r="E66" s="19">
        <v>2496977</v>
      </c>
      <c r="F66" s="20">
        <v>9684.5252999999993</v>
      </c>
      <c r="G66" s="21">
        <v>5.7999999999999996E-3</v>
      </c>
      <c r="H66" s="22"/>
      <c r="I66" s="23"/>
    </row>
    <row r="67" spans="1:9" ht="12.95" customHeight="1">
      <c r="A67" s="17" t="s">
        <v>249</v>
      </c>
      <c r="B67" s="18" t="s">
        <v>250</v>
      </c>
      <c r="C67" s="14" t="s">
        <v>251</v>
      </c>
      <c r="D67" s="14" t="s">
        <v>223</v>
      </c>
      <c r="E67" s="19">
        <v>67473</v>
      </c>
      <c r="F67" s="20">
        <v>9604.1067999999996</v>
      </c>
      <c r="G67" s="21">
        <v>5.7000000000000002E-3</v>
      </c>
      <c r="H67" s="22"/>
      <c r="I67" s="23"/>
    </row>
    <row r="68" spans="1:9" ht="12.95" customHeight="1">
      <c r="A68" s="17" t="s">
        <v>847</v>
      </c>
      <c r="B68" s="18" t="s">
        <v>848</v>
      </c>
      <c r="C68" s="14" t="s">
        <v>849</v>
      </c>
      <c r="D68" s="14" t="s">
        <v>237</v>
      </c>
      <c r="E68" s="19">
        <v>1710000</v>
      </c>
      <c r="F68" s="20">
        <v>9599.94</v>
      </c>
      <c r="G68" s="21">
        <v>5.7000000000000002E-3</v>
      </c>
      <c r="H68" s="22"/>
      <c r="I68" s="23"/>
    </row>
    <row r="69" spans="1:9" ht="12.95" customHeight="1">
      <c r="A69" s="17" t="s">
        <v>658</v>
      </c>
      <c r="B69" s="18" t="s">
        <v>659</v>
      </c>
      <c r="C69" s="14" t="s">
        <v>660</v>
      </c>
      <c r="D69" s="14" t="s">
        <v>245</v>
      </c>
      <c r="E69" s="19">
        <v>712569</v>
      </c>
      <c r="F69" s="20">
        <v>9469.3294000000005</v>
      </c>
      <c r="G69" s="21">
        <v>5.5999999999999999E-3</v>
      </c>
      <c r="H69" s="22"/>
      <c r="I69" s="23"/>
    </row>
    <row r="70" spans="1:9" ht="12.95" customHeight="1">
      <c r="A70" s="17" t="s">
        <v>780</v>
      </c>
      <c r="B70" s="18" t="s">
        <v>781</v>
      </c>
      <c r="C70" s="14" t="s">
        <v>782</v>
      </c>
      <c r="D70" s="14" t="s">
        <v>245</v>
      </c>
      <c r="E70" s="19">
        <v>537895</v>
      </c>
      <c r="F70" s="20">
        <v>9043.0907000000007</v>
      </c>
      <c r="G70" s="21">
        <v>5.4000000000000003E-3</v>
      </c>
      <c r="H70" s="22"/>
      <c r="I70" s="23"/>
    </row>
    <row r="71" spans="1:9" ht="12.95" customHeight="1">
      <c r="A71" s="17" t="s">
        <v>1326</v>
      </c>
      <c r="B71" s="18" t="s">
        <v>1327</v>
      </c>
      <c r="C71" s="14" t="s">
        <v>1328</v>
      </c>
      <c r="D71" s="14" t="s">
        <v>241</v>
      </c>
      <c r="E71" s="19">
        <v>1068511</v>
      </c>
      <c r="F71" s="20">
        <v>8646.3909999999996</v>
      </c>
      <c r="G71" s="21">
        <v>5.1000000000000004E-3</v>
      </c>
      <c r="H71" s="22"/>
      <c r="I71" s="23"/>
    </row>
    <row r="72" spans="1:9" ht="12.95" customHeight="1">
      <c r="A72" s="17" t="s">
        <v>862</v>
      </c>
      <c r="B72" s="18" t="s">
        <v>863</v>
      </c>
      <c r="C72" s="14" t="s">
        <v>864</v>
      </c>
      <c r="D72" s="14" t="s">
        <v>378</v>
      </c>
      <c r="E72" s="19">
        <v>392293</v>
      </c>
      <c r="F72" s="20">
        <v>8590.4321</v>
      </c>
      <c r="G72" s="21">
        <v>5.1000000000000004E-3</v>
      </c>
      <c r="H72" s="22"/>
      <c r="I72" s="23"/>
    </row>
    <row r="73" spans="1:9" ht="12.95" customHeight="1">
      <c r="A73" s="17" t="s">
        <v>1788</v>
      </c>
      <c r="B73" s="18" t="s">
        <v>1789</v>
      </c>
      <c r="C73" s="14" t="s">
        <v>1790</v>
      </c>
      <c r="D73" s="14" t="s">
        <v>437</v>
      </c>
      <c r="E73" s="19">
        <v>735415</v>
      </c>
      <c r="F73" s="20">
        <v>8317.5437000000002</v>
      </c>
      <c r="G73" s="21">
        <v>5.0000000000000001E-3</v>
      </c>
      <c r="H73" s="22"/>
      <c r="I73" s="23"/>
    </row>
    <row r="74" spans="1:9" ht="12.95" customHeight="1">
      <c r="A74" s="17" t="s">
        <v>529</v>
      </c>
      <c r="B74" s="18" t="s">
        <v>530</v>
      </c>
      <c r="C74" s="14" t="s">
        <v>531</v>
      </c>
      <c r="D74" s="14" t="s">
        <v>427</v>
      </c>
      <c r="E74" s="19">
        <v>536898</v>
      </c>
      <c r="F74" s="20">
        <v>8138.8368</v>
      </c>
      <c r="G74" s="21">
        <v>4.7999999999999996E-3</v>
      </c>
      <c r="H74" s="22"/>
      <c r="I74" s="23"/>
    </row>
    <row r="75" spans="1:9" ht="12.95" customHeight="1">
      <c r="A75" s="17" t="s">
        <v>1372</v>
      </c>
      <c r="B75" s="18" t="s">
        <v>1373</v>
      </c>
      <c r="C75" s="14" t="s">
        <v>1374</v>
      </c>
      <c r="D75" s="14" t="s">
        <v>338</v>
      </c>
      <c r="E75" s="19">
        <v>604901</v>
      </c>
      <c r="F75" s="20">
        <v>8132.2889999999998</v>
      </c>
      <c r="G75" s="21">
        <v>4.7999999999999996E-3</v>
      </c>
      <c r="H75" s="22"/>
      <c r="I75" s="23"/>
    </row>
    <row r="76" spans="1:9" ht="12.95" customHeight="1">
      <c r="A76" s="17" t="s">
        <v>741</v>
      </c>
      <c r="B76" s="18" t="s">
        <v>742</v>
      </c>
      <c r="C76" s="14" t="s">
        <v>743</v>
      </c>
      <c r="D76" s="14" t="s">
        <v>612</v>
      </c>
      <c r="E76" s="19">
        <v>392117</v>
      </c>
      <c r="F76" s="20">
        <v>8130.9381000000003</v>
      </c>
      <c r="G76" s="21">
        <v>4.7999999999999996E-3</v>
      </c>
      <c r="H76" s="22"/>
      <c r="I76" s="23"/>
    </row>
    <row r="77" spans="1:9" ht="12.95" customHeight="1">
      <c r="A77" s="17" t="s">
        <v>428</v>
      </c>
      <c r="B77" s="18" t="s">
        <v>429</v>
      </c>
      <c r="C77" s="14" t="s">
        <v>430</v>
      </c>
      <c r="D77" s="14" t="s">
        <v>212</v>
      </c>
      <c r="E77" s="19">
        <v>143030</v>
      </c>
      <c r="F77" s="20">
        <v>7936.7347</v>
      </c>
      <c r="G77" s="21">
        <v>4.7000000000000002E-3</v>
      </c>
      <c r="H77" s="22"/>
      <c r="I77" s="23"/>
    </row>
    <row r="78" spans="1:9" ht="12.95" customHeight="1">
      <c r="A78" s="17" t="s">
        <v>516</v>
      </c>
      <c r="B78" s="18" t="s">
        <v>517</v>
      </c>
      <c r="C78" s="14" t="s">
        <v>518</v>
      </c>
      <c r="D78" s="14" t="s">
        <v>388</v>
      </c>
      <c r="E78" s="19">
        <v>908170</v>
      </c>
      <c r="F78" s="20">
        <v>7906.9821000000002</v>
      </c>
      <c r="G78" s="21">
        <v>4.7000000000000002E-3</v>
      </c>
      <c r="H78" s="22"/>
      <c r="I78" s="23"/>
    </row>
    <row r="79" spans="1:9" ht="12.95" customHeight="1">
      <c r="A79" s="17" t="s">
        <v>1335</v>
      </c>
      <c r="B79" s="18" t="s">
        <v>1336</v>
      </c>
      <c r="C79" s="14" t="s">
        <v>1337</v>
      </c>
      <c r="D79" s="14" t="s">
        <v>437</v>
      </c>
      <c r="E79" s="19">
        <v>1263137</v>
      </c>
      <c r="F79" s="20">
        <v>7600.2952999999998</v>
      </c>
      <c r="G79" s="21">
        <v>4.4999999999999997E-3</v>
      </c>
      <c r="H79" s="22"/>
      <c r="I79" s="23"/>
    </row>
    <row r="80" spans="1:9" ht="12.95" customHeight="1">
      <c r="A80" s="17" t="s">
        <v>616</v>
      </c>
      <c r="B80" s="18" t="s">
        <v>617</v>
      </c>
      <c r="C80" s="14" t="s">
        <v>618</v>
      </c>
      <c r="D80" s="14" t="s">
        <v>241</v>
      </c>
      <c r="E80" s="19">
        <v>324839</v>
      </c>
      <c r="F80" s="20">
        <v>7256.5784000000003</v>
      </c>
      <c r="G80" s="21">
        <v>4.3E-3</v>
      </c>
      <c r="H80" s="22"/>
      <c r="I80" s="23"/>
    </row>
    <row r="81" spans="1:9" ht="12.95" customHeight="1">
      <c r="A81" s="17" t="s">
        <v>859</v>
      </c>
      <c r="B81" s="18" t="s">
        <v>860</v>
      </c>
      <c r="C81" s="14" t="s">
        <v>861</v>
      </c>
      <c r="D81" s="14" t="s">
        <v>219</v>
      </c>
      <c r="E81" s="19">
        <v>1981528</v>
      </c>
      <c r="F81" s="20">
        <v>7240.5033000000003</v>
      </c>
      <c r="G81" s="21">
        <v>4.3E-3</v>
      </c>
      <c r="H81" s="22"/>
      <c r="I81" s="23"/>
    </row>
    <row r="82" spans="1:9" ht="12.95" customHeight="1">
      <c r="A82" s="17" t="s">
        <v>865</v>
      </c>
      <c r="B82" s="18" t="s">
        <v>866</v>
      </c>
      <c r="C82" s="14" t="s">
        <v>867</v>
      </c>
      <c r="D82" s="14" t="s">
        <v>408</v>
      </c>
      <c r="E82" s="19">
        <v>4318200</v>
      </c>
      <c r="F82" s="20">
        <v>7011.4612999999999</v>
      </c>
      <c r="G82" s="21">
        <v>4.1999999999999997E-3</v>
      </c>
      <c r="H82" s="22"/>
      <c r="I82" s="23"/>
    </row>
    <row r="83" spans="1:9" ht="12.95" customHeight="1">
      <c r="A83" s="17" t="s">
        <v>947</v>
      </c>
      <c r="B83" s="18" t="s">
        <v>948</v>
      </c>
      <c r="C83" s="14" t="s">
        <v>949</v>
      </c>
      <c r="D83" s="14" t="s">
        <v>263</v>
      </c>
      <c r="E83" s="19">
        <v>3604449</v>
      </c>
      <c r="F83" s="20">
        <v>7005.9674999999997</v>
      </c>
      <c r="G83" s="21">
        <v>4.1999999999999997E-3</v>
      </c>
      <c r="H83" s="22"/>
      <c r="I83" s="23"/>
    </row>
    <row r="84" spans="1:9" ht="12.95" customHeight="1">
      <c r="A84" s="17" t="s">
        <v>932</v>
      </c>
      <c r="B84" s="18" t="s">
        <v>933</v>
      </c>
      <c r="C84" s="14" t="s">
        <v>934</v>
      </c>
      <c r="D84" s="14" t="s">
        <v>190</v>
      </c>
      <c r="E84" s="19">
        <v>3581421</v>
      </c>
      <c r="F84" s="20">
        <v>6236.3284000000003</v>
      </c>
      <c r="G84" s="21">
        <v>3.7000000000000002E-3</v>
      </c>
      <c r="H84" s="22"/>
      <c r="I84" s="23"/>
    </row>
    <row r="85" spans="1:9" ht="12.95" customHeight="1">
      <c r="A85" s="17" t="s">
        <v>441</v>
      </c>
      <c r="B85" s="18" t="s">
        <v>442</v>
      </c>
      <c r="C85" s="14" t="s">
        <v>443</v>
      </c>
      <c r="D85" s="14" t="s">
        <v>437</v>
      </c>
      <c r="E85" s="19">
        <v>640604</v>
      </c>
      <c r="F85" s="20">
        <v>5530.9749000000002</v>
      </c>
      <c r="G85" s="21">
        <v>3.3E-3</v>
      </c>
      <c r="H85" s="22"/>
      <c r="I85" s="23"/>
    </row>
    <row r="86" spans="1:9" ht="12.95" customHeight="1">
      <c r="A86" s="17" t="s">
        <v>3761</v>
      </c>
      <c r="B86" s="18" t="s">
        <v>3762</v>
      </c>
      <c r="C86" s="14" t="s">
        <v>3763</v>
      </c>
      <c r="D86" s="14" t="s">
        <v>338</v>
      </c>
      <c r="E86" s="19">
        <v>847475</v>
      </c>
      <c r="F86" s="20">
        <v>5000.1025</v>
      </c>
      <c r="G86" s="21">
        <v>3.0000000000000001E-3</v>
      </c>
      <c r="H86" s="22"/>
      <c r="I86" s="23"/>
    </row>
    <row r="87" spans="1:9" ht="12.95" customHeight="1">
      <c r="A87" s="17" t="s">
        <v>893</v>
      </c>
      <c r="B87" s="18" t="s">
        <v>894</v>
      </c>
      <c r="C87" s="14" t="s">
        <v>895</v>
      </c>
      <c r="D87" s="14" t="s">
        <v>408</v>
      </c>
      <c r="E87" s="19">
        <v>1135683</v>
      </c>
      <c r="F87" s="20">
        <v>4977.1306999999997</v>
      </c>
      <c r="G87" s="21">
        <v>3.0000000000000001E-3</v>
      </c>
      <c r="H87" s="22"/>
      <c r="I87" s="23"/>
    </row>
    <row r="88" spans="1:9" ht="12.95" customHeight="1">
      <c r="A88" s="17" t="s">
        <v>652</v>
      </c>
      <c r="B88" s="18" t="s">
        <v>653</v>
      </c>
      <c r="C88" s="14" t="s">
        <v>654</v>
      </c>
      <c r="D88" s="14" t="s">
        <v>378</v>
      </c>
      <c r="E88" s="19">
        <v>97647</v>
      </c>
      <c r="F88" s="20">
        <v>4881.3734999999997</v>
      </c>
      <c r="G88" s="21">
        <v>2.8999999999999998E-3</v>
      </c>
      <c r="H88" s="22"/>
      <c r="I88" s="23"/>
    </row>
    <row r="89" spans="1:9" ht="12.95" customHeight="1">
      <c r="A89" s="17" t="s">
        <v>695</v>
      </c>
      <c r="B89" s="18" t="s">
        <v>696</v>
      </c>
      <c r="C89" s="14" t="s">
        <v>697</v>
      </c>
      <c r="D89" s="14" t="s">
        <v>541</v>
      </c>
      <c r="E89" s="19">
        <v>227919</v>
      </c>
      <c r="F89" s="20">
        <v>4731.8263999999999</v>
      </c>
      <c r="G89" s="21">
        <v>2.8E-3</v>
      </c>
      <c r="H89" s="22"/>
      <c r="I89" s="23"/>
    </row>
    <row r="90" spans="1:9" ht="12.95" customHeight="1">
      <c r="A90" s="17" t="s">
        <v>1517</v>
      </c>
      <c r="B90" s="18" t="s">
        <v>1518</v>
      </c>
      <c r="C90" s="14" t="s">
        <v>1519</v>
      </c>
      <c r="D90" s="14" t="s">
        <v>212</v>
      </c>
      <c r="E90" s="19">
        <v>1407102</v>
      </c>
      <c r="F90" s="20">
        <v>4255.0763999999999</v>
      </c>
      <c r="G90" s="21">
        <v>2.5000000000000001E-3</v>
      </c>
      <c r="H90" s="22"/>
      <c r="I90" s="23"/>
    </row>
    <row r="91" spans="1:9" ht="12.95" customHeight="1">
      <c r="A91" s="17" t="s">
        <v>209</v>
      </c>
      <c r="B91" s="18" t="s">
        <v>210</v>
      </c>
      <c r="C91" s="14" t="s">
        <v>211</v>
      </c>
      <c r="D91" s="14" t="s">
        <v>212</v>
      </c>
      <c r="E91" s="19">
        <v>216463</v>
      </c>
      <c r="F91" s="20">
        <v>2446.2483999999999</v>
      </c>
      <c r="G91" s="21">
        <v>1.5E-3</v>
      </c>
      <c r="H91" s="22"/>
      <c r="I91" s="23"/>
    </row>
    <row r="92" spans="1:9" ht="12.95" customHeight="1">
      <c r="A92" s="17" t="s">
        <v>2947</v>
      </c>
      <c r="B92" s="18" t="s">
        <v>2948</v>
      </c>
      <c r="C92" s="14" t="s">
        <v>2949</v>
      </c>
      <c r="D92" s="14" t="s">
        <v>877</v>
      </c>
      <c r="E92" s="19">
        <v>29215</v>
      </c>
      <c r="F92" s="20">
        <v>226.75219999999999</v>
      </c>
      <c r="G92" s="21">
        <v>1E-4</v>
      </c>
      <c r="H92" s="22"/>
      <c r="I92" s="23"/>
    </row>
    <row r="93" spans="1:9" ht="12.95" customHeight="1">
      <c r="A93" s="5"/>
      <c r="B93" s="13" t="s">
        <v>1739</v>
      </c>
      <c r="C93" s="14"/>
      <c r="D93" s="14"/>
      <c r="E93" s="14"/>
      <c r="F93" s="24">
        <v>1501465.4116</v>
      </c>
      <c r="G93" s="25">
        <v>0.89359999999999995</v>
      </c>
      <c r="H93" s="26"/>
      <c r="I93" s="27"/>
    </row>
    <row r="94" spans="1:9" ht="12.95" customHeight="1">
      <c r="A94" s="5"/>
      <c r="B94" s="28" t="s">
        <v>1740</v>
      </c>
      <c r="C94" s="2"/>
      <c r="D94" s="2"/>
      <c r="E94" s="2"/>
      <c r="F94" s="26" t="s">
        <v>1741</v>
      </c>
      <c r="G94" s="26" t="s">
        <v>1741</v>
      </c>
      <c r="H94" s="26"/>
      <c r="I94" s="27"/>
    </row>
    <row r="95" spans="1:9" ht="12.95" customHeight="1">
      <c r="A95" s="5"/>
      <c r="B95" s="28" t="s">
        <v>1739</v>
      </c>
      <c r="C95" s="2"/>
      <c r="D95" s="2"/>
      <c r="E95" s="2"/>
      <c r="F95" s="26" t="s">
        <v>1741</v>
      </c>
      <c r="G95" s="26" t="s">
        <v>1741</v>
      </c>
      <c r="H95" s="26"/>
      <c r="I95" s="27"/>
    </row>
    <row r="96" spans="1:9" ht="12.95" customHeight="1">
      <c r="A96" s="5"/>
      <c r="B96" s="28" t="s">
        <v>1742</v>
      </c>
      <c r="C96" s="29"/>
      <c r="D96" s="2"/>
      <c r="E96" s="29"/>
      <c r="F96" s="24">
        <v>1501465.4116</v>
      </c>
      <c r="G96" s="25">
        <v>0.89359999999999995</v>
      </c>
      <c r="H96" s="26"/>
      <c r="I96" s="27"/>
    </row>
    <row r="97" spans="1:9" ht="12.95" customHeight="1">
      <c r="A97" s="5"/>
      <c r="B97" s="13" t="s">
        <v>3764</v>
      </c>
      <c r="C97" s="14"/>
      <c r="D97" s="14"/>
      <c r="E97" s="14"/>
      <c r="F97" s="14"/>
      <c r="G97" s="14"/>
      <c r="H97" s="15"/>
      <c r="I97" s="16"/>
    </row>
    <row r="98" spans="1:9" ht="12.95" customHeight="1">
      <c r="A98" s="5"/>
      <c r="B98" s="13" t="s">
        <v>186</v>
      </c>
      <c r="C98" s="14"/>
      <c r="D98" s="14"/>
      <c r="E98" s="14"/>
      <c r="F98" s="5"/>
      <c r="G98" s="15"/>
      <c r="H98" s="15"/>
      <c r="I98" s="16"/>
    </row>
    <row r="99" spans="1:9" ht="12.95" customHeight="1">
      <c r="A99" s="17" t="s">
        <v>3765</v>
      </c>
      <c r="B99" s="18" t="s">
        <v>3766</v>
      </c>
      <c r="C99" s="14" t="s">
        <v>3767</v>
      </c>
      <c r="D99" s="14" t="s">
        <v>3768</v>
      </c>
      <c r="E99" s="19">
        <v>52050</v>
      </c>
      <c r="F99" s="20">
        <v>17678.434700000002</v>
      </c>
      <c r="G99" s="21">
        <v>1.0500000000000001E-2</v>
      </c>
      <c r="H99" s="22"/>
      <c r="I99" s="23"/>
    </row>
    <row r="100" spans="1:9" ht="12.95" customHeight="1">
      <c r="A100" s="17" t="s">
        <v>3769</v>
      </c>
      <c r="B100" s="18" t="s">
        <v>3770</v>
      </c>
      <c r="C100" s="14" t="s">
        <v>3771</v>
      </c>
      <c r="D100" s="14" t="s">
        <v>3772</v>
      </c>
      <c r="E100" s="19">
        <v>53052</v>
      </c>
      <c r="F100" s="20">
        <v>10157.1492</v>
      </c>
      <c r="G100" s="21">
        <v>6.0000000000000001E-3</v>
      </c>
      <c r="H100" s="22"/>
      <c r="I100" s="23"/>
    </row>
    <row r="101" spans="1:9" ht="12.95" customHeight="1">
      <c r="A101" s="17" t="s">
        <v>3773</v>
      </c>
      <c r="B101" s="18" t="s">
        <v>3774</v>
      </c>
      <c r="C101" s="14" t="s">
        <v>3775</v>
      </c>
      <c r="D101" s="14" t="s">
        <v>3772</v>
      </c>
      <c r="E101" s="19">
        <v>26333</v>
      </c>
      <c r="F101" s="20">
        <v>10152.310299999999</v>
      </c>
      <c r="G101" s="21">
        <v>6.0000000000000001E-3</v>
      </c>
      <c r="H101" s="22"/>
      <c r="I101" s="23"/>
    </row>
    <row r="102" spans="1:9" ht="12.95" customHeight="1">
      <c r="A102" s="17" t="s">
        <v>3776</v>
      </c>
      <c r="B102" s="18" t="s">
        <v>3777</v>
      </c>
      <c r="C102" s="14" t="s">
        <v>3778</v>
      </c>
      <c r="D102" s="14" t="s">
        <v>3779</v>
      </c>
      <c r="E102" s="19">
        <v>49419</v>
      </c>
      <c r="F102" s="20">
        <v>7415.6225000000004</v>
      </c>
      <c r="G102" s="21">
        <v>4.4000000000000003E-3</v>
      </c>
      <c r="H102" s="22"/>
      <c r="I102" s="23"/>
    </row>
    <row r="103" spans="1:9" ht="12.95" customHeight="1">
      <c r="A103" s="17" t="s">
        <v>3780</v>
      </c>
      <c r="B103" s="18" t="s">
        <v>3781</v>
      </c>
      <c r="C103" s="14" t="s">
        <v>3782</v>
      </c>
      <c r="D103" s="14" t="s">
        <v>3783</v>
      </c>
      <c r="E103" s="19">
        <v>42330</v>
      </c>
      <c r="F103" s="20">
        <v>6859.1804000000002</v>
      </c>
      <c r="G103" s="21">
        <v>4.1000000000000003E-3</v>
      </c>
      <c r="H103" s="22"/>
      <c r="I103" s="23"/>
    </row>
    <row r="104" spans="1:9" ht="12.95" customHeight="1">
      <c r="A104" s="17" t="s">
        <v>3784</v>
      </c>
      <c r="B104" s="18" t="s">
        <v>3785</v>
      </c>
      <c r="C104" s="14" t="s">
        <v>3786</v>
      </c>
      <c r="D104" s="14" t="s">
        <v>3787</v>
      </c>
      <c r="E104" s="19">
        <v>15894</v>
      </c>
      <c r="F104" s="20">
        <v>5549.8729000000003</v>
      </c>
      <c r="G104" s="21">
        <v>3.3E-3</v>
      </c>
      <c r="H104" s="22"/>
      <c r="I104" s="23"/>
    </row>
    <row r="105" spans="1:9" ht="12.95" customHeight="1">
      <c r="A105" s="17" t="s">
        <v>3788</v>
      </c>
      <c r="B105" s="18" t="s">
        <v>3789</v>
      </c>
      <c r="C105" s="14" t="s">
        <v>3790</v>
      </c>
      <c r="D105" s="14" t="s">
        <v>3768</v>
      </c>
      <c r="E105" s="19">
        <v>10412</v>
      </c>
      <c r="F105" s="20">
        <v>5528.1229999999996</v>
      </c>
      <c r="G105" s="21">
        <v>3.3E-3</v>
      </c>
      <c r="H105" s="22"/>
      <c r="I105" s="23"/>
    </row>
    <row r="106" spans="1:9" ht="12.95" customHeight="1">
      <c r="A106" s="17" t="s">
        <v>3791</v>
      </c>
      <c r="B106" s="18" t="s">
        <v>3792</v>
      </c>
      <c r="C106" s="14" t="s">
        <v>3793</v>
      </c>
      <c r="D106" s="14" t="s">
        <v>3794</v>
      </c>
      <c r="E106" s="19">
        <v>5370</v>
      </c>
      <c r="F106" s="20">
        <v>5001.2019</v>
      </c>
      <c r="G106" s="21">
        <v>3.0000000000000001E-3</v>
      </c>
      <c r="H106" s="22"/>
      <c r="I106" s="23"/>
    </row>
    <row r="107" spans="1:9" ht="12.95" customHeight="1">
      <c r="A107" s="17" t="s">
        <v>3795</v>
      </c>
      <c r="B107" s="18" t="s">
        <v>3796</v>
      </c>
      <c r="C107" s="14" t="s">
        <v>3797</v>
      </c>
      <c r="D107" s="14" t="s">
        <v>3798</v>
      </c>
      <c r="E107" s="19">
        <v>11176</v>
      </c>
      <c r="F107" s="20">
        <v>4953.2731000000003</v>
      </c>
      <c r="G107" s="21">
        <v>2.8999999999999998E-3</v>
      </c>
      <c r="H107" s="22"/>
      <c r="I107" s="23"/>
    </row>
    <row r="108" spans="1:9" ht="12.95" customHeight="1">
      <c r="A108" s="17" t="s">
        <v>3799</v>
      </c>
      <c r="B108" s="18" t="s">
        <v>3800</v>
      </c>
      <c r="C108" s="14" t="s">
        <v>3801</v>
      </c>
      <c r="D108" s="14" t="s">
        <v>3802</v>
      </c>
      <c r="E108" s="19">
        <v>35471</v>
      </c>
      <c r="F108" s="20">
        <v>2963.0738000000001</v>
      </c>
      <c r="G108" s="21">
        <v>1.8E-3</v>
      </c>
      <c r="H108" s="22"/>
      <c r="I108" s="23"/>
    </row>
    <row r="109" spans="1:9" ht="12.95" customHeight="1">
      <c r="A109" s="17" t="s">
        <v>3803</v>
      </c>
      <c r="B109" s="18" t="s">
        <v>3804</v>
      </c>
      <c r="C109" s="14" t="s">
        <v>3805</v>
      </c>
      <c r="D109" s="14" t="s">
        <v>3806</v>
      </c>
      <c r="E109" s="19">
        <v>14353</v>
      </c>
      <c r="F109" s="20">
        <v>2468.7285999999999</v>
      </c>
      <c r="G109" s="21">
        <v>1.5E-3</v>
      </c>
      <c r="H109" s="22"/>
      <c r="I109" s="23"/>
    </row>
    <row r="110" spans="1:9" ht="12.95" customHeight="1">
      <c r="A110" s="17" t="s">
        <v>3807</v>
      </c>
      <c r="B110" s="18" t="s">
        <v>3808</v>
      </c>
      <c r="C110" s="14" t="s">
        <v>3809</v>
      </c>
      <c r="D110" s="14" t="s">
        <v>3810</v>
      </c>
      <c r="E110" s="19">
        <v>12493</v>
      </c>
      <c r="F110" s="20">
        <v>2178.2361000000001</v>
      </c>
      <c r="G110" s="21">
        <v>1.2999999999999999E-3</v>
      </c>
      <c r="H110" s="22"/>
      <c r="I110" s="23"/>
    </row>
    <row r="111" spans="1:9" ht="12.95" customHeight="1">
      <c r="A111" s="17" t="s">
        <v>3811</v>
      </c>
      <c r="B111" s="18" t="s">
        <v>3812</v>
      </c>
      <c r="C111" s="14" t="s">
        <v>3813</v>
      </c>
      <c r="D111" s="14" t="s">
        <v>3814</v>
      </c>
      <c r="E111" s="19">
        <v>709</v>
      </c>
      <c r="F111" s="20">
        <v>2039.5205000000001</v>
      </c>
      <c r="G111" s="21">
        <v>1.1999999999999999E-3</v>
      </c>
      <c r="H111" s="22"/>
      <c r="I111" s="23"/>
    </row>
    <row r="112" spans="1:9" ht="12.95" customHeight="1">
      <c r="A112" s="17" t="s">
        <v>3815</v>
      </c>
      <c r="B112" s="18" t="s">
        <v>3816</v>
      </c>
      <c r="C112" s="14" t="s">
        <v>3817</v>
      </c>
      <c r="D112" s="14" t="s">
        <v>3818</v>
      </c>
      <c r="E112" s="19">
        <v>25336</v>
      </c>
      <c r="F112" s="20">
        <v>1700.1153999999999</v>
      </c>
      <c r="G112" s="21">
        <v>1E-3</v>
      </c>
      <c r="H112" s="22"/>
      <c r="I112" s="23"/>
    </row>
    <row r="113" spans="1:9" ht="12.95" customHeight="1">
      <c r="A113" s="5"/>
      <c r="B113" s="13" t="s">
        <v>1739</v>
      </c>
      <c r="C113" s="14"/>
      <c r="D113" s="14"/>
      <c r="E113" s="14"/>
      <c r="F113" s="24">
        <v>84644.842499999999</v>
      </c>
      <c r="G113" s="25">
        <v>5.04E-2</v>
      </c>
      <c r="H113" s="26"/>
      <c r="I113" s="27"/>
    </row>
    <row r="114" spans="1:9" ht="12.95" customHeight="1">
      <c r="A114" s="5"/>
      <c r="B114" s="28" t="s">
        <v>1740</v>
      </c>
      <c r="C114" s="2"/>
      <c r="D114" s="2"/>
      <c r="E114" s="2"/>
      <c r="F114" s="26" t="s">
        <v>1741</v>
      </c>
      <c r="G114" s="26" t="s">
        <v>1741</v>
      </c>
      <c r="H114" s="26"/>
      <c r="I114" s="27"/>
    </row>
    <row r="115" spans="1:9" ht="12.95" customHeight="1">
      <c r="A115" s="5"/>
      <c r="B115" s="28" t="s">
        <v>1739</v>
      </c>
      <c r="C115" s="2"/>
      <c r="D115" s="2"/>
      <c r="E115" s="2"/>
      <c r="F115" s="26" t="s">
        <v>1741</v>
      </c>
      <c r="G115" s="26" t="s">
        <v>1741</v>
      </c>
      <c r="H115" s="26"/>
      <c r="I115" s="27"/>
    </row>
    <row r="116" spans="1:9" ht="12.95" customHeight="1">
      <c r="A116" s="5"/>
      <c r="B116" s="28" t="s">
        <v>1742</v>
      </c>
      <c r="C116" s="29"/>
      <c r="D116" s="2"/>
      <c r="E116" s="29"/>
      <c r="F116" s="24">
        <v>84644.842499999999</v>
      </c>
      <c r="G116" s="25">
        <v>5.04E-2</v>
      </c>
      <c r="H116" s="26"/>
      <c r="I116" s="27"/>
    </row>
    <row r="117" spans="1:9" ht="12.95" customHeight="1">
      <c r="A117" s="5"/>
      <c r="B117" s="13" t="s">
        <v>1804</v>
      </c>
      <c r="C117" s="14"/>
      <c r="D117" s="14"/>
      <c r="E117" s="14"/>
      <c r="F117" s="14"/>
      <c r="G117" s="14"/>
      <c r="H117" s="15"/>
      <c r="I117" s="16"/>
    </row>
    <row r="118" spans="1:9" ht="12.95" customHeight="1">
      <c r="A118" s="5"/>
      <c r="B118" s="13" t="s">
        <v>1805</v>
      </c>
      <c r="C118" s="14"/>
      <c r="D118" s="14"/>
      <c r="E118" s="14"/>
      <c r="F118" s="5"/>
      <c r="G118" s="15"/>
      <c r="H118" s="15"/>
      <c r="I118" s="16"/>
    </row>
    <row r="119" spans="1:9" ht="12.95" customHeight="1">
      <c r="A119" s="17" t="s">
        <v>3155</v>
      </c>
      <c r="B119" s="18" t="s">
        <v>3156</v>
      </c>
      <c r="C119" s="14" t="s">
        <v>3157</v>
      </c>
      <c r="D119" s="14" t="s">
        <v>1809</v>
      </c>
      <c r="E119" s="19">
        <v>3000000</v>
      </c>
      <c r="F119" s="20">
        <v>2967.681</v>
      </c>
      <c r="G119" s="21">
        <v>1.8E-3</v>
      </c>
      <c r="H119" s="30">
        <v>5.2999999999999999E-2</v>
      </c>
      <c r="I119" s="23"/>
    </row>
    <row r="120" spans="1:9" ht="12.95" customHeight="1">
      <c r="A120" s="5"/>
      <c r="B120" s="13" t="s">
        <v>1739</v>
      </c>
      <c r="C120" s="14"/>
      <c r="D120" s="14"/>
      <c r="E120" s="14"/>
      <c r="F120" s="24">
        <v>2967.681</v>
      </c>
      <c r="G120" s="25">
        <v>1.8E-3</v>
      </c>
      <c r="H120" s="26"/>
      <c r="I120" s="27"/>
    </row>
    <row r="121" spans="1:9" ht="12.95" customHeight="1">
      <c r="A121" s="5"/>
      <c r="B121" s="28" t="s">
        <v>1742</v>
      </c>
      <c r="C121" s="29"/>
      <c r="D121" s="2"/>
      <c r="E121" s="29"/>
      <c r="F121" s="24">
        <v>2967.681</v>
      </c>
      <c r="G121" s="25">
        <v>1.8E-3</v>
      </c>
      <c r="H121" s="26"/>
      <c r="I121" s="27"/>
    </row>
    <row r="122" spans="1:9" ht="12.95" customHeight="1">
      <c r="A122" s="5"/>
      <c r="B122" s="13" t="s">
        <v>1758</v>
      </c>
      <c r="C122" s="14"/>
      <c r="D122" s="14"/>
      <c r="E122" s="14"/>
      <c r="F122" s="14"/>
      <c r="G122" s="14"/>
      <c r="H122" s="15"/>
      <c r="I122" s="16"/>
    </row>
    <row r="123" spans="1:9" ht="12.95" customHeight="1">
      <c r="A123" s="5"/>
      <c r="B123" s="13" t="s">
        <v>3819</v>
      </c>
      <c r="C123" s="14"/>
      <c r="D123" s="14"/>
      <c r="E123" s="14"/>
      <c r="F123" s="5"/>
      <c r="G123" s="15"/>
      <c r="H123" s="15"/>
      <c r="I123" s="16"/>
    </row>
    <row r="124" spans="1:9" ht="12.95" customHeight="1">
      <c r="A124" s="17" t="s">
        <v>3820</v>
      </c>
      <c r="B124" s="18" t="s">
        <v>3821</v>
      </c>
      <c r="C124" s="14" t="s">
        <v>3822</v>
      </c>
      <c r="D124" s="14"/>
      <c r="E124" s="19">
        <v>7835</v>
      </c>
      <c r="F124" s="20">
        <v>12043.831399999999</v>
      </c>
      <c r="G124" s="21">
        <v>7.1999999999999998E-3</v>
      </c>
      <c r="H124" s="30"/>
      <c r="I124" s="23"/>
    </row>
    <row r="125" spans="1:9" ht="12.95" customHeight="1">
      <c r="A125" s="17" t="s">
        <v>3823</v>
      </c>
      <c r="B125" s="18" t="s">
        <v>3824</v>
      </c>
      <c r="C125" s="14" t="s">
        <v>3825</v>
      </c>
      <c r="D125" s="14"/>
      <c r="E125" s="19">
        <v>13712</v>
      </c>
      <c r="F125" s="20">
        <v>10468.704299999999</v>
      </c>
      <c r="G125" s="21">
        <v>6.1999999999999998E-3</v>
      </c>
      <c r="H125" s="30"/>
      <c r="I125" s="23"/>
    </row>
    <row r="126" spans="1:9" ht="12.95" customHeight="1">
      <c r="A126" s="5"/>
      <c r="B126" s="13" t="s">
        <v>1739</v>
      </c>
      <c r="C126" s="14"/>
      <c r="D126" s="14"/>
      <c r="E126" s="14"/>
      <c r="F126" s="24">
        <v>22512.5357</v>
      </c>
      <c r="G126" s="25">
        <v>1.34E-2</v>
      </c>
      <c r="H126" s="26"/>
      <c r="I126" s="27"/>
    </row>
    <row r="127" spans="1:9" ht="12.95" customHeight="1">
      <c r="A127" s="5"/>
      <c r="B127" s="28" t="s">
        <v>1742</v>
      </c>
      <c r="C127" s="29"/>
      <c r="D127" s="2"/>
      <c r="E127" s="29"/>
      <c r="F127" s="24">
        <v>22512.5357</v>
      </c>
      <c r="G127" s="25">
        <v>1.34E-2</v>
      </c>
      <c r="H127" s="26"/>
      <c r="I127" s="27"/>
    </row>
    <row r="128" spans="1:9" ht="12.95" customHeight="1">
      <c r="A128" s="5"/>
      <c r="B128" s="13" t="s">
        <v>1743</v>
      </c>
      <c r="C128" s="14"/>
      <c r="D128" s="14"/>
      <c r="E128" s="14"/>
      <c r="F128" s="14"/>
      <c r="G128" s="14"/>
      <c r="H128" s="15"/>
      <c r="I128" s="16"/>
    </row>
    <row r="129" spans="1:25" ht="12.95" customHeight="1">
      <c r="A129" s="17" t="s">
        <v>1744</v>
      </c>
      <c r="B129" s="18" t="s">
        <v>1745</v>
      </c>
      <c r="C129" s="14"/>
      <c r="D129" s="14"/>
      <c r="E129" s="19"/>
      <c r="F129" s="20">
        <v>46508.494599999998</v>
      </c>
      <c r="G129" s="21">
        <v>2.7699999999999999E-2</v>
      </c>
      <c r="H129" s="30">
        <v>5.2995256833565603E-2</v>
      </c>
      <c r="I129" s="23"/>
    </row>
    <row r="130" spans="1:25" ht="12.95" customHeight="1">
      <c r="A130" s="5"/>
      <c r="B130" s="13" t="s">
        <v>1739</v>
      </c>
      <c r="C130" s="14"/>
      <c r="D130" s="14"/>
      <c r="E130" s="14"/>
      <c r="F130" s="24">
        <v>46508.494599999998</v>
      </c>
      <c r="G130" s="25">
        <v>2.7699999999999999E-2</v>
      </c>
      <c r="H130" s="26"/>
      <c r="I130" s="27"/>
    </row>
    <row r="131" spans="1:25" ht="12.95" customHeight="1">
      <c r="A131" s="5"/>
      <c r="B131" s="28" t="s">
        <v>1742</v>
      </c>
      <c r="C131" s="29"/>
      <c r="D131" s="2"/>
      <c r="E131" s="29"/>
      <c r="F131" s="24">
        <v>46508.494599999998</v>
      </c>
      <c r="G131" s="25">
        <v>2.7699999999999999E-2</v>
      </c>
      <c r="H131" s="26"/>
      <c r="I131" s="27"/>
    </row>
    <row r="132" spans="1:25" ht="12.95" customHeight="1">
      <c r="A132" s="5"/>
      <c r="B132" s="28" t="s">
        <v>1746</v>
      </c>
      <c r="C132" s="14"/>
      <c r="D132" s="2"/>
      <c r="E132" s="14"/>
      <c r="F132" s="31">
        <v>22065.334599999998</v>
      </c>
      <c r="G132" s="25">
        <v>1.3100000000000001E-2</v>
      </c>
      <c r="H132" s="26"/>
      <c r="I132" s="27"/>
    </row>
    <row r="133" spans="1:25" ht="12.95" customHeight="1">
      <c r="A133" s="5"/>
      <c r="B133" s="32" t="s">
        <v>1747</v>
      </c>
      <c r="C133" s="33"/>
      <c r="D133" s="33"/>
      <c r="E133" s="33"/>
      <c r="F133" s="34">
        <v>1680164.3</v>
      </c>
      <c r="G133" s="35">
        <v>1</v>
      </c>
      <c r="H133" s="36"/>
      <c r="I133" s="37"/>
    </row>
    <row r="134" spans="1:25" ht="12.95" customHeight="1">
      <c r="A134" s="5"/>
      <c r="B134" s="7"/>
      <c r="C134" s="5"/>
      <c r="D134" s="5"/>
      <c r="E134" s="5"/>
      <c r="F134" s="5"/>
      <c r="G134" s="5"/>
      <c r="H134" s="5"/>
      <c r="I134" s="5"/>
    </row>
    <row r="135" spans="1:25" ht="12.95" customHeight="1">
      <c r="A135" s="5"/>
      <c r="B135" s="4" t="s">
        <v>1749</v>
      </c>
      <c r="C135" s="5"/>
      <c r="D135" s="5"/>
      <c r="E135" s="5"/>
      <c r="F135" s="5"/>
      <c r="G135" s="5"/>
      <c r="H135" s="5"/>
      <c r="I135" s="5"/>
    </row>
    <row r="136" spans="1:25" ht="26.1" customHeight="1">
      <c r="A136" s="5"/>
      <c r="B136" s="222" t="s">
        <v>1750</v>
      </c>
      <c r="C136" s="222"/>
      <c r="D136" s="222"/>
      <c r="E136" s="222"/>
      <c r="F136" s="222"/>
      <c r="G136" s="222"/>
      <c r="H136" s="222"/>
      <c r="I136" s="222"/>
    </row>
    <row r="137" spans="1:25" ht="12.95" customHeight="1">
      <c r="A137" s="5"/>
      <c r="B137" s="222" t="s">
        <v>1751</v>
      </c>
      <c r="C137" s="222"/>
      <c r="D137" s="222"/>
      <c r="E137" s="222"/>
      <c r="F137" s="222"/>
      <c r="G137" s="222"/>
      <c r="H137" s="222"/>
      <c r="I137" s="222"/>
    </row>
    <row r="138" spans="1:25" ht="12.95" customHeight="1">
      <c r="A138" s="5"/>
      <c r="B138" s="222"/>
      <c r="C138" s="222"/>
      <c r="D138" s="222"/>
      <c r="E138" s="222"/>
      <c r="F138" s="222"/>
      <c r="G138" s="222"/>
      <c r="H138" s="222"/>
      <c r="I138" s="222"/>
    </row>
    <row r="139" spans="1:25" ht="12.95" customHeight="1">
      <c r="A139" s="5"/>
      <c r="B139" s="235"/>
      <c r="C139" s="235"/>
      <c r="D139" s="235"/>
      <c r="E139" s="235"/>
      <c r="F139" s="5"/>
      <c r="G139" s="5"/>
      <c r="H139" s="5"/>
      <c r="I139" s="5"/>
    </row>
    <row r="140" spans="1:25">
      <c r="A140" s="50"/>
      <c r="B140" s="51" t="s">
        <v>5419</v>
      </c>
      <c r="C140" s="52"/>
      <c r="D140" s="52"/>
      <c r="E140" s="52"/>
      <c r="F140" s="52"/>
      <c r="G140" s="52"/>
      <c r="H140" s="52"/>
      <c r="I140" s="53"/>
      <c r="J140" s="54"/>
      <c r="K140" s="54"/>
      <c r="L140" s="54"/>
      <c r="M140" s="54"/>
      <c r="N140" s="54"/>
      <c r="O140" s="54"/>
      <c r="P140" s="54"/>
      <c r="Q140" s="54"/>
      <c r="R140" s="54"/>
      <c r="S140" s="54"/>
      <c r="T140" s="54"/>
      <c r="U140" s="54"/>
      <c r="V140" s="54"/>
      <c r="W140" s="54"/>
      <c r="X140" s="54"/>
      <c r="Y140" s="54"/>
    </row>
    <row r="141" spans="1:25">
      <c r="A141" s="50"/>
      <c r="B141" s="55" t="s">
        <v>5420</v>
      </c>
      <c r="C141" s="50"/>
      <c r="D141" s="50"/>
      <c r="E141" s="50"/>
      <c r="F141" s="50"/>
      <c r="G141" s="50"/>
      <c r="H141" s="50"/>
      <c r="I141" s="56"/>
      <c r="J141" s="54"/>
      <c r="K141" s="54"/>
      <c r="L141" s="54"/>
      <c r="M141" s="54"/>
      <c r="N141" s="54"/>
      <c r="O141" s="54"/>
      <c r="P141" s="54"/>
      <c r="Q141" s="54"/>
      <c r="R141" s="54"/>
      <c r="S141" s="54"/>
      <c r="T141" s="54"/>
      <c r="U141" s="54"/>
      <c r="V141" s="54"/>
      <c r="W141" s="54"/>
      <c r="X141" s="54"/>
      <c r="Y141" s="54"/>
    </row>
    <row r="142" spans="1:25">
      <c r="A142" s="50"/>
      <c r="B142" s="55" t="s">
        <v>5421</v>
      </c>
      <c r="C142" s="50"/>
      <c r="D142" s="50"/>
      <c r="E142" s="50"/>
      <c r="F142" s="50"/>
      <c r="G142" s="50"/>
      <c r="H142" s="50"/>
      <c r="I142" s="56"/>
      <c r="J142" s="54"/>
      <c r="K142" s="54"/>
      <c r="L142" s="54"/>
      <c r="M142" s="54"/>
      <c r="N142" s="54"/>
      <c r="O142" s="54"/>
      <c r="P142" s="54"/>
      <c r="Q142" s="54"/>
      <c r="R142" s="54"/>
      <c r="S142" s="54"/>
      <c r="T142" s="54"/>
      <c r="U142" s="54"/>
      <c r="V142" s="54"/>
      <c r="W142" s="54"/>
      <c r="X142" s="54"/>
      <c r="Y142" s="54"/>
    </row>
    <row r="143" spans="1:25">
      <c r="A143" s="50"/>
      <c r="B143" s="55" t="s">
        <v>5422</v>
      </c>
      <c r="C143" s="50"/>
      <c r="D143" s="50"/>
      <c r="E143" s="50"/>
      <c r="F143" s="50"/>
      <c r="G143" s="50"/>
      <c r="H143" s="50"/>
      <c r="I143" s="56"/>
      <c r="J143" s="54"/>
      <c r="K143" s="54"/>
      <c r="L143" s="54"/>
      <c r="M143" s="54"/>
      <c r="N143" s="54"/>
      <c r="O143" s="54"/>
      <c r="P143" s="54"/>
      <c r="Q143" s="54"/>
      <c r="R143" s="54"/>
      <c r="S143" s="54"/>
      <c r="T143" s="54"/>
      <c r="U143" s="54"/>
      <c r="V143" s="54"/>
      <c r="W143" s="54"/>
      <c r="X143" s="54"/>
      <c r="Y143" s="54"/>
    </row>
    <row r="144" spans="1:25">
      <c r="A144" s="50"/>
      <c r="B144" s="57" t="s">
        <v>5423</v>
      </c>
      <c r="C144" s="58" t="s">
        <v>5424</v>
      </c>
      <c r="D144" s="59" t="s">
        <v>5555</v>
      </c>
      <c r="E144" s="50"/>
      <c r="F144" s="50"/>
      <c r="G144" s="50"/>
      <c r="H144" s="50"/>
      <c r="I144" s="56"/>
      <c r="J144" s="54"/>
      <c r="K144" s="54"/>
      <c r="L144" s="54"/>
      <c r="M144" s="54"/>
      <c r="N144" s="54"/>
      <c r="O144" s="54"/>
      <c r="P144" s="54"/>
      <c r="Q144" s="54"/>
      <c r="R144" s="54"/>
      <c r="S144" s="54"/>
      <c r="T144" s="54"/>
      <c r="U144" s="54"/>
      <c r="V144" s="54"/>
      <c r="W144" s="54"/>
      <c r="X144" s="54"/>
      <c r="Y144" s="54"/>
    </row>
    <row r="145" spans="1:25">
      <c r="A145" s="60" t="s">
        <v>5425</v>
      </c>
      <c r="B145" s="61" t="s">
        <v>5426</v>
      </c>
      <c r="C145" s="79">
        <v>34.200000000000003</v>
      </c>
      <c r="D145" s="80">
        <v>34.700000000000003</v>
      </c>
      <c r="E145" s="50"/>
      <c r="F145" s="64"/>
      <c r="G145" s="65"/>
      <c r="H145" s="50"/>
      <c r="I145" s="56"/>
      <c r="J145" s="54"/>
      <c r="K145" s="54"/>
      <c r="L145" s="54"/>
      <c r="M145" s="54"/>
      <c r="N145" s="54"/>
      <c r="O145" s="54"/>
      <c r="P145" s="54"/>
      <c r="Q145" s="54"/>
      <c r="R145" s="54"/>
      <c r="S145" s="54"/>
      <c r="T145" s="54"/>
      <c r="U145" s="54"/>
      <c r="V145" s="54"/>
      <c r="W145" s="54"/>
      <c r="X145" s="54"/>
      <c r="Y145" s="54"/>
    </row>
    <row r="146" spans="1:25">
      <c r="A146" s="60" t="s">
        <v>5430</v>
      </c>
      <c r="B146" s="61" t="s">
        <v>5431</v>
      </c>
      <c r="C146" s="79">
        <v>19.940000000000001</v>
      </c>
      <c r="D146" s="80">
        <v>20.239999999999998</v>
      </c>
      <c r="E146" s="50"/>
      <c r="F146" s="64"/>
      <c r="G146" s="65"/>
      <c r="H146" s="50"/>
      <c r="I146" s="56"/>
      <c r="J146" s="54"/>
      <c r="K146" s="54"/>
      <c r="L146" s="54"/>
      <c r="M146" s="54"/>
      <c r="N146" s="54"/>
      <c r="O146" s="54"/>
      <c r="P146" s="54"/>
      <c r="Q146" s="54"/>
      <c r="R146" s="54"/>
      <c r="S146" s="54"/>
      <c r="T146" s="54"/>
      <c r="U146" s="54"/>
      <c r="V146" s="54"/>
      <c r="W146" s="54"/>
      <c r="X146" s="54"/>
      <c r="Y146" s="54"/>
    </row>
    <row r="147" spans="1:25">
      <c r="A147" s="60" t="s">
        <v>5427</v>
      </c>
      <c r="B147" s="61" t="s">
        <v>5428</v>
      </c>
      <c r="C147" s="79">
        <v>38.06</v>
      </c>
      <c r="D147" s="80">
        <v>38.65</v>
      </c>
      <c r="E147" s="50"/>
      <c r="F147" s="64"/>
      <c r="G147" s="65"/>
      <c r="H147" s="50"/>
      <c r="I147" s="56"/>
      <c r="J147" s="54"/>
      <c r="K147" s="54"/>
      <c r="L147" s="54"/>
      <c r="M147" s="54"/>
      <c r="N147" s="54"/>
      <c r="O147" s="54"/>
      <c r="P147" s="54"/>
      <c r="Q147" s="54"/>
      <c r="R147" s="54"/>
      <c r="S147" s="54"/>
      <c r="T147" s="54"/>
      <c r="U147" s="54"/>
      <c r="V147" s="54"/>
      <c r="W147" s="54"/>
      <c r="X147" s="54"/>
      <c r="Y147" s="54"/>
    </row>
    <row r="148" spans="1:25">
      <c r="A148" s="60" t="s">
        <v>5440</v>
      </c>
      <c r="B148" s="61" t="s">
        <v>5441</v>
      </c>
      <c r="C148" s="79">
        <v>25.54</v>
      </c>
      <c r="D148" s="80">
        <v>25.93</v>
      </c>
      <c r="E148" s="50"/>
      <c r="F148" s="64"/>
      <c r="G148" s="65"/>
      <c r="H148" s="50"/>
      <c r="I148" s="56"/>
      <c r="J148" s="54"/>
      <c r="K148" s="54"/>
      <c r="L148" s="54"/>
      <c r="M148" s="54"/>
      <c r="N148" s="54"/>
      <c r="O148" s="54"/>
      <c r="P148" s="54"/>
      <c r="Q148" s="54"/>
      <c r="R148" s="54"/>
      <c r="S148" s="54"/>
      <c r="T148" s="54"/>
      <c r="U148" s="54"/>
      <c r="V148" s="54"/>
      <c r="W148" s="54"/>
      <c r="X148" s="54"/>
      <c r="Y148" s="54"/>
    </row>
    <row r="149" spans="1:25">
      <c r="A149" s="50"/>
      <c r="B149" s="55"/>
      <c r="C149" s="74"/>
      <c r="D149" s="74"/>
      <c r="E149" s="50"/>
      <c r="F149" s="50"/>
      <c r="G149" s="50"/>
      <c r="H149" s="50"/>
      <c r="I149" s="56"/>
      <c r="J149" s="54"/>
      <c r="K149" s="54"/>
      <c r="L149" s="54"/>
      <c r="M149" s="54"/>
      <c r="N149" s="54"/>
      <c r="O149" s="54"/>
      <c r="P149" s="54"/>
      <c r="Q149" s="54"/>
      <c r="R149" s="54"/>
      <c r="S149" s="54"/>
      <c r="T149" s="54"/>
      <c r="U149" s="54"/>
      <c r="V149" s="54"/>
      <c r="W149" s="54"/>
      <c r="X149" s="54"/>
      <c r="Y149" s="54"/>
    </row>
    <row r="150" spans="1:25">
      <c r="A150" s="50"/>
      <c r="B150" s="55" t="s">
        <v>5556</v>
      </c>
      <c r="C150" s="50"/>
      <c r="D150" s="50"/>
      <c r="E150" s="50"/>
      <c r="F150" s="50"/>
      <c r="G150" s="50"/>
      <c r="H150" s="50"/>
      <c r="I150" s="56"/>
      <c r="J150" s="54"/>
      <c r="K150" s="54"/>
      <c r="L150" s="54"/>
      <c r="M150" s="54"/>
      <c r="N150" s="54"/>
      <c r="O150" s="54"/>
      <c r="P150" s="54"/>
      <c r="Q150" s="54"/>
      <c r="R150" s="54"/>
      <c r="S150" s="54"/>
      <c r="T150" s="54"/>
      <c r="U150" s="54"/>
      <c r="V150" s="54"/>
      <c r="W150" s="54"/>
      <c r="X150" s="54"/>
      <c r="Y150" s="54"/>
    </row>
    <row r="151" spans="1:25">
      <c r="A151" s="50"/>
      <c r="B151" s="55" t="s">
        <v>5587</v>
      </c>
      <c r="C151" s="50"/>
      <c r="D151" s="50"/>
      <c r="E151" s="50"/>
      <c r="F151" s="50"/>
      <c r="G151" s="50"/>
      <c r="H151" s="50"/>
      <c r="I151" s="56"/>
      <c r="J151" s="54"/>
      <c r="K151" s="54"/>
      <c r="L151" s="54"/>
      <c r="M151" s="54"/>
      <c r="N151" s="54"/>
      <c r="O151" s="54"/>
      <c r="P151" s="54"/>
      <c r="Q151" s="54"/>
      <c r="R151" s="54"/>
      <c r="S151" s="54"/>
      <c r="T151" s="54"/>
      <c r="U151" s="54"/>
      <c r="V151" s="54"/>
      <c r="W151" s="54"/>
      <c r="X151" s="54"/>
      <c r="Y151" s="54"/>
    </row>
    <row r="152" spans="1:25">
      <c r="A152" s="81"/>
      <c r="B152" s="82" t="s">
        <v>5564</v>
      </c>
      <c r="C152" s="83"/>
      <c r="D152" s="83"/>
      <c r="E152" s="83"/>
      <c r="F152" s="83"/>
      <c r="G152" s="83"/>
      <c r="H152" s="83"/>
      <c r="I152" s="84"/>
      <c r="J152" s="54"/>
      <c r="K152" s="54"/>
      <c r="L152" s="54"/>
      <c r="M152" s="54"/>
      <c r="N152" s="54"/>
      <c r="O152" s="54"/>
      <c r="P152" s="54"/>
      <c r="Q152" s="54"/>
      <c r="R152" s="54"/>
      <c r="S152" s="54"/>
      <c r="T152" s="54"/>
      <c r="U152" s="54"/>
      <c r="V152" s="54"/>
      <c r="W152" s="54"/>
      <c r="X152" s="54"/>
      <c r="Y152" s="54"/>
    </row>
    <row r="153" spans="1:25" ht="24">
      <c r="A153" s="81"/>
      <c r="B153" s="85" t="s">
        <v>5450</v>
      </c>
      <c r="C153" s="85" t="s">
        <v>5451</v>
      </c>
      <c r="D153" s="86" t="s">
        <v>5452</v>
      </c>
      <c r="E153" s="87" t="s">
        <v>5453</v>
      </c>
      <c r="F153" s="87" t="s">
        <v>5454</v>
      </c>
      <c r="G153" s="81"/>
      <c r="H153" s="81"/>
      <c r="I153" s="88"/>
      <c r="J153" s="54"/>
      <c r="K153" s="54"/>
      <c r="L153" s="54"/>
      <c r="M153" s="54"/>
      <c r="N153" s="54"/>
      <c r="O153" s="54"/>
      <c r="P153" s="54"/>
      <c r="Q153" s="54"/>
      <c r="R153" s="54"/>
      <c r="S153" s="54"/>
      <c r="T153" s="54"/>
      <c r="U153" s="54"/>
      <c r="V153" s="54"/>
      <c r="W153" s="54"/>
      <c r="X153" s="54"/>
      <c r="Y153" s="54"/>
    </row>
    <row r="154" spans="1:25">
      <c r="A154" s="89" t="s">
        <v>5455</v>
      </c>
      <c r="B154" s="228" t="s">
        <v>5456</v>
      </c>
      <c r="C154" s="229"/>
      <c r="D154" s="229"/>
      <c r="E154" s="229"/>
      <c r="F154" s="230"/>
      <c r="G154" s="81"/>
      <c r="H154" s="81"/>
      <c r="I154" s="88"/>
      <c r="J154" s="54"/>
      <c r="K154" s="54"/>
      <c r="L154" s="54"/>
      <c r="M154" s="54"/>
      <c r="N154" s="54"/>
      <c r="O154" s="54"/>
      <c r="P154" s="54"/>
      <c r="Q154" s="54"/>
      <c r="R154" s="54"/>
      <c r="S154" s="54"/>
      <c r="T154" s="54"/>
      <c r="U154" s="54"/>
      <c r="V154" s="54"/>
      <c r="W154" s="54"/>
      <c r="X154" s="54"/>
      <c r="Y154" s="54"/>
    </row>
    <row r="155" spans="1:25">
      <c r="A155" s="81"/>
      <c r="B155" s="92" t="s">
        <v>5457</v>
      </c>
      <c r="C155" s="81"/>
      <c r="D155" s="81"/>
      <c r="E155" s="81"/>
      <c r="F155" s="81"/>
      <c r="G155" s="81"/>
      <c r="H155" s="81"/>
      <c r="I155" s="88"/>
      <c r="J155" s="54"/>
      <c r="K155" s="54"/>
      <c r="L155" s="54"/>
      <c r="M155" s="54"/>
      <c r="N155" s="54"/>
      <c r="O155" s="54"/>
      <c r="P155" s="54"/>
      <c r="Q155" s="54"/>
      <c r="R155" s="54"/>
      <c r="S155" s="54"/>
      <c r="T155" s="54"/>
      <c r="U155" s="54"/>
      <c r="V155" s="54"/>
      <c r="W155" s="54"/>
      <c r="X155" s="54"/>
      <c r="Y155" s="54"/>
    </row>
    <row r="156" spans="1:25">
      <c r="A156" s="81"/>
      <c r="B156" s="92"/>
      <c r="C156" s="81"/>
      <c r="D156" s="81"/>
      <c r="E156" s="81"/>
      <c r="F156" s="81"/>
      <c r="G156" s="81"/>
      <c r="H156" s="81"/>
      <c r="I156" s="88"/>
      <c r="J156" s="54"/>
      <c r="K156" s="54"/>
      <c r="L156" s="54"/>
      <c r="M156" s="54"/>
      <c r="N156" s="54"/>
      <c r="O156" s="54"/>
      <c r="P156" s="54"/>
      <c r="Q156" s="54"/>
      <c r="R156" s="54"/>
      <c r="S156" s="54"/>
      <c r="T156" s="54"/>
      <c r="U156" s="54"/>
      <c r="V156" s="54"/>
      <c r="W156" s="54"/>
      <c r="X156" s="54"/>
      <c r="Y156" s="54"/>
    </row>
    <row r="157" spans="1:25">
      <c r="A157" s="81"/>
      <c r="B157" s="92" t="s">
        <v>5565</v>
      </c>
      <c r="C157" s="81"/>
      <c r="D157" s="81"/>
      <c r="E157" s="81"/>
      <c r="F157" s="81"/>
      <c r="G157" s="81"/>
      <c r="H157" s="81"/>
      <c r="I157" s="88"/>
      <c r="J157" s="54"/>
      <c r="K157" s="54"/>
      <c r="L157" s="54"/>
      <c r="M157" s="54"/>
      <c r="N157" s="54"/>
      <c r="O157" s="54"/>
      <c r="P157" s="54"/>
      <c r="Q157" s="54"/>
      <c r="R157" s="54"/>
      <c r="S157" s="54"/>
      <c r="T157" s="54"/>
      <c r="U157" s="54"/>
      <c r="V157" s="54"/>
      <c r="W157" s="54"/>
      <c r="X157" s="54"/>
      <c r="Y157" s="54"/>
    </row>
    <row r="158" spans="1:25">
      <c r="A158" s="81"/>
      <c r="B158" s="92" t="s">
        <v>5458</v>
      </c>
      <c r="C158" s="120"/>
      <c r="D158" s="81"/>
      <c r="E158" s="81"/>
      <c r="F158" s="81"/>
      <c r="G158" s="81"/>
      <c r="I158" s="95"/>
      <c r="J158" s="54"/>
      <c r="K158" s="54"/>
      <c r="L158" s="54"/>
      <c r="M158" s="54"/>
      <c r="N158" s="54"/>
      <c r="O158" s="54"/>
      <c r="P158" s="54"/>
      <c r="Q158" s="54"/>
      <c r="R158" s="54"/>
      <c r="S158" s="54"/>
      <c r="T158" s="54"/>
      <c r="U158" s="54"/>
      <c r="V158" s="54"/>
      <c r="W158" s="54"/>
      <c r="X158" s="54"/>
      <c r="Y158" s="54"/>
    </row>
    <row r="159" spans="1:25">
      <c r="A159" s="81"/>
      <c r="B159" s="92" t="s">
        <v>5459</v>
      </c>
      <c r="C159" s="120"/>
      <c r="D159" s="81"/>
      <c r="E159" s="81"/>
      <c r="F159" s="81"/>
      <c r="G159" s="81"/>
      <c r="I159" s="95"/>
      <c r="J159" s="54"/>
      <c r="K159" s="54"/>
      <c r="L159" s="54"/>
      <c r="M159" s="54"/>
      <c r="N159" s="54"/>
      <c r="O159" s="54"/>
      <c r="P159" s="54"/>
      <c r="Q159" s="54"/>
      <c r="R159" s="54"/>
      <c r="S159" s="54"/>
      <c r="T159" s="54"/>
      <c r="U159" s="54"/>
      <c r="V159" s="54"/>
      <c r="W159" s="54"/>
      <c r="X159" s="54"/>
      <c r="Y159" s="54"/>
    </row>
    <row r="160" spans="1:25">
      <c r="A160" s="81"/>
      <c r="B160" s="92" t="s">
        <v>5460</v>
      </c>
      <c r="C160" s="121"/>
      <c r="D160" s="81"/>
      <c r="E160" s="81"/>
      <c r="F160" s="81"/>
      <c r="G160" s="81"/>
      <c r="I160" s="95"/>
      <c r="J160" s="54"/>
      <c r="K160" s="54"/>
      <c r="L160" s="54"/>
      <c r="M160" s="54"/>
      <c r="N160" s="54"/>
      <c r="O160" s="54"/>
      <c r="P160" s="54"/>
      <c r="Q160" s="54"/>
      <c r="R160" s="54"/>
      <c r="S160" s="54"/>
      <c r="T160" s="54"/>
      <c r="U160" s="54"/>
      <c r="V160" s="54"/>
      <c r="W160" s="54"/>
      <c r="X160" s="54"/>
      <c r="Y160" s="54"/>
    </row>
    <row r="161" spans="1:25">
      <c r="A161" s="81"/>
      <c r="B161" s="92" t="s">
        <v>5461</v>
      </c>
      <c r="C161" s="121"/>
      <c r="D161" s="81"/>
      <c r="E161" s="81"/>
      <c r="F161" s="81"/>
      <c r="G161" s="81"/>
      <c r="I161" s="95"/>
      <c r="J161" s="54"/>
      <c r="K161" s="54"/>
      <c r="L161" s="54"/>
      <c r="M161" s="54"/>
      <c r="N161" s="54"/>
      <c r="O161" s="54"/>
      <c r="P161" s="54"/>
      <c r="Q161" s="54"/>
      <c r="R161" s="54"/>
      <c r="S161" s="54"/>
      <c r="T161" s="54"/>
      <c r="U161" s="54"/>
      <c r="V161" s="54"/>
      <c r="W161" s="54"/>
      <c r="X161" s="54"/>
      <c r="Y161" s="54"/>
    </row>
    <row r="162" spans="1:25">
      <c r="A162" s="81"/>
      <c r="B162" s="92" t="s">
        <v>5531</v>
      </c>
      <c r="C162" s="121"/>
      <c r="D162" s="81"/>
      <c r="E162" s="81"/>
      <c r="F162" s="81"/>
      <c r="G162" s="81"/>
      <c r="I162" s="95"/>
      <c r="J162" s="54"/>
      <c r="K162" s="54"/>
      <c r="L162" s="54"/>
      <c r="M162" s="54"/>
      <c r="N162" s="54"/>
      <c r="O162" s="54"/>
      <c r="P162" s="54"/>
      <c r="Q162" s="54"/>
      <c r="R162" s="54"/>
      <c r="S162" s="54"/>
      <c r="T162" s="54"/>
      <c r="U162" s="54"/>
      <c r="V162" s="54"/>
      <c r="W162" s="54"/>
      <c r="X162" s="54"/>
      <c r="Y162" s="54"/>
    </row>
    <row r="163" spans="1:25">
      <c r="A163" s="81"/>
      <c r="B163" s="92"/>
      <c r="C163" s="81"/>
      <c r="D163" s="81"/>
      <c r="E163" s="81"/>
      <c r="F163" s="81"/>
      <c r="G163" s="81"/>
      <c r="H163" s="81"/>
      <c r="I163" s="88"/>
      <c r="J163" s="54"/>
      <c r="K163" s="54"/>
      <c r="L163" s="54"/>
      <c r="M163" s="54"/>
      <c r="N163" s="54"/>
      <c r="O163" s="54"/>
      <c r="P163" s="54"/>
      <c r="Q163" s="54"/>
      <c r="R163" s="54"/>
      <c r="S163" s="54"/>
      <c r="T163" s="54"/>
      <c r="U163" s="54"/>
      <c r="V163" s="54"/>
      <c r="W163" s="54"/>
      <c r="X163" s="54"/>
      <c r="Y163" s="54"/>
    </row>
    <row r="164" spans="1:25">
      <c r="A164" s="81"/>
      <c r="B164" s="93" t="s">
        <v>5566</v>
      </c>
      <c r="C164" s="81"/>
      <c r="D164" s="81"/>
      <c r="E164" s="81"/>
      <c r="F164" s="81"/>
      <c r="G164" s="81"/>
      <c r="H164" s="81"/>
      <c r="I164" s="88"/>
      <c r="J164" s="54"/>
      <c r="K164" s="54"/>
      <c r="L164" s="54"/>
      <c r="M164" s="54"/>
      <c r="N164" s="54"/>
      <c r="O164" s="54"/>
      <c r="P164" s="54"/>
      <c r="Q164" s="54"/>
      <c r="R164" s="54"/>
      <c r="S164" s="54"/>
      <c r="T164" s="54"/>
      <c r="U164" s="54"/>
      <c r="V164" s="54"/>
      <c r="W164" s="54"/>
      <c r="X164" s="54"/>
      <c r="Y164" s="54"/>
    </row>
    <row r="165" spans="1:25" ht="24">
      <c r="A165" s="81"/>
      <c r="B165" s="85" t="s">
        <v>5450</v>
      </c>
      <c r="C165" s="85" t="s">
        <v>5451</v>
      </c>
      <c r="D165" s="86" t="s">
        <v>5452</v>
      </c>
      <c r="E165" s="87" t="s">
        <v>5453</v>
      </c>
      <c r="F165" s="87" t="s">
        <v>5454</v>
      </c>
      <c r="G165" s="81"/>
      <c r="H165" s="81"/>
      <c r="I165" s="88"/>
      <c r="J165" s="54"/>
      <c r="K165" s="54"/>
      <c r="L165" s="54"/>
      <c r="M165" s="54"/>
      <c r="N165" s="54"/>
      <c r="O165" s="54"/>
      <c r="P165" s="54"/>
      <c r="Q165" s="54"/>
      <c r="R165" s="54"/>
      <c r="S165" s="54"/>
      <c r="T165" s="54"/>
      <c r="U165" s="54"/>
      <c r="V165" s="54"/>
      <c r="W165" s="54"/>
      <c r="X165" s="54"/>
      <c r="Y165" s="54"/>
    </row>
    <row r="166" spans="1:25">
      <c r="A166" s="89" t="s">
        <v>5532</v>
      </c>
      <c r="B166" s="228" t="s">
        <v>5456</v>
      </c>
      <c r="C166" s="229"/>
      <c r="D166" s="229"/>
      <c r="E166" s="229"/>
      <c r="F166" s="230"/>
      <c r="G166" s="81"/>
      <c r="H166" s="81"/>
      <c r="I166" s="88"/>
      <c r="J166" s="54"/>
      <c r="K166" s="54"/>
      <c r="L166" s="54"/>
      <c r="M166" s="54"/>
      <c r="N166" s="54"/>
      <c r="O166" s="54"/>
      <c r="P166" s="54"/>
      <c r="Q166" s="54"/>
      <c r="R166" s="54"/>
      <c r="S166" s="54"/>
      <c r="T166" s="54"/>
      <c r="U166" s="54"/>
      <c r="V166" s="54"/>
      <c r="W166" s="54"/>
      <c r="X166" s="54"/>
      <c r="Y166" s="54"/>
    </row>
    <row r="167" spans="1:25">
      <c r="A167" s="81"/>
      <c r="B167" s="92" t="s">
        <v>5513</v>
      </c>
      <c r="C167" s="94"/>
      <c r="D167" s="94"/>
      <c r="E167" s="81"/>
      <c r="F167" s="81"/>
      <c r="G167" s="81"/>
      <c r="H167" s="81"/>
      <c r="I167" s="88"/>
      <c r="J167" s="54"/>
      <c r="K167" s="54"/>
      <c r="L167" s="54"/>
      <c r="M167" s="54"/>
      <c r="N167" s="54"/>
      <c r="O167" s="54"/>
      <c r="P167" s="54"/>
      <c r="Q167" s="54"/>
      <c r="R167" s="54"/>
      <c r="S167" s="54"/>
      <c r="T167" s="54"/>
      <c r="U167" s="54"/>
      <c r="V167" s="54"/>
      <c r="W167" s="54"/>
      <c r="X167" s="54"/>
      <c r="Y167" s="54"/>
    </row>
    <row r="168" spans="1:25">
      <c r="A168" s="81"/>
      <c r="B168" s="92"/>
      <c r="C168" s="94"/>
      <c r="D168" s="94"/>
      <c r="E168" s="81"/>
      <c r="F168" s="81"/>
      <c r="G168" s="81"/>
      <c r="H168" s="81"/>
      <c r="I168" s="88"/>
      <c r="J168" s="54"/>
      <c r="K168" s="54"/>
      <c r="L168" s="54"/>
      <c r="M168" s="54"/>
      <c r="N168" s="54"/>
      <c r="O168" s="54"/>
      <c r="P168" s="54"/>
      <c r="Q168" s="54"/>
      <c r="R168" s="54"/>
      <c r="S168" s="54"/>
      <c r="T168" s="54"/>
      <c r="U168" s="54"/>
      <c r="V168" s="54"/>
      <c r="W168" s="54"/>
      <c r="X168" s="54"/>
      <c r="Y168" s="54"/>
    </row>
    <row r="169" spans="1:25">
      <c r="A169" s="81"/>
      <c r="B169" s="92" t="s">
        <v>5567</v>
      </c>
      <c r="C169" s="94"/>
      <c r="D169" s="94"/>
      <c r="E169" s="81"/>
      <c r="F169" s="81"/>
      <c r="G169" s="81"/>
      <c r="H169" s="81"/>
      <c r="I169" s="88"/>
      <c r="J169" s="54"/>
      <c r="K169" s="54"/>
      <c r="L169" s="54"/>
      <c r="M169" s="54"/>
      <c r="N169" s="54"/>
      <c r="O169" s="54"/>
      <c r="P169" s="54"/>
      <c r="Q169" s="54"/>
      <c r="R169" s="54"/>
      <c r="S169" s="54"/>
      <c r="T169" s="54"/>
      <c r="U169" s="54"/>
      <c r="V169" s="54"/>
      <c r="W169" s="54"/>
      <c r="X169" s="54"/>
      <c r="Y169" s="54"/>
    </row>
    <row r="170" spans="1:25">
      <c r="A170" s="81"/>
      <c r="B170" s="92" t="s">
        <v>5458</v>
      </c>
      <c r="C170" s="94"/>
      <c r="D170" s="94"/>
      <c r="E170" s="81"/>
      <c r="F170" s="81"/>
      <c r="G170" s="81"/>
      <c r="I170" s="95"/>
      <c r="J170" s="54"/>
      <c r="K170" s="54"/>
      <c r="L170" s="54"/>
      <c r="M170" s="54"/>
      <c r="N170" s="54"/>
      <c r="O170" s="54"/>
      <c r="P170" s="54"/>
      <c r="Q170" s="54"/>
      <c r="R170" s="54"/>
      <c r="S170" s="54"/>
      <c r="T170" s="54"/>
      <c r="U170" s="54"/>
      <c r="V170" s="54"/>
      <c r="W170" s="54"/>
      <c r="X170" s="54"/>
      <c r="Y170" s="54"/>
    </row>
    <row r="171" spans="1:25">
      <c r="A171" s="81"/>
      <c r="B171" s="92" t="s">
        <v>5533</v>
      </c>
      <c r="D171" s="94"/>
      <c r="E171" s="81"/>
      <c r="F171" s="81"/>
      <c r="G171" s="81"/>
      <c r="I171" s="95"/>
      <c r="J171" s="54"/>
      <c r="K171" s="54"/>
      <c r="L171" s="54"/>
      <c r="M171" s="54"/>
      <c r="N171" s="54"/>
      <c r="O171" s="54"/>
      <c r="P171" s="54"/>
      <c r="Q171" s="54"/>
      <c r="R171" s="54"/>
      <c r="S171" s="54"/>
      <c r="T171" s="54"/>
      <c r="U171" s="54"/>
      <c r="V171" s="54"/>
      <c r="W171" s="54"/>
      <c r="X171" s="54"/>
      <c r="Y171" s="54"/>
    </row>
    <row r="172" spans="1:25">
      <c r="A172" s="81"/>
      <c r="B172" s="92" t="s">
        <v>5460</v>
      </c>
      <c r="C172" s="94"/>
      <c r="D172" s="94"/>
      <c r="E172" s="81"/>
      <c r="F172" s="81"/>
      <c r="G172" s="81"/>
      <c r="I172" s="95"/>
      <c r="J172" s="54"/>
      <c r="K172" s="54"/>
      <c r="L172" s="54"/>
      <c r="M172" s="54"/>
      <c r="N172" s="54"/>
      <c r="O172" s="54"/>
      <c r="P172" s="54"/>
      <c r="Q172" s="54"/>
      <c r="R172" s="54"/>
      <c r="S172" s="54"/>
      <c r="T172" s="54"/>
      <c r="U172" s="54"/>
      <c r="V172" s="54"/>
      <c r="W172" s="54"/>
      <c r="X172" s="54"/>
      <c r="Y172" s="54"/>
    </row>
    <row r="173" spans="1:25">
      <c r="A173" s="81"/>
      <c r="B173" s="92" t="s">
        <v>5844</v>
      </c>
      <c r="D173" s="94"/>
      <c r="E173" s="81"/>
      <c r="F173" s="81"/>
      <c r="G173" s="81"/>
      <c r="I173" s="95"/>
      <c r="J173" s="54"/>
      <c r="K173" s="54"/>
      <c r="L173" s="54"/>
      <c r="M173" s="54"/>
      <c r="N173" s="54"/>
      <c r="O173" s="54"/>
      <c r="P173" s="54"/>
      <c r="Q173" s="54"/>
      <c r="R173" s="54"/>
      <c r="S173" s="54"/>
      <c r="T173" s="54"/>
      <c r="U173" s="54"/>
      <c r="V173" s="54"/>
      <c r="W173" s="54"/>
      <c r="X173" s="54"/>
      <c r="Y173" s="54"/>
    </row>
    <row r="174" spans="1:25">
      <c r="A174" s="81"/>
      <c r="B174" s="92" t="s">
        <v>5845</v>
      </c>
      <c r="C174" s="94"/>
      <c r="D174" s="94"/>
      <c r="E174" s="81"/>
      <c r="F174" s="81"/>
      <c r="G174" s="81"/>
      <c r="I174" s="95"/>
      <c r="J174" s="54"/>
      <c r="K174" s="54"/>
      <c r="L174" s="54"/>
      <c r="M174" s="54"/>
      <c r="N174" s="54"/>
      <c r="O174" s="54"/>
      <c r="P174" s="54"/>
      <c r="Q174" s="54"/>
      <c r="R174" s="54"/>
      <c r="S174" s="54"/>
      <c r="T174" s="54"/>
      <c r="U174" s="54"/>
      <c r="V174" s="54"/>
      <c r="W174" s="54"/>
      <c r="X174" s="54"/>
      <c r="Y174" s="54"/>
    </row>
    <row r="175" spans="1:25">
      <c r="A175" s="81"/>
      <c r="B175" s="92"/>
      <c r="C175" s="94"/>
      <c r="D175" s="94"/>
      <c r="E175" s="81"/>
      <c r="F175" s="81"/>
      <c r="G175" s="81"/>
      <c r="I175" s="95"/>
      <c r="J175" s="54"/>
      <c r="K175" s="54"/>
      <c r="L175" s="54"/>
      <c r="M175" s="54"/>
      <c r="N175" s="54"/>
      <c r="O175" s="54"/>
      <c r="P175" s="54"/>
      <c r="Q175" s="54"/>
      <c r="R175" s="54"/>
      <c r="S175" s="54"/>
      <c r="T175" s="54"/>
      <c r="U175" s="54"/>
      <c r="V175" s="54"/>
      <c r="W175" s="54"/>
      <c r="X175" s="54"/>
      <c r="Y175" s="54"/>
    </row>
    <row r="176" spans="1:25">
      <c r="A176" s="81"/>
      <c r="B176" s="93" t="s">
        <v>5568</v>
      </c>
      <c r="C176" s="94"/>
      <c r="D176" s="94"/>
      <c r="E176" s="81"/>
      <c r="F176" s="81"/>
      <c r="G176" s="81"/>
      <c r="H176" s="81"/>
      <c r="I176" s="88"/>
      <c r="J176" s="54"/>
      <c r="K176" s="54"/>
      <c r="L176" s="54"/>
      <c r="M176" s="54"/>
      <c r="N176" s="54"/>
      <c r="O176" s="54"/>
      <c r="P176" s="54"/>
      <c r="Q176" s="54"/>
      <c r="R176" s="54"/>
      <c r="S176" s="54"/>
      <c r="T176" s="54"/>
      <c r="U176" s="54"/>
      <c r="V176" s="54"/>
      <c r="W176" s="54"/>
      <c r="X176" s="54"/>
      <c r="Y176" s="54"/>
    </row>
    <row r="177" spans="1:25" ht="24">
      <c r="A177" s="81"/>
      <c r="B177" s="85" t="s">
        <v>5450</v>
      </c>
      <c r="C177" s="85" t="s">
        <v>5464</v>
      </c>
      <c r="D177" s="86" t="s">
        <v>5465</v>
      </c>
      <c r="E177" s="87" t="s">
        <v>5466</v>
      </c>
      <c r="F177" s="81"/>
      <c r="G177" s="81"/>
      <c r="H177" s="81"/>
      <c r="I177" s="88"/>
      <c r="J177" s="54"/>
      <c r="K177" s="54"/>
      <c r="L177" s="54"/>
      <c r="M177" s="54"/>
      <c r="N177" s="54"/>
      <c r="O177" s="54"/>
      <c r="P177" s="54"/>
      <c r="Q177" s="54"/>
      <c r="R177" s="54"/>
      <c r="S177" s="54"/>
      <c r="T177" s="54"/>
      <c r="U177" s="54"/>
      <c r="V177" s="54"/>
      <c r="W177" s="54"/>
      <c r="X177" s="54"/>
      <c r="Y177" s="54"/>
    </row>
    <row r="178" spans="1:25">
      <c r="A178" s="81"/>
      <c r="B178" s="231" t="s">
        <v>5456</v>
      </c>
      <c r="C178" s="231"/>
      <c r="D178" s="231"/>
      <c r="E178" s="231"/>
      <c r="F178" s="81"/>
      <c r="G178" s="81"/>
      <c r="H178" s="81"/>
      <c r="I178" s="88"/>
      <c r="J178" s="54"/>
      <c r="K178" s="54"/>
      <c r="L178" s="54"/>
      <c r="M178" s="54"/>
      <c r="N178" s="54"/>
      <c r="O178" s="54"/>
      <c r="P178" s="54"/>
      <c r="Q178" s="54"/>
      <c r="R178" s="54"/>
      <c r="S178" s="54"/>
      <c r="T178" s="54"/>
      <c r="U178" s="54"/>
      <c r="V178" s="54"/>
      <c r="W178" s="54"/>
      <c r="X178" s="54"/>
      <c r="Y178" s="54"/>
    </row>
    <row r="179" spans="1:25">
      <c r="A179" s="81"/>
      <c r="B179" s="92" t="s">
        <v>5467</v>
      </c>
      <c r="C179" s="94"/>
      <c r="D179" s="94"/>
      <c r="E179" s="81"/>
      <c r="F179" s="81"/>
      <c r="G179" s="81"/>
      <c r="H179" s="81"/>
      <c r="I179" s="88"/>
      <c r="J179" s="54"/>
      <c r="K179" s="54"/>
      <c r="L179" s="54"/>
      <c r="M179" s="54"/>
      <c r="N179" s="54"/>
      <c r="O179" s="54"/>
      <c r="P179" s="54"/>
      <c r="Q179" s="54"/>
      <c r="R179" s="54"/>
      <c r="S179" s="54"/>
      <c r="T179" s="54"/>
      <c r="U179" s="54"/>
      <c r="V179" s="54"/>
      <c r="W179" s="54"/>
      <c r="X179" s="54"/>
      <c r="Y179" s="54"/>
    </row>
    <row r="180" spans="1:25">
      <c r="A180" s="81"/>
      <c r="B180" s="92"/>
      <c r="C180" s="94"/>
      <c r="D180" s="94"/>
      <c r="E180" s="81"/>
      <c r="F180" s="81"/>
      <c r="G180" s="81"/>
      <c r="H180" s="81"/>
      <c r="I180" s="88"/>
      <c r="J180" s="54"/>
      <c r="K180" s="54"/>
      <c r="L180" s="54"/>
      <c r="M180" s="54"/>
      <c r="N180" s="54"/>
      <c r="O180" s="54"/>
      <c r="P180" s="54"/>
      <c r="Q180" s="54"/>
      <c r="R180" s="54"/>
      <c r="S180" s="54"/>
      <c r="T180" s="54"/>
      <c r="U180" s="54"/>
      <c r="V180" s="54"/>
      <c r="W180" s="54"/>
      <c r="X180" s="54"/>
      <c r="Y180" s="54"/>
    </row>
    <row r="181" spans="1:25">
      <c r="A181" s="81"/>
      <c r="B181" s="92" t="s">
        <v>5569</v>
      </c>
      <c r="C181" s="94"/>
      <c r="D181" s="94"/>
      <c r="E181" s="81"/>
      <c r="F181" s="81"/>
      <c r="G181" s="81"/>
      <c r="H181" s="81"/>
      <c r="I181" s="88"/>
      <c r="J181" s="54"/>
      <c r="K181" s="54"/>
      <c r="L181" s="54"/>
      <c r="M181" s="54"/>
      <c r="N181" s="54"/>
      <c r="O181" s="54"/>
      <c r="P181" s="54"/>
      <c r="Q181" s="54"/>
      <c r="R181" s="54"/>
      <c r="S181" s="54"/>
      <c r="T181" s="54"/>
      <c r="U181" s="54"/>
      <c r="V181" s="54"/>
      <c r="W181" s="54"/>
      <c r="X181" s="54"/>
      <c r="Y181" s="54"/>
    </row>
    <row r="182" spans="1:25">
      <c r="A182" s="81"/>
      <c r="B182" s="92" t="s">
        <v>5468</v>
      </c>
      <c r="C182" s="94"/>
      <c r="D182" s="94"/>
      <c r="E182" s="81"/>
      <c r="F182" s="81"/>
      <c r="G182" s="81"/>
      <c r="H182" s="81"/>
      <c r="I182" s="88"/>
      <c r="J182" s="54"/>
      <c r="K182" s="54"/>
      <c r="L182" s="54"/>
      <c r="M182" s="54"/>
      <c r="N182" s="54"/>
      <c r="O182" s="54"/>
      <c r="P182" s="54"/>
      <c r="Q182" s="54"/>
      <c r="R182" s="54"/>
      <c r="S182" s="54"/>
      <c r="T182" s="54"/>
      <c r="U182" s="54"/>
      <c r="V182" s="54"/>
      <c r="W182" s="54"/>
      <c r="X182" s="54"/>
      <c r="Y182" s="54"/>
    </row>
    <row r="183" spans="1:25">
      <c r="A183" s="81"/>
      <c r="B183" s="92" t="s">
        <v>5484</v>
      </c>
      <c r="C183" s="94"/>
      <c r="D183" s="94"/>
      <c r="E183" s="81"/>
      <c r="F183" s="81"/>
      <c r="G183" s="81"/>
      <c r="H183" s="81"/>
      <c r="I183" s="88"/>
      <c r="J183" s="54"/>
      <c r="K183" s="54"/>
      <c r="L183" s="54"/>
      <c r="M183" s="54"/>
      <c r="N183" s="54"/>
      <c r="O183" s="54"/>
      <c r="P183" s="54"/>
      <c r="Q183" s="54"/>
      <c r="R183" s="54"/>
      <c r="S183" s="54"/>
      <c r="T183" s="54"/>
      <c r="U183" s="54"/>
      <c r="V183" s="54"/>
      <c r="W183" s="54"/>
      <c r="X183" s="54"/>
      <c r="Y183" s="54"/>
    </row>
    <row r="184" spans="1:25">
      <c r="A184" s="81"/>
      <c r="B184" s="92" t="s">
        <v>5485</v>
      </c>
      <c r="C184" s="94"/>
      <c r="D184" s="94"/>
      <c r="E184" s="81"/>
      <c r="F184" s="81"/>
      <c r="G184" s="81"/>
      <c r="H184" s="81"/>
      <c r="I184" s="88"/>
      <c r="J184" s="54"/>
      <c r="K184" s="54"/>
      <c r="L184" s="54"/>
      <c r="M184" s="54"/>
      <c r="N184" s="54"/>
      <c r="O184" s="54"/>
      <c r="P184" s="54"/>
      <c r="Q184" s="54"/>
      <c r="R184" s="54"/>
      <c r="S184" s="54"/>
      <c r="T184" s="54"/>
      <c r="U184" s="54"/>
      <c r="V184" s="54"/>
      <c r="W184" s="54"/>
      <c r="X184" s="54"/>
      <c r="Y184" s="54"/>
    </row>
    <row r="185" spans="1:25">
      <c r="A185" s="81"/>
      <c r="B185" s="92"/>
      <c r="C185" s="94"/>
      <c r="D185" s="94"/>
      <c r="E185" s="81"/>
      <c r="F185" s="81"/>
      <c r="G185" s="81"/>
      <c r="I185" s="95"/>
      <c r="J185" s="54"/>
      <c r="K185" s="54"/>
      <c r="L185" s="54"/>
      <c r="M185" s="54"/>
      <c r="N185" s="54"/>
      <c r="O185" s="54"/>
      <c r="P185" s="54"/>
      <c r="Q185" s="54"/>
      <c r="R185" s="54"/>
      <c r="S185" s="54"/>
      <c r="T185" s="54"/>
      <c r="U185" s="54"/>
      <c r="V185" s="54"/>
      <c r="W185" s="54"/>
      <c r="X185" s="54"/>
      <c r="Y185" s="54"/>
    </row>
    <row r="186" spans="1:25">
      <c r="A186" s="81"/>
      <c r="B186" s="93" t="s">
        <v>5570</v>
      </c>
      <c r="C186" s="94"/>
      <c r="D186" s="94"/>
      <c r="E186" s="81"/>
      <c r="F186" s="81"/>
      <c r="G186" s="81"/>
      <c r="H186" s="81"/>
      <c r="I186" s="88"/>
      <c r="J186" s="54"/>
      <c r="K186" s="54"/>
      <c r="L186" s="54"/>
      <c r="M186" s="54"/>
      <c r="N186" s="54"/>
      <c r="O186" s="54"/>
      <c r="P186" s="54"/>
      <c r="Q186" s="54"/>
      <c r="R186" s="54"/>
      <c r="S186" s="54"/>
      <c r="T186" s="54"/>
      <c r="U186" s="54"/>
      <c r="V186" s="54"/>
      <c r="W186" s="54"/>
      <c r="X186" s="54"/>
      <c r="Y186" s="54"/>
    </row>
    <row r="187" spans="1:25" ht="24">
      <c r="A187" s="81"/>
      <c r="B187" s="85" t="s">
        <v>5450</v>
      </c>
      <c r="C187" s="85" t="s">
        <v>5471</v>
      </c>
      <c r="D187" s="86" t="s">
        <v>5472</v>
      </c>
      <c r="E187" s="87" t="s">
        <v>5473</v>
      </c>
      <c r="F187" s="87" t="s">
        <v>5474</v>
      </c>
      <c r="G187" s="81"/>
      <c r="H187" s="81"/>
      <c r="I187" s="88"/>
      <c r="J187" s="54"/>
      <c r="K187" s="54"/>
      <c r="L187" s="54"/>
      <c r="M187" s="54"/>
      <c r="N187" s="54"/>
      <c r="O187" s="54"/>
      <c r="P187" s="54"/>
      <c r="Q187" s="54"/>
      <c r="R187" s="54"/>
      <c r="S187" s="54"/>
      <c r="T187" s="54"/>
      <c r="U187" s="54"/>
      <c r="V187" s="54"/>
      <c r="W187" s="54"/>
      <c r="X187" s="54"/>
      <c r="Y187" s="54"/>
    </row>
    <row r="188" spans="1:25">
      <c r="A188" s="81"/>
      <c r="B188" s="228" t="s">
        <v>5456</v>
      </c>
      <c r="C188" s="229"/>
      <c r="D188" s="229"/>
      <c r="E188" s="229"/>
      <c r="F188" s="230"/>
      <c r="G188" s="81"/>
      <c r="H188" s="81"/>
      <c r="I188" s="88"/>
      <c r="J188" s="54"/>
      <c r="K188" s="54"/>
      <c r="L188" s="54"/>
      <c r="M188" s="54"/>
      <c r="N188" s="54"/>
      <c r="O188" s="54"/>
      <c r="P188" s="54"/>
      <c r="Q188" s="54"/>
      <c r="R188" s="54"/>
      <c r="S188" s="54"/>
      <c r="T188" s="54"/>
      <c r="U188" s="54"/>
      <c r="V188" s="54"/>
      <c r="W188" s="54"/>
      <c r="X188" s="54"/>
      <c r="Y188" s="54"/>
    </row>
    <row r="189" spans="1:25">
      <c r="A189" s="81"/>
      <c r="B189" s="92" t="s">
        <v>5527</v>
      </c>
      <c r="C189" s="94"/>
      <c r="D189" s="94"/>
      <c r="E189" s="81"/>
      <c r="F189" s="81"/>
      <c r="G189" s="81"/>
      <c r="H189" s="81"/>
      <c r="I189" s="88"/>
      <c r="J189" s="54"/>
      <c r="K189" s="54"/>
      <c r="L189" s="54"/>
      <c r="M189" s="54"/>
      <c r="N189" s="54"/>
      <c r="O189" s="54"/>
      <c r="P189" s="54"/>
      <c r="Q189" s="54"/>
      <c r="R189" s="54"/>
      <c r="S189" s="54"/>
      <c r="T189" s="54"/>
      <c r="U189" s="54"/>
      <c r="V189" s="54"/>
      <c r="W189" s="54"/>
      <c r="X189" s="54"/>
      <c r="Y189" s="54"/>
    </row>
    <row r="190" spans="1:25">
      <c r="A190" s="81"/>
      <c r="B190" s="92"/>
      <c r="C190" s="94"/>
      <c r="D190" s="94"/>
      <c r="E190" s="81"/>
      <c r="F190" s="81"/>
      <c r="G190" s="81"/>
      <c r="H190" s="81"/>
      <c r="I190" s="88"/>
      <c r="J190" s="54"/>
      <c r="K190" s="54"/>
      <c r="L190" s="54"/>
      <c r="M190" s="54"/>
      <c r="N190" s="54"/>
      <c r="O190" s="54"/>
      <c r="P190" s="54"/>
      <c r="Q190" s="54"/>
      <c r="R190" s="54"/>
      <c r="S190" s="54"/>
      <c r="T190" s="54"/>
      <c r="U190" s="54"/>
      <c r="V190" s="54"/>
      <c r="W190" s="54"/>
      <c r="X190" s="54"/>
      <c r="Y190" s="54"/>
    </row>
    <row r="191" spans="1:25">
      <c r="A191" s="81"/>
      <c r="B191" s="92" t="s">
        <v>5571</v>
      </c>
      <c r="C191" s="94"/>
      <c r="D191" s="94"/>
      <c r="E191" s="81"/>
      <c r="F191" s="81"/>
      <c r="G191" s="81"/>
      <c r="H191" s="81"/>
      <c r="I191" s="88"/>
      <c r="J191" s="54"/>
      <c r="K191" s="54"/>
      <c r="L191" s="54"/>
      <c r="M191" s="54"/>
      <c r="N191" s="54"/>
      <c r="O191" s="54"/>
      <c r="P191" s="54"/>
      <c r="Q191" s="54"/>
      <c r="R191" s="54"/>
      <c r="S191" s="54"/>
      <c r="T191" s="54"/>
      <c r="U191" s="54"/>
      <c r="V191" s="54"/>
      <c r="W191" s="54"/>
      <c r="X191" s="54"/>
      <c r="Y191" s="54"/>
    </row>
    <row r="192" spans="1:25">
      <c r="A192" s="81"/>
      <c r="B192" s="92" t="s">
        <v>5468</v>
      </c>
      <c r="C192" s="94"/>
      <c r="D192" s="94"/>
      <c r="E192" s="81"/>
      <c r="F192" s="81"/>
      <c r="G192" s="81"/>
      <c r="H192" s="81"/>
      <c r="I192" s="88"/>
      <c r="J192" s="54"/>
      <c r="K192" s="54"/>
      <c r="L192" s="54"/>
      <c r="M192" s="54"/>
      <c r="N192" s="54"/>
      <c r="O192" s="54"/>
      <c r="P192" s="54"/>
      <c r="Q192" s="54"/>
      <c r="R192" s="54"/>
      <c r="S192" s="54"/>
      <c r="T192" s="54"/>
      <c r="U192" s="54"/>
      <c r="V192" s="54"/>
      <c r="W192" s="54"/>
      <c r="X192" s="54"/>
      <c r="Y192" s="54"/>
    </row>
    <row r="193" spans="1:25">
      <c r="A193" s="81"/>
      <c r="B193" s="92" t="s">
        <v>5484</v>
      </c>
      <c r="C193" s="94"/>
      <c r="D193" s="94"/>
      <c r="E193" s="81"/>
      <c r="F193" s="81"/>
      <c r="G193" s="81"/>
      <c r="H193" s="81"/>
      <c r="I193" s="88"/>
      <c r="J193" s="54"/>
      <c r="K193" s="54"/>
      <c r="L193" s="54"/>
      <c r="M193" s="54"/>
      <c r="N193" s="54"/>
      <c r="O193" s="54"/>
      <c r="P193" s="54"/>
      <c r="Q193" s="54"/>
      <c r="R193" s="54"/>
      <c r="S193" s="54"/>
      <c r="T193" s="54"/>
      <c r="U193" s="54"/>
      <c r="V193" s="54"/>
      <c r="W193" s="54"/>
      <c r="X193" s="54"/>
      <c r="Y193" s="54"/>
    </row>
    <row r="194" spans="1:25">
      <c r="A194" s="81"/>
      <c r="B194" s="92" t="s">
        <v>5485</v>
      </c>
      <c r="C194" s="94"/>
      <c r="D194" s="94"/>
      <c r="E194" s="81"/>
      <c r="F194" s="81"/>
      <c r="G194" s="81"/>
      <c r="H194" s="81"/>
      <c r="I194" s="88"/>
      <c r="J194" s="54"/>
      <c r="K194" s="54"/>
      <c r="L194" s="54"/>
      <c r="M194" s="54"/>
      <c r="N194" s="54"/>
      <c r="O194" s="54"/>
      <c r="P194" s="54"/>
      <c r="Q194" s="54"/>
      <c r="R194" s="54"/>
      <c r="S194" s="54"/>
      <c r="T194" s="54"/>
      <c r="U194" s="54"/>
      <c r="V194" s="54"/>
      <c r="W194" s="54"/>
      <c r="X194" s="54"/>
      <c r="Y194" s="54"/>
    </row>
    <row r="195" spans="1:25">
      <c r="A195" s="81"/>
      <c r="B195" s="92"/>
      <c r="C195" s="94"/>
      <c r="D195" s="94"/>
      <c r="E195" s="81"/>
      <c r="F195" s="81"/>
      <c r="G195" s="81"/>
      <c r="H195" s="81"/>
      <c r="I195" s="88"/>
      <c r="J195" s="54"/>
      <c r="K195" s="54"/>
      <c r="L195" s="54"/>
      <c r="M195" s="54"/>
      <c r="N195" s="54"/>
      <c r="O195" s="54"/>
      <c r="P195" s="54"/>
      <c r="Q195" s="54"/>
      <c r="R195" s="54"/>
      <c r="S195" s="54"/>
      <c r="T195" s="54"/>
      <c r="U195" s="54"/>
      <c r="V195" s="54"/>
      <c r="W195" s="54"/>
      <c r="X195" s="54"/>
      <c r="Y195" s="54"/>
    </row>
    <row r="196" spans="1:25">
      <c r="A196" s="81"/>
      <c r="B196" s="93" t="s">
        <v>5572</v>
      </c>
      <c r="C196" s="94"/>
      <c r="D196" s="94"/>
      <c r="E196" s="81"/>
      <c r="F196" s="81"/>
      <c r="G196" s="81"/>
      <c r="H196" s="81"/>
      <c r="I196" s="88"/>
      <c r="J196" s="54"/>
      <c r="K196" s="54"/>
      <c r="L196" s="54"/>
      <c r="M196" s="54"/>
      <c r="N196" s="54"/>
      <c r="O196" s="54"/>
      <c r="P196" s="54"/>
      <c r="Q196" s="54"/>
      <c r="R196" s="54"/>
      <c r="S196" s="54"/>
      <c r="T196" s="54"/>
      <c r="U196" s="54"/>
      <c r="V196" s="54"/>
      <c r="W196" s="54"/>
      <c r="X196" s="54"/>
      <c r="Y196" s="54"/>
    </row>
    <row r="197" spans="1:25">
      <c r="A197" s="81"/>
      <c r="B197" s="93"/>
      <c r="C197" s="94"/>
      <c r="D197" s="94"/>
      <c r="E197" s="81"/>
      <c r="F197" s="81"/>
      <c r="G197" s="81"/>
      <c r="H197" s="81"/>
      <c r="I197" s="88"/>
      <c r="J197" s="54"/>
      <c r="K197" s="54"/>
      <c r="L197" s="54"/>
      <c r="M197" s="54"/>
      <c r="N197" s="54"/>
      <c r="O197" s="54"/>
      <c r="P197" s="54"/>
      <c r="Q197" s="54"/>
      <c r="R197" s="54"/>
      <c r="S197" s="54"/>
      <c r="T197" s="54"/>
      <c r="U197" s="54"/>
      <c r="V197" s="54"/>
      <c r="W197" s="54"/>
      <c r="X197" s="54"/>
      <c r="Y197" s="54"/>
    </row>
    <row r="198" spans="1:25">
      <c r="A198" s="81"/>
      <c r="B198" s="93" t="s">
        <v>5573</v>
      </c>
      <c r="C198" s="94"/>
      <c r="D198" s="94"/>
      <c r="E198" s="81"/>
      <c r="F198" s="81"/>
      <c r="G198" s="81"/>
      <c r="H198" s="81"/>
      <c r="I198" s="88"/>
      <c r="J198" s="54"/>
      <c r="K198" s="54"/>
      <c r="L198" s="54"/>
      <c r="M198" s="54"/>
      <c r="N198" s="54"/>
      <c r="O198" s="54"/>
      <c r="P198" s="54"/>
      <c r="Q198" s="54"/>
      <c r="R198" s="54"/>
      <c r="S198" s="54"/>
      <c r="T198" s="54"/>
      <c r="U198" s="54"/>
      <c r="V198" s="54"/>
      <c r="W198" s="54"/>
      <c r="X198" s="54"/>
      <c r="Y198" s="54"/>
    </row>
    <row r="199" spans="1:25" ht="24">
      <c r="A199" s="81"/>
      <c r="B199" s="85" t="s">
        <v>5450</v>
      </c>
      <c r="C199" s="85" t="s">
        <v>5479</v>
      </c>
      <c r="D199" s="99" t="s">
        <v>5480</v>
      </c>
      <c r="E199" s="99" t="s">
        <v>5481</v>
      </c>
      <c r="F199" s="87" t="s">
        <v>5453</v>
      </c>
      <c r="G199" s="100" t="s">
        <v>5482</v>
      </c>
      <c r="H199" s="81"/>
      <c r="I199" s="88"/>
      <c r="J199" s="54"/>
      <c r="K199" s="54"/>
      <c r="L199" s="54"/>
      <c r="M199" s="54"/>
      <c r="N199" s="54"/>
      <c r="O199" s="54"/>
      <c r="P199" s="54"/>
      <c r="Q199" s="54"/>
      <c r="R199" s="54"/>
      <c r="S199" s="54"/>
      <c r="T199" s="54"/>
      <c r="U199" s="54"/>
      <c r="V199" s="54"/>
      <c r="W199" s="54"/>
      <c r="X199" s="54"/>
      <c r="Y199" s="54"/>
    </row>
    <row r="200" spans="1:25">
      <c r="A200" s="81"/>
      <c r="B200" s="231" t="s">
        <v>5456</v>
      </c>
      <c r="C200" s="231"/>
      <c r="D200" s="231"/>
      <c r="E200" s="231"/>
      <c r="F200" s="231"/>
      <c r="G200" s="231"/>
      <c r="H200" s="81"/>
      <c r="I200" s="88"/>
      <c r="J200" s="54"/>
      <c r="K200" s="54"/>
      <c r="L200" s="54"/>
      <c r="M200" s="54"/>
      <c r="N200" s="54"/>
      <c r="O200" s="54"/>
      <c r="P200" s="54"/>
      <c r="Q200" s="54"/>
      <c r="R200" s="54"/>
      <c r="S200" s="54"/>
      <c r="T200" s="54"/>
      <c r="U200" s="54"/>
      <c r="V200" s="54"/>
      <c r="W200" s="54"/>
      <c r="X200" s="54"/>
      <c r="Y200" s="54"/>
    </row>
    <row r="201" spans="1:25">
      <c r="A201" s="81"/>
      <c r="B201" s="92" t="s">
        <v>5483</v>
      </c>
      <c r="C201" s="94"/>
      <c r="D201" s="94"/>
      <c r="E201" s="81"/>
      <c r="F201" s="81"/>
      <c r="G201" s="81"/>
      <c r="H201" s="81"/>
      <c r="I201" s="88"/>
      <c r="J201" s="54"/>
      <c r="K201" s="54"/>
      <c r="L201" s="54"/>
      <c r="M201" s="54"/>
      <c r="N201" s="54"/>
      <c r="O201" s="54"/>
      <c r="P201" s="54"/>
      <c r="Q201" s="54"/>
      <c r="R201" s="54"/>
      <c r="S201" s="54"/>
      <c r="T201" s="54"/>
      <c r="U201" s="54"/>
      <c r="V201" s="54"/>
      <c r="W201" s="54"/>
      <c r="X201" s="54"/>
      <c r="Y201" s="54"/>
    </row>
    <row r="202" spans="1:25">
      <c r="A202" s="81"/>
      <c r="B202" s="92"/>
      <c r="C202" s="94"/>
      <c r="D202" s="94"/>
      <c r="E202" s="81"/>
      <c r="F202" s="81"/>
      <c r="G202" s="81"/>
      <c r="H202" s="81"/>
      <c r="I202" s="88"/>
      <c r="J202" s="54"/>
      <c r="K202" s="54"/>
      <c r="L202" s="54"/>
      <c r="M202" s="54"/>
      <c r="N202" s="54"/>
      <c r="O202" s="54"/>
      <c r="P202" s="54"/>
      <c r="Q202" s="54"/>
      <c r="R202" s="54"/>
      <c r="S202" s="54"/>
      <c r="T202" s="54"/>
      <c r="U202" s="54"/>
      <c r="V202" s="54"/>
      <c r="W202" s="54"/>
      <c r="X202" s="54"/>
      <c r="Y202" s="54"/>
    </row>
    <row r="203" spans="1:25">
      <c r="A203" s="81"/>
      <c r="B203" s="92" t="s">
        <v>5574</v>
      </c>
      <c r="C203" s="94"/>
      <c r="D203" s="94"/>
      <c r="E203" s="81"/>
      <c r="F203" s="81"/>
      <c r="G203" s="81"/>
      <c r="H203" s="81"/>
      <c r="I203" s="88"/>
      <c r="J203" s="54"/>
      <c r="K203" s="54"/>
      <c r="L203" s="54"/>
      <c r="M203" s="54"/>
      <c r="N203" s="54"/>
      <c r="O203" s="54"/>
      <c r="P203" s="54"/>
      <c r="Q203" s="54"/>
      <c r="R203" s="54"/>
      <c r="S203" s="54"/>
      <c r="T203" s="54"/>
      <c r="U203" s="54"/>
      <c r="V203" s="54"/>
      <c r="W203" s="54"/>
      <c r="X203" s="54"/>
      <c r="Y203" s="54"/>
    </row>
    <row r="204" spans="1:25">
      <c r="A204" s="81"/>
      <c r="B204" s="92" t="s">
        <v>5468</v>
      </c>
      <c r="C204" s="94"/>
      <c r="D204" s="94"/>
      <c r="E204" s="81"/>
      <c r="F204" s="81"/>
      <c r="G204" s="81"/>
      <c r="H204" s="81"/>
      <c r="I204" s="88"/>
      <c r="J204" s="54"/>
      <c r="K204" s="54"/>
      <c r="L204" s="54"/>
      <c r="M204" s="54"/>
      <c r="N204" s="54"/>
      <c r="O204" s="54"/>
      <c r="P204" s="54"/>
      <c r="Q204" s="54"/>
      <c r="R204" s="54"/>
      <c r="S204" s="54"/>
      <c r="T204" s="54"/>
      <c r="U204" s="54"/>
      <c r="V204" s="54"/>
      <c r="W204" s="54"/>
      <c r="X204" s="54"/>
      <c r="Y204" s="54"/>
    </row>
    <row r="205" spans="1:25">
      <c r="A205" s="81"/>
      <c r="B205" s="92" t="s">
        <v>5484</v>
      </c>
      <c r="C205" s="94"/>
      <c r="D205" s="94"/>
      <c r="E205" s="81"/>
      <c r="F205" s="81"/>
      <c r="G205" s="81"/>
      <c r="H205" s="81"/>
      <c r="I205" s="88"/>
      <c r="J205" s="54"/>
      <c r="K205" s="54"/>
      <c r="L205" s="54"/>
      <c r="M205" s="54"/>
      <c r="N205" s="54"/>
      <c r="O205" s="54"/>
      <c r="P205" s="54"/>
      <c r="Q205" s="54"/>
      <c r="R205" s="54"/>
      <c r="S205" s="54"/>
      <c r="T205" s="54"/>
      <c r="U205" s="54"/>
      <c r="V205" s="54"/>
      <c r="W205" s="54"/>
      <c r="X205" s="54"/>
      <c r="Y205" s="54"/>
    </row>
    <row r="206" spans="1:25">
      <c r="A206" s="81"/>
      <c r="B206" s="92" t="s">
        <v>5485</v>
      </c>
      <c r="C206" s="94"/>
      <c r="D206" s="94"/>
      <c r="E206" s="81"/>
      <c r="F206" s="81"/>
      <c r="G206" s="81"/>
      <c r="H206" s="81"/>
      <c r="I206" s="88"/>
      <c r="J206" s="54"/>
      <c r="K206" s="54"/>
      <c r="L206" s="54"/>
      <c r="M206" s="54"/>
      <c r="N206" s="54"/>
      <c r="O206" s="54"/>
      <c r="P206" s="54"/>
      <c r="Q206" s="54"/>
      <c r="R206" s="54"/>
      <c r="S206" s="54"/>
      <c r="T206" s="54"/>
      <c r="U206" s="54"/>
      <c r="V206" s="54"/>
      <c r="W206" s="54"/>
      <c r="X206" s="54"/>
      <c r="Y206" s="54"/>
    </row>
    <row r="207" spans="1:25">
      <c r="A207" s="81"/>
      <c r="B207" s="101"/>
      <c r="C207" s="102"/>
      <c r="D207" s="102"/>
      <c r="E207" s="102"/>
      <c r="F207" s="102"/>
      <c r="G207" s="102"/>
      <c r="H207" s="102"/>
      <c r="I207" s="103"/>
      <c r="J207" s="54"/>
      <c r="K207" s="54"/>
      <c r="L207" s="54"/>
      <c r="M207" s="54"/>
      <c r="N207" s="54"/>
      <c r="O207" s="54"/>
      <c r="P207" s="54"/>
      <c r="Q207" s="54"/>
      <c r="R207" s="54"/>
      <c r="S207" s="54"/>
      <c r="T207" s="54"/>
      <c r="U207" s="54"/>
      <c r="V207" s="54"/>
      <c r="W207" s="54"/>
      <c r="X207" s="54"/>
      <c r="Y207" s="54"/>
    </row>
    <row r="208" spans="1:25">
      <c r="A208" s="50"/>
      <c r="B208" s="55" t="s">
        <v>5968</v>
      </c>
      <c r="C208" s="50"/>
      <c r="D208" s="50"/>
      <c r="E208" s="50"/>
      <c r="F208" s="50"/>
      <c r="G208" s="50"/>
      <c r="H208" s="50"/>
      <c r="I208" s="56"/>
      <c r="J208" s="54"/>
      <c r="K208" s="54"/>
      <c r="L208" s="54"/>
      <c r="M208" s="54"/>
      <c r="N208" s="54"/>
      <c r="O208" s="54"/>
      <c r="P208" s="54"/>
      <c r="Q208" s="54"/>
      <c r="R208" s="54"/>
      <c r="S208" s="54"/>
      <c r="T208" s="54"/>
      <c r="U208" s="54"/>
      <c r="V208" s="54"/>
      <c r="W208" s="54"/>
      <c r="X208" s="54"/>
      <c r="Y208" s="54"/>
    </row>
    <row r="209" spans="1:25">
      <c r="A209" s="50"/>
      <c r="B209" s="55" t="s">
        <v>5801</v>
      </c>
      <c r="C209" s="50"/>
      <c r="D209" s="50"/>
      <c r="E209" s="50"/>
      <c r="F209" s="50"/>
      <c r="G209" s="50"/>
      <c r="H209" s="50"/>
      <c r="I209" s="56"/>
      <c r="J209" s="54"/>
      <c r="K209" s="54"/>
      <c r="L209" s="54"/>
      <c r="M209" s="54"/>
      <c r="N209" s="54"/>
      <c r="O209" s="54"/>
      <c r="P209" s="54"/>
      <c r="Q209" s="54"/>
      <c r="R209" s="54"/>
      <c r="S209" s="54"/>
      <c r="T209" s="54"/>
      <c r="U209" s="54"/>
      <c r="V209" s="54"/>
      <c r="W209" s="54"/>
      <c r="X209" s="54"/>
      <c r="Y209" s="54"/>
    </row>
    <row r="210" spans="1:25">
      <c r="A210" s="50"/>
      <c r="B210" s="55" t="s">
        <v>5559</v>
      </c>
      <c r="C210" s="50"/>
      <c r="D210" s="50"/>
      <c r="E210" s="50"/>
      <c r="F210" s="50"/>
      <c r="G210" s="50"/>
      <c r="H210" s="50"/>
      <c r="I210" s="56"/>
      <c r="J210" s="54"/>
      <c r="K210" s="54"/>
      <c r="L210" s="54"/>
      <c r="M210" s="54"/>
      <c r="N210" s="54"/>
      <c r="O210" s="54"/>
      <c r="P210" s="54"/>
      <c r="Q210" s="54"/>
      <c r="R210" s="54"/>
      <c r="S210" s="54"/>
      <c r="T210" s="54"/>
      <c r="U210" s="54"/>
      <c r="V210" s="54"/>
      <c r="W210" s="54"/>
      <c r="X210" s="54"/>
      <c r="Y210" s="54"/>
    </row>
    <row r="211" spans="1:25">
      <c r="A211" s="77"/>
      <c r="B211" s="66" t="s">
        <v>5969</v>
      </c>
      <c r="C211" s="67"/>
      <c r="D211" s="67"/>
      <c r="E211" s="67"/>
      <c r="F211" s="67"/>
      <c r="G211" s="67"/>
      <c r="H211" s="67"/>
      <c r="I211" s="68"/>
      <c r="J211" s="54"/>
      <c r="K211" s="54"/>
      <c r="L211" s="54"/>
      <c r="M211" s="54"/>
      <c r="N211" s="54"/>
      <c r="O211" s="54"/>
      <c r="P211" s="54"/>
      <c r="Q211" s="54"/>
      <c r="R211" s="54"/>
      <c r="S211" s="54"/>
      <c r="T211" s="54"/>
      <c r="U211" s="54"/>
      <c r="V211" s="54"/>
      <c r="W211" s="54"/>
      <c r="X211" s="54"/>
      <c r="Y211" s="54"/>
    </row>
    <row r="212" spans="1:25">
      <c r="A212" s="69"/>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row>
    <row r="213" spans="1:25" ht="12.95" customHeight="1">
      <c r="A213" s="5"/>
      <c r="B213" s="222"/>
      <c r="C213" s="222"/>
      <c r="D213" s="222"/>
      <c r="E213" s="222"/>
      <c r="F213" s="222"/>
      <c r="G213" s="222"/>
      <c r="H213" s="222"/>
      <c r="I213" s="222"/>
    </row>
    <row r="214" spans="1:25" ht="12.95" customHeight="1">
      <c r="A214" s="5"/>
      <c r="B214" s="5"/>
      <c r="C214" s="223" t="s">
        <v>3826</v>
      </c>
      <c r="D214" s="223"/>
      <c r="E214" s="223"/>
      <c r="F214" s="223"/>
      <c r="G214" s="5"/>
      <c r="H214" s="5"/>
      <c r="I214" s="5"/>
    </row>
    <row r="215" spans="1:25" ht="12.95" customHeight="1">
      <c r="A215" s="5"/>
      <c r="B215" s="38" t="s">
        <v>1755</v>
      </c>
      <c r="C215" s="223" t="s">
        <v>1756</v>
      </c>
      <c r="D215" s="223"/>
      <c r="E215" s="223"/>
      <c r="F215" s="223"/>
      <c r="G215" s="5"/>
      <c r="H215" s="5"/>
      <c r="I215" s="5"/>
    </row>
    <row r="216" spans="1:25" ht="135" customHeight="1">
      <c r="A216" s="5"/>
      <c r="B216" s="39"/>
      <c r="C216" s="224"/>
      <c r="D216" s="224"/>
      <c r="E216" s="5"/>
      <c r="F216" s="5"/>
      <c r="G216" s="5"/>
      <c r="H216" s="5"/>
      <c r="I216" s="5"/>
    </row>
  </sheetData>
  <mergeCells count="13">
    <mergeCell ref="C214:F214"/>
    <mergeCell ref="C215:F215"/>
    <mergeCell ref="C216:D216"/>
    <mergeCell ref="B154:F154"/>
    <mergeCell ref="B178:E178"/>
    <mergeCell ref="B188:F188"/>
    <mergeCell ref="B200:G200"/>
    <mergeCell ref="B166:F166"/>
    <mergeCell ref="B136:I136"/>
    <mergeCell ref="B137:I137"/>
    <mergeCell ref="B138:I138"/>
    <mergeCell ref="B139:E139"/>
    <mergeCell ref="B213:I213"/>
  </mergeCells>
  <hyperlinks>
    <hyperlink ref="A1" location="AxisLargeMidCapFund" display="AXISGOF" xr:uid="{00000000-0004-0000-2300-000000000000}"/>
    <hyperlink ref="B1" location="AxisLargeMidCapFund" display="Axis Large &amp; Mid Cap Fund" xr:uid="{00000000-0004-0000-23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outlinePr summaryBelow="0"/>
  </sheetPr>
  <dimension ref="A1:Y38"/>
  <sheetViews>
    <sheetView topLeftCell="A7" workbookViewId="0">
      <selection activeCell="B8" sqref="B8"/>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73</v>
      </c>
      <c r="B1" s="4" t="s">
        <v>74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3514</v>
      </c>
      <c r="C6" s="14"/>
      <c r="D6" s="14"/>
      <c r="E6" s="14"/>
      <c r="F6" s="5"/>
      <c r="G6" s="15"/>
      <c r="H6" s="15"/>
      <c r="I6" s="16"/>
    </row>
    <row r="7" spans="1:9" ht="12.95" customHeight="1">
      <c r="A7" s="17" t="s">
        <v>3759</v>
      </c>
      <c r="B7" s="18" t="s">
        <v>66</v>
      </c>
      <c r="C7" s="14" t="s">
        <v>3760</v>
      </c>
      <c r="D7" s="14"/>
      <c r="E7" s="19">
        <v>26262639</v>
      </c>
      <c r="F7" s="20">
        <v>30979.409</v>
      </c>
      <c r="G7" s="21">
        <v>0.58989999999999998</v>
      </c>
      <c r="H7" s="22"/>
      <c r="I7" s="23"/>
    </row>
    <row r="8" spans="1:9" ht="12.95" customHeight="1">
      <c r="A8" s="17" t="s">
        <v>3827</v>
      </c>
      <c r="B8" s="18" t="s">
        <v>54</v>
      </c>
      <c r="C8" s="14" t="s">
        <v>3828</v>
      </c>
      <c r="D8" s="14"/>
      <c r="E8" s="19">
        <v>10030789</v>
      </c>
      <c r="F8" s="20">
        <v>21537.107100000001</v>
      </c>
      <c r="G8" s="21">
        <v>0.41010000000000002</v>
      </c>
      <c r="H8" s="22"/>
      <c r="I8" s="23"/>
    </row>
    <row r="9" spans="1:9" ht="12.95" customHeight="1">
      <c r="A9" s="5"/>
      <c r="B9" s="13" t="s">
        <v>1739</v>
      </c>
      <c r="C9" s="14"/>
      <c r="D9" s="14"/>
      <c r="E9" s="14"/>
      <c r="F9" s="24">
        <v>52516.516000000003</v>
      </c>
      <c r="G9" s="25">
        <v>1</v>
      </c>
      <c r="H9" s="26"/>
      <c r="I9" s="27"/>
    </row>
    <row r="10" spans="1:9" ht="12.95" customHeight="1">
      <c r="A10" s="5"/>
      <c r="B10" s="28" t="s">
        <v>1742</v>
      </c>
      <c r="C10" s="29"/>
      <c r="D10" s="2"/>
      <c r="E10" s="29"/>
      <c r="F10" s="24">
        <v>52516.516000000003</v>
      </c>
      <c r="G10" s="25">
        <v>1</v>
      </c>
      <c r="H10" s="26"/>
      <c r="I10" s="27"/>
    </row>
    <row r="11" spans="1:9" ht="12.95" customHeight="1">
      <c r="A11" s="5"/>
      <c r="B11" s="13" t="s">
        <v>1743</v>
      </c>
      <c r="C11" s="14"/>
      <c r="D11" s="14"/>
      <c r="E11" s="14"/>
      <c r="F11" s="14"/>
      <c r="G11" s="14"/>
      <c r="H11" s="15"/>
      <c r="I11" s="16"/>
    </row>
    <row r="12" spans="1:9" ht="12.95" customHeight="1">
      <c r="A12" s="17" t="s">
        <v>1744</v>
      </c>
      <c r="B12" s="18" t="s">
        <v>1745</v>
      </c>
      <c r="C12" s="14"/>
      <c r="D12" s="14"/>
      <c r="E12" s="19"/>
      <c r="F12" s="20">
        <v>84.735399999999998</v>
      </c>
      <c r="G12" s="21">
        <v>1.6000000000000001E-3</v>
      </c>
      <c r="H12" s="30">
        <v>5.2995289702646678E-2</v>
      </c>
      <c r="I12" s="23"/>
    </row>
    <row r="13" spans="1:9" ht="12.95" customHeight="1">
      <c r="A13" s="5"/>
      <c r="B13" s="13" t="s">
        <v>1739</v>
      </c>
      <c r="C13" s="14"/>
      <c r="D13" s="14"/>
      <c r="E13" s="14"/>
      <c r="F13" s="24">
        <v>84.735399999999998</v>
      </c>
      <c r="G13" s="25">
        <v>1.6000000000000001E-3</v>
      </c>
      <c r="H13" s="26"/>
      <c r="I13" s="27"/>
    </row>
    <row r="14" spans="1:9" ht="12.95" customHeight="1">
      <c r="A14" s="5"/>
      <c r="B14" s="28" t="s">
        <v>1742</v>
      </c>
      <c r="C14" s="29"/>
      <c r="D14" s="2"/>
      <c r="E14" s="29"/>
      <c r="F14" s="24">
        <v>84.735399999999998</v>
      </c>
      <c r="G14" s="25">
        <v>1.6000000000000001E-3</v>
      </c>
      <c r="H14" s="26"/>
      <c r="I14" s="27"/>
    </row>
    <row r="15" spans="1:9" ht="12.95" customHeight="1">
      <c r="A15" s="5"/>
      <c r="B15" s="28" t="s">
        <v>1746</v>
      </c>
      <c r="C15" s="14"/>
      <c r="D15" s="2"/>
      <c r="E15" s="14"/>
      <c r="F15" s="31">
        <v>-84.201400000000007</v>
      </c>
      <c r="G15" s="25">
        <v>-1.6000000000000001E-3</v>
      </c>
      <c r="H15" s="26"/>
      <c r="I15" s="27"/>
    </row>
    <row r="16" spans="1:9" ht="12.95" customHeight="1">
      <c r="A16" s="5"/>
      <c r="B16" s="32" t="s">
        <v>1747</v>
      </c>
      <c r="C16" s="33"/>
      <c r="D16" s="33"/>
      <c r="E16" s="33"/>
      <c r="F16" s="34">
        <v>52517.05</v>
      </c>
      <c r="G16" s="35">
        <v>1</v>
      </c>
      <c r="H16" s="36"/>
      <c r="I16" s="37"/>
    </row>
    <row r="17" spans="1:25" ht="12.95" customHeight="1">
      <c r="A17" s="5"/>
      <c r="B17" s="7"/>
      <c r="C17" s="5"/>
      <c r="D17" s="5"/>
      <c r="E17" s="5"/>
      <c r="F17" s="5"/>
      <c r="G17" s="5"/>
      <c r="H17" s="5"/>
      <c r="I17" s="5"/>
    </row>
    <row r="18" spans="1:25" ht="12.95" customHeight="1">
      <c r="A18" s="5"/>
      <c r="B18" s="4" t="s">
        <v>1749</v>
      </c>
      <c r="C18" s="5"/>
      <c r="D18" s="5"/>
      <c r="E18" s="5"/>
      <c r="F18" s="5"/>
      <c r="G18" s="5"/>
      <c r="H18" s="5"/>
      <c r="I18" s="5"/>
    </row>
    <row r="19" spans="1:25" ht="26.1" customHeight="1">
      <c r="A19" s="5"/>
      <c r="B19" s="222" t="s">
        <v>1750</v>
      </c>
      <c r="C19" s="222"/>
      <c r="D19" s="222"/>
      <c r="E19" s="222"/>
      <c r="F19" s="222"/>
      <c r="G19" s="222"/>
      <c r="H19" s="222"/>
      <c r="I19" s="222"/>
    </row>
    <row r="20" spans="1:25" ht="12.95" customHeight="1">
      <c r="A20" s="5"/>
      <c r="B20" s="222" t="s">
        <v>1751</v>
      </c>
      <c r="C20" s="222"/>
      <c r="D20" s="222"/>
      <c r="E20" s="222"/>
      <c r="F20" s="222"/>
      <c r="G20" s="222"/>
      <c r="H20" s="222"/>
      <c r="I20" s="222"/>
    </row>
    <row r="21" spans="1:25" ht="12.95" customHeight="1">
      <c r="A21" s="5"/>
      <c r="B21" s="222"/>
      <c r="C21" s="222"/>
      <c r="D21" s="222"/>
      <c r="E21" s="222"/>
      <c r="F21" s="222"/>
      <c r="G21" s="222"/>
      <c r="H21" s="222"/>
      <c r="I21" s="222"/>
    </row>
    <row r="22" spans="1:25">
      <c r="A22" s="50"/>
      <c r="B22" s="51" t="s">
        <v>5419</v>
      </c>
      <c r="C22" s="52"/>
      <c r="D22" s="52"/>
      <c r="E22" s="52"/>
      <c r="F22" s="52"/>
      <c r="G22" s="52"/>
      <c r="H22" s="52"/>
      <c r="I22" s="53"/>
      <c r="J22" s="54"/>
      <c r="K22" s="54"/>
      <c r="L22" s="54"/>
      <c r="M22" s="54"/>
      <c r="N22" s="54"/>
      <c r="O22" s="54"/>
      <c r="P22" s="54"/>
      <c r="Q22" s="54"/>
      <c r="R22" s="54"/>
      <c r="S22" s="54"/>
      <c r="T22" s="54"/>
      <c r="U22" s="54"/>
      <c r="V22" s="54"/>
      <c r="W22" s="54"/>
      <c r="X22" s="54"/>
      <c r="Y22" s="54"/>
    </row>
    <row r="23" spans="1:25">
      <c r="A23" s="50"/>
      <c r="B23" s="55" t="s">
        <v>5420</v>
      </c>
      <c r="C23" s="50"/>
      <c r="D23" s="50"/>
      <c r="E23" s="50"/>
      <c r="F23" s="50"/>
      <c r="G23" s="50"/>
      <c r="H23" s="50"/>
      <c r="I23" s="56"/>
      <c r="J23" s="54"/>
      <c r="K23" s="54"/>
      <c r="L23" s="54"/>
      <c r="M23" s="54"/>
      <c r="N23" s="54"/>
      <c r="O23" s="54"/>
      <c r="P23" s="54"/>
      <c r="Q23" s="54"/>
      <c r="R23" s="54"/>
      <c r="S23" s="54"/>
      <c r="T23" s="54"/>
      <c r="U23" s="54"/>
      <c r="V23" s="54"/>
      <c r="W23" s="54"/>
      <c r="X23" s="54"/>
      <c r="Y23" s="54"/>
    </row>
    <row r="24" spans="1:25">
      <c r="A24" s="50"/>
      <c r="B24" s="55" t="s">
        <v>5429</v>
      </c>
      <c r="C24" s="50"/>
      <c r="D24" s="50"/>
      <c r="E24" s="50"/>
      <c r="F24" s="50"/>
      <c r="G24" s="50"/>
      <c r="H24" s="50"/>
      <c r="I24" s="56"/>
      <c r="J24" s="54"/>
      <c r="K24" s="54"/>
      <c r="L24" s="54"/>
      <c r="M24" s="54"/>
      <c r="N24" s="54"/>
      <c r="O24" s="54"/>
      <c r="P24" s="54"/>
      <c r="Q24" s="54"/>
      <c r="R24" s="54"/>
      <c r="S24" s="54"/>
      <c r="T24" s="54"/>
      <c r="U24" s="54"/>
      <c r="V24" s="54"/>
      <c r="W24" s="54"/>
      <c r="X24" s="54"/>
      <c r="Y24" s="54"/>
    </row>
    <row r="25" spans="1:25">
      <c r="A25" s="50"/>
      <c r="B25" s="57" t="s">
        <v>5423</v>
      </c>
      <c r="C25" s="58" t="s">
        <v>5424</v>
      </c>
      <c r="D25" s="59" t="s">
        <v>5555</v>
      </c>
      <c r="E25" s="50"/>
      <c r="F25" s="50"/>
      <c r="G25" s="50"/>
      <c r="H25" s="50"/>
      <c r="I25" s="56"/>
      <c r="J25" s="54"/>
      <c r="K25" s="54"/>
      <c r="L25" s="54"/>
      <c r="M25" s="54"/>
      <c r="N25" s="54"/>
      <c r="O25" s="54"/>
      <c r="P25" s="54"/>
      <c r="Q25" s="54"/>
      <c r="R25" s="54"/>
      <c r="S25" s="54"/>
      <c r="T25" s="54"/>
      <c r="U25" s="54"/>
      <c r="V25" s="54"/>
      <c r="W25" s="54"/>
      <c r="X25" s="54"/>
      <c r="Y25" s="54"/>
    </row>
    <row r="26" spans="1:25">
      <c r="A26" s="60" t="s">
        <v>5425</v>
      </c>
      <c r="B26" s="61" t="s">
        <v>5426</v>
      </c>
      <c r="C26" s="62">
        <v>10.3306</v>
      </c>
      <c r="D26" s="63">
        <v>10.2607</v>
      </c>
      <c r="E26" s="50"/>
      <c r="F26" s="64"/>
      <c r="G26" s="65"/>
      <c r="H26" s="50"/>
      <c r="I26" s="56"/>
      <c r="J26" s="54"/>
      <c r="K26" s="54"/>
      <c r="L26" s="54"/>
      <c r="M26" s="54"/>
      <c r="N26" s="54"/>
      <c r="O26" s="54"/>
      <c r="P26" s="54"/>
      <c r="Q26" s="54"/>
      <c r="R26" s="54"/>
      <c r="S26" s="54"/>
      <c r="T26" s="54"/>
      <c r="U26" s="54"/>
      <c r="V26" s="54"/>
      <c r="W26" s="54"/>
      <c r="X26" s="54"/>
      <c r="Y26" s="54"/>
    </row>
    <row r="27" spans="1:25">
      <c r="A27" s="60" t="s">
        <v>5427</v>
      </c>
      <c r="B27" s="61" t="s">
        <v>5428</v>
      </c>
      <c r="C27" s="62">
        <v>10.352</v>
      </c>
      <c r="D27" s="63">
        <v>10.2858</v>
      </c>
      <c r="E27" s="50"/>
      <c r="F27" s="64"/>
      <c r="G27" s="65"/>
      <c r="H27" s="50"/>
      <c r="I27" s="56"/>
      <c r="J27" s="54"/>
      <c r="K27" s="54"/>
      <c r="L27" s="54"/>
      <c r="M27" s="54"/>
      <c r="N27" s="54"/>
      <c r="O27" s="54"/>
      <c r="P27" s="54"/>
      <c r="Q27" s="54"/>
      <c r="R27" s="54"/>
      <c r="S27" s="54"/>
      <c r="T27" s="54"/>
      <c r="U27" s="54"/>
      <c r="V27" s="54"/>
      <c r="W27" s="54"/>
      <c r="X27" s="54"/>
      <c r="Y27" s="54"/>
    </row>
    <row r="28" spans="1:25">
      <c r="A28" s="50"/>
      <c r="B28" s="55"/>
      <c r="C28" s="74"/>
      <c r="D28" s="74"/>
      <c r="E28" s="50"/>
      <c r="F28" s="64"/>
      <c r="G28" s="65"/>
      <c r="H28" s="50"/>
      <c r="I28" s="56"/>
      <c r="J28" s="54"/>
      <c r="K28" s="54"/>
      <c r="L28" s="54"/>
      <c r="M28" s="54"/>
      <c r="N28" s="54"/>
      <c r="O28" s="54"/>
      <c r="P28" s="54"/>
      <c r="Q28" s="54"/>
      <c r="R28" s="54"/>
      <c r="S28" s="54"/>
      <c r="T28" s="54"/>
      <c r="U28" s="54"/>
      <c r="V28" s="54"/>
      <c r="W28" s="54"/>
      <c r="X28" s="54"/>
      <c r="Y28" s="54"/>
    </row>
    <row r="29" spans="1:25">
      <c r="A29" s="50"/>
      <c r="B29" s="55" t="s">
        <v>5588</v>
      </c>
      <c r="C29" s="50"/>
      <c r="D29" s="50"/>
      <c r="E29" s="50"/>
      <c r="F29" s="64"/>
      <c r="G29" s="65"/>
      <c r="H29" s="50"/>
      <c r="I29" s="56"/>
      <c r="J29" s="54"/>
      <c r="K29" s="54"/>
      <c r="L29" s="54"/>
      <c r="M29" s="54"/>
      <c r="N29" s="54"/>
      <c r="O29" s="54"/>
      <c r="P29" s="54"/>
      <c r="Q29" s="54"/>
      <c r="R29" s="54"/>
      <c r="S29" s="54"/>
      <c r="T29" s="54"/>
      <c r="U29" s="54"/>
      <c r="V29" s="54"/>
      <c r="W29" s="54"/>
      <c r="X29" s="54"/>
      <c r="Y29" s="54"/>
    </row>
    <row r="30" spans="1:25">
      <c r="A30" s="50"/>
      <c r="B30" s="55" t="s">
        <v>5589</v>
      </c>
      <c r="C30" s="50"/>
      <c r="D30" s="50"/>
      <c r="E30" s="50"/>
      <c r="F30" s="50"/>
      <c r="G30" s="50"/>
      <c r="H30" s="50"/>
      <c r="I30" s="56"/>
      <c r="J30" s="54"/>
      <c r="K30" s="54"/>
      <c r="L30" s="54"/>
      <c r="M30" s="54"/>
      <c r="N30" s="54"/>
      <c r="O30" s="54"/>
      <c r="P30" s="54"/>
      <c r="Q30" s="54"/>
      <c r="R30" s="54"/>
      <c r="S30" s="54"/>
      <c r="T30" s="54"/>
      <c r="U30" s="54"/>
      <c r="V30" s="54"/>
      <c r="W30" s="54"/>
      <c r="X30" s="54"/>
      <c r="Y30" s="54"/>
    </row>
    <row r="31" spans="1:25">
      <c r="A31" s="50"/>
      <c r="B31" s="55" t="s">
        <v>5562</v>
      </c>
      <c r="C31" s="50"/>
      <c r="D31" s="50"/>
      <c r="E31" s="50"/>
      <c r="F31" s="50"/>
      <c r="G31" s="50"/>
      <c r="H31" s="50"/>
      <c r="I31" s="56"/>
      <c r="J31" s="54"/>
      <c r="K31" s="54"/>
      <c r="L31" s="54"/>
      <c r="M31" s="54"/>
      <c r="N31" s="54"/>
      <c r="O31" s="54"/>
      <c r="P31" s="54"/>
      <c r="Q31" s="54"/>
      <c r="R31" s="54"/>
      <c r="S31" s="54"/>
      <c r="T31" s="54"/>
      <c r="U31" s="54"/>
      <c r="V31" s="54"/>
      <c r="W31" s="54"/>
      <c r="X31" s="54"/>
      <c r="Y31" s="54"/>
    </row>
    <row r="32" spans="1:25">
      <c r="A32" s="50"/>
      <c r="B32" s="55" t="s">
        <v>5590</v>
      </c>
      <c r="C32" s="50"/>
      <c r="D32" s="50"/>
      <c r="E32" s="50"/>
      <c r="F32" s="50"/>
      <c r="G32" s="50"/>
      <c r="H32" s="50"/>
      <c r="I32" s="56"/>
      <c r="J32" s="54"/>
      <c r="K32" s="54"/>
      <c r="L32" s="54"/>
      <c r="M32" s="54"/>
      <c r="N32" s="54"/>
      <c r="O32" s="54"/>
      <c r="P32" s="54"/>
      <c r="Q32" s="54"/>
      <c r="R32" s="54"/>
      <c r="S32" s="54"/>
      <c r="T32" s="54"/>
      <c r="U32" s="54"/>
      <c r="V32" s="54"/>
      <c r="W32" s="54"/>
      <c r="X32" s="54"/>
      <c r="Y32" s="54"/>
    </row>
    <row r="33" spans="1:25">
      <c r="A33" s="50"/>
      <c r="B33" s="66"/>
      <c r="C33" s="67"/>
      <c r="D33" s="67"/>
      <c r="E33" s="67"/>
      <c r="F33" s="67"/>
      <c r="G33" s="67"/>
      <c r="H33" s="67"/>
      <c r="I33" s="68"/>
      <c r="J33" s="54"/>
      <c r="K33" s="54"/>
      <c r="L33" s="54"/>
      <c r="M33" s="54"/>
      <c r="N33" s="54"/>
      <c r="O33" s="54"/>
      <c r="P33" s="54"/>
      <c r="Q33" s="54"/>
      <c r="R33" s="54"/>
      <c r="S33" s="54"/>
      <c r="T33" s="54"/>
      <c r="U33" s="54"/>
      <c r="V33" s="54"/>
      <c r="W33" s="54"/>
      <c r="X33" s="54"/>
      <c r="Y33" s="54"/>
    </row>
    <row r="34" spans="1:25">
      <c r="A34" s="69"/>
      <c r="B34" s="54"/>
      <c r="C34" s="54"/>
      <c r="D34" s="54"/>
      <c r="E34" s="54"/>
      <c r="F34" s="54"/>
      <c r="G34" s="54"/>
      <c r="H34" s="54"/>
      <c r="I34" s="54"/>
      <c r="J34" s="54"/>
      <c r="K34" s="54"/>
      <c r="L34" s="54"/>
      <c r="M34" s="54"/>
      <c r="N34" s="54"/>
      <c r="O34" s="54"/>
      <c r="P34" s="54"/>
      <c r="Q34" s="54"/>
      <c r="R34" s="54"/>
      <c r="S34" s="54"/>
      <c r="T34" s="54"/>
      <c r="U34" s="54"/>
      <c r="V34" s="54"/>
      <c r="W34" s="54"/>
      <c r="X34" s="54"/>
      <c r="Y34" s="54"/>
    </row>
    <row r="35" spans="1:25" ht="12.95" customHeight="1">
      <c r="A35" s="5"/>
      <c r="B35" s="222"/>
      <c r="C35" s="222"/>
      <c r="D35" s="222"/>
      <c r="E35" s="222"/>
      <c r="F35" s="222"/>
      <c r="G35" s="222"/>
      <c r="H35" s="222"/>
      <c r="I35" s="222"/>
    </row>
    <row r="36" spans="1:25" ht="12.95" customHeight="1">
      <c r="A36" s="5"/>
      <c r="B36" s="5"/>
      <c r="C36" s="223" t="s">
        <v>3829</v>
      </c>
      <c r="D36" s="223"/>
      <c r="E36" s="223"/>
      <c r="F36" s="223"/>
      <c r="G36" s="5"/>
      <c r="H36" s="5"/>
      <c r="I36" s="5"/>
    </row>
    <row r="37" spans="1:25" ht="12.95" customHeight="1">
      <c r="A37" s="5"/>
      <c r="B37" s="38" t="s">
        <v>1755</v>
      </c>
      <c r="C37" s="223" t="s">
        <v>1756</v>
      </c>
      <c r="D37" s="223"/>
      <c r="E37" s="223"/>
      <c r="F37" s="223"/>
      <c r="G37" s="5"/>
      <c r="H37" s="5"/>
      <c r="I37" s="5"/>
    </row>
    <row r="38" spans="1:25" ht="135" customHeight="1">
      <c r="A38" s="5"/>
      <c r="B38" s="39"/>
      <c r="C38" s="224"/>
      <c r="D38" s="224"/>
      <c r="E38" s="5"/>
      <c r="F38" s="5"/>
      <c r="G38" s="5"/>
      <c r="H38" s="5"/>
      <c r="I38" s="5"/>
    </row>
  </sheetData>
  <mergeCells count="7">
    <mergeCell ref="B35:I35"/>
    <mergeCell ref="C36:F36"/>
    <mergeCell ref="C37:F37"/>
    <mergeCell ref="C38:D38"/>
    <mergeCell ref="B19:I19"/>
    <mergeCell ref="B20:I20"/>
    <mergeCell ref="B21:I21"/>
  </mergeCells>
  <hyperlinks>
    <hyperlink ref="A1" location="AxisGoldandSilverPassiveFoF" display="AXISGSP" xr:uid="{00000000-0004-0000-2400-000000000000}"/>
    <hyperlink ref="B1" location="AxisGoldandSilverPassiveFoF" display="Axis Gold and Silver Passive FoF" xr:uid="{00000000-0004-0000-24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outlinePr summaryBelow="0"/>
  </sheetPr>
  <dimension ref="A1:Y58"/>
  <sheetViews>
    <sheetView topLeftCell="A32" workbookViewId="0">
      <selection activeCell="B52" sqref="B52"/>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75</v>
      </c>
      <c r="B1" s="4" t="s">
        <v>76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238</v>
      </c>
      <c r="B7" s="18" t="s">
        <v>239</v>
      </c>
      <c r="C7" s="14" t="s">
        <v>240</v>
      </c>
      <c r="D7" s="14" t="s">
        <v>241</v>
      </c>
      <c r="E7" s="19">
        <v>22827</v>
      </c>
      <c r="F7" s="20">
        <v>454.37139999999999</v>
      </c>
      <c r="G7" s="21">
        <v>0.18310000000000001</v>
      </c>
      <c r="H7" s="22"/>
      <c r="I7" s="23"/>
    </row>
    <row r="8" spans="1:9" ht="12.95" customHeight="1">
      <c r="A8" s="17" t="s">
        <v>318</v>
      </c>
      <c r="B8" s="18" t="s">
        <v>319</v>
      </c>
      <c r="C8" s="14" t="s">
        <v>320</v>
      </c>
      <c r="D8" s="14" t="s">
        <v>241</v>
      </c>
      <c r="E8" s="19">
        <v>2740</v>
      </c>
      <c r="F8" s="20">
        <v>220.73439999999999</v>
      </c>
      <c r="G8" s="21">
        <v>8.8999999999999996E-2</v>
      </c>
      <c r="H8" s="22"/>
      <c r="I8" s="23"/>
    </row>
    <row r="9" spans="1:9" ht="12.95" customHeight="1">
      <c r="A9" s="17" t="s">
        <v>335</v>
      </c>
      <c r="B9" s="18" t="s">
        <v>336</v>
      </c>
      <c r="C9" s="14" t="s">
        <v>337</v>
      </c>
      <c r="D9" s="14" t="s">
        <v>338</v>
      </c>
      <c r="E9" s="19">
        <v>2218</v>
      </c>
      <c r="F9" s="20">
        <v>198.66630000000001</v>
      </c>
      <c r="G9" s="21">
        <v>8.0100000000000005E-2</v>
      </c>
      <c r="H9" s="22"/>
      <c r="I9" s="23"/>
    </row>
    <row r="10" spans="1:9" ht="12.95" customHeight="1">
      <c r="A10" s="17" t="s">
        <v>363</v>
      </c>
      <c r="B10" s="18" t="s">
        <v>364</v>
      </c>
      <c r="C10" s="14" t="s">
        <v>365</v>
      </c>
      <c r="D10" s="14" t="s">
        <v>241</v>
      </c>
      <c r="E10" s="19">
        <v>12130</v>
      </c>
      <c r="F10" s="20">
        <v>178.69919999999999</v>
      </c>
      <c r="G10" s="21">
        <v>7.1999999999999995E-2</v>
      </c>
      <c r="H10" s="22"/>
      <c r="I10" s="23"/>
    </row>
    <row r="11" spans="1:9" ht="12.95" customHeight="1">
      <c r="A11" s="17" t="s">
        <v>366</v>
      </c>
      <c r="B11" s="18" t="s">
        <v>367</v>
      </c>
      <c r="C11" s="14" t="s">
        <v>368</v>
      </c>
      <c r="D11" s="14" t="s">
        <v>338</v>
      </c>
      <c r="E11" s="19">
        <v>16044</v>
      </c>
      <c r="F11" s="20">
        <v>176.2433</v>
      </c>
      <c r="G11" s="21">
        <v>7.0999999999999994E-2</v>
      </c>
      <c r="H11" s="22"/>
      <c r="I11" s="23"/>
    </row>
    <row r="12" spans="1:9" ht="12.95" customHeight="1">
      <c r="A12" s="17" t="s">
        <v>372</v>
      </c>
      <c r="B12" s="18" t="s">
        <v>373</v>
      </c>
      <c r="C12" s="14" t="s">
        <v>374</v>
      </c>
      <c r="D12" s="14" t="s">
        <v>241</v>
      </c>
      <c r="E12" s="19">
        <v>3162</v>
      </c>
      <c r="F12" s="20">
        <v>161.9829</v>
      </c>
      <c r="G12" s="21">
        <v>6.5299999999999997E-2</v>
      </c>
      <c r="H12" s="22"/>
      <c r="I12" s="23"/>
    </row>
    <row r="13" spans="1:9" ht="12.95" customHeight="1">
      <c r="A13" s="17" t="s">
        <v>382</v>
      </c>
      <c r="B13" s="18" t="s">
        <v>383</v>
      </c>
      <c r="C13" s="14" t="s">
        <v>384</v>
      </c>
      <c r="D13" s="14" t="s">
        <v>241</v>
      </c>
      <c r="E13" s="19">
        <v>8388</v>
      </c>
      <c r="F13" s="20">
        <v>152.34289999999999</v>
      </c>
      <c r="G13" s="21">
        <v>6.1400000000000003E-2</v>
      </c>
      <c r="H13" s="22"/>
      <c r="I13" s="23"/>
    </row>
    <row r="14" spans="1:9" ht="12.95" customHeight="1">
      <c r="A14" s="17" t="s">
        <v>389</v>
      </c>
      <c r="B14" s="18" t="s">
        <v>390</v>
      </c>
      <c r="C14" s="14" t="s">
        <v>391</v>
      </c>
      <c r="D14" s="14" t="s">
        <v>241</v>
      </c>
      <c r="E14" s="19">
        <v>13141</v>
      </c>
      <c r="F14" s="20">
        <v>150.87180000000001</v>
      </c>
      <c r="G14" s="21">
        <v>6.08E-2</v>
      </c>
      <c r="H14" s="22"/>
      <c r="I14" s="23"/>
    </row>
    <row r="15" spans="1:9" ht="12.95" customHeight="1">
      <c r="A15" s="17" t="s">
        <v>447</v>
      </c>
      <c r="B15" s="18" t="s">
        <v>448</v>
      </c>
      <c r="C15" s="14" t="s">
        <v>449</v>
      </c>
      <c r="D15" s="14" t="s">
        <v>241</v>
      </c>
      <c r="E15" s="19">
        <v>5235</v>
      </c>
      <c r="F15" s="20">
        <v>126.42529999999999</v>
      </c>
      <c r="G15" s="21">
        <v>5.0900000000000001E-2</v>
      </c>
      <c r="H15" s="22"/>
      <c r="I15" s="23"/>
    </row>
    <row r="16" spans="1:9" ht="12.95" customHeight="1">
      <c r="A16" s="17" t="s">
        <v>491</v>
      </c>
      <c r="B16" s="18" t="s">
        <v>492</v>
      </c>
      <c r="C16" s="14" t="s">
        <v>493</v>
      </c>
      <c r="D16" s="14" t="s">
        <v>338</v>
      </c>
      <c r="E16" s="19">
        <v>11234</v>
      </c>
      <c r="F16" s="20">
        <v>106.1613</v>
      </c>
      <c r="G16" s="21">
        <v>4.2799999999999998E-2</v>
      </c>
      <c r="H16" s="22"/>
      <c r="I16" s="23"/>
    </row>
    <row r="17" spans="1:9" ht="12.95" customHeight="1">
      <c r="A17" s="17" t="s">
        <v>535</v>
      </c>
      <c r="B17" s="18" t="s">
        <v>536</v>
      </c>
      <c r="C17" s="14" t="s">
        <v>537</v>
      </c>
      <c r="D17" s="14" t="s">
        <v>241</v>
      </c>
      <c r="E17" s="19">
        <v>5967</v>
      </c>
      <c r="F17" s="20">
        <v>94.290499999999994</v>
      </c>
      <c r="G17" s="21">
        <v>3.7999999999999999E-2</v>
      </c>
      <c r="H17" s="22"/>
      <c r="I17" s="23"/>
    </row>
    <row r="18" spans="1:9" ht="12.95" customHeight="1">
      <c r="A18" s="17" t="s">
        <v>613</v>
      </c>
      <c r="B18" s="18" t="s">
        <v>614</v>
      </c>
      <c r="C18" s="14" t="s">
        <v>615</v>
      </c>
      <c r="D18" s="14" t="s">
        <v>241</v>
      </c>
      <c r="E18" s="19">
        <v>1261</v>
      </c>
      <c r="F18" s="20">
        <v>72.526399999999995</v>
      </c>
      <c r="G18" s="21">
        <v>2.92E-2</v>
      </c>
      <c r="H18" s="22"/>
      <c r="I18" s="23"/>
    </row>
    <row r="19" spans="1:9" ht="12.95" customHeight="1">
      <c r="A19" s="17" t="s">
        <v>616</v>
      </c>
      <c r="B19" s="18" t="s">
        <v>617</v>
      </c>
      <c r="C19" s="14" t="s">
        <v>618</v>
      </c>
      <c r="D19" s="14" t="s">
        <v>241</v>
      </c>
      <c r="E19" s="19">
        <v>3246</v>
      </c>
      <c r="F19" s="20">
        <v>72.5124</v>
      </c>
      <c r="G19" s="21">
        <v>2.92E-2</v>
      </c>
      <c r="H19" s="22"/>
      <c r="I19" s="23"/>
    </row>
    <row r="20" spans="1:9" ht="12.95" customHeight="1">
      <c r="A20" s="17" t="s">
        <v>655</v>
      </c>
      <c r="B20" s="18" t="s">
        <v>656</v>
      </c>
      <c r="C20" s="14" t="s">
        <v>657</v>
      </c>
      <c r="D20" s="14" t="s">
        <v>241</v>
      </c>
      <c r="E20" s="19">
        <v>15380</v>
      </c>
      <c r="F20" s="20">
        <v>65.472700000000003</v>
      </c>
      <c r="G20" s="21">
        <v>2.64E-2</v>
      </c>
      <c r="H20" s="22"/>
      <c r="I20" s="23"/>
    </row>
    <row r="21" spans="1:9" ht="12.95" customHeight="1">
      <c r="A21" s="17" t="s">
        <v>686</v>
      </c>
      <c r="B21" s="18" t="s">
        <v>687</v>
      </c>
      <c r="C21" s="14" t="s">
        <v>688</v>
      </c>
      <c r="D21" s="14" t="s">
        <v>241</v>
      </c>
      <c r="E21" s="19">
        <v>5393</v>
      </c>
      <c r="F21" s="20">
        <v>60.768300000000004</v>
      </c>
      <c r="G21" s="21">
        <v>2.4500000000000001E-2</v>
      </c>
      <c r="H21" s="22"/>
      <c r="I21" s="23"/>
    </row>
    <row r="22" spans="1:9" ht="12.95" customHeight="1">
      <c r="A22" s="17" t="s">
        <v>689</v>
      </c>
      <c r="B22" s="18" t="s">
        <v>690</v>
      </c>
      <c r="C22" s="14" t="s">
        <v>691</v>
      </c>
      <c r="D22" s="14" t="s">
        <v>241</v>
      </c>
      <c r="E22" s="19">
        <v>2441</v>
      </c>
      <c r="F22" s="20">
        <v>60.282899999999998</v>
      </c>
      <c r="G22" s="21">
        <v>2.4299999999999999E-2</v>
      </c>
      <c r="H22" s="22"/>
      <c r="I22" s="23"/>
    </row>
    <row r="23" spans="1:9" ht="12.95" customHeight="1">
      <c r="A23" s="17" t="s">
        <v>750</v>
      </c>
      <c r="B23" s="18" t="s">
        <v>751</v>
      </c>
      <c r="C23" s="14" t="s">
        <v>752</v>
      </c>
      <c r="D23" s="14" t="s">
        <v>241</v>
      </c>
      <c r="E23" s="19">
        <v>2994</v>
      </c>
      <c r="F23" s="20">
        <v>52.329099999999997</v>
      </c>
      <c r="G23" s="21">
        <v>2.1100000000000001E-2</v>
      </c>
      <c r="H23" s="22"/>
      <c r="I23" s="23"/>
    </row>
    <row r="24" spans="1:9" ht="12.95" customHeight="1">
      <c r="A24" s="17" t="s">
        <v>971</v>
      </c>
      <c r="B24" s="18" t="s">
        <v>972</v>
      </c>
      <c r="C24" s="14" t="s">
        <v>973</v>
      </c>
      <c r="D24" s="14" t="s">
        <v>241</v>
      </c>
      <c r="E24" s="19">
        <v>112</v>
      </c>
      <c r="F24" s="20">
        <v>31.135999999999999</v>
      </c>
      <c r="G24" s="21">
        <v>1.2500000000000001E-2</v>
      </c>
      <c r="H24" s="22"/>
      <c r="I24" s="23"/>
    </row>
    <row r="25" spans="1:9" ht="12.95" customHeight="1">
      <c r="A25" s="17" t="s">
        <v>1038</v>
      </c>
      <c r="B25" s="18" t="s">
        <v>1039</v>
      </c>
      <c r="C25" s="14" t="s">
        <v>1040</v>
      </c>
      <c r="D25" s="14" t="s">
        <v>241</v>
      </c>
      <c r="E25" s="19">
        <v>13408</v>
      </c>
      <c r="F25" s="20">
        <v>26.227399999999999</v>
      </c>
      <c r="G25" s="21">
        <v>1.06E-2</v>
      </c>
      <c r="H25" s="22"/>
      <c r="I25" s="23"/>
    </row>
    <row r="26" spans="1:9" ht="12.95" customHeight="1">
      <c r="A26" s="17" t="s">
        <v>1311</v>
      </c>
      <c r="B26" s="18" t="s">
        <v>1312</v>
      </c>
      <c r="C26" s="14" t="s">
        <v>1313</v>
      </c>
      <c r="D26" s="14" t="s">
        <v>338</v>
      </c>
      <c r="E26" s="19">
        <v>4098</v>
      </c>
      <c r="F26" s="20">
        <v>15.8142</v>
      </c>
      <c r="G26" s="21">
        <v>6.4000000000000003E-3</v>
      </c>
      <c r="H26" s="22"/>
      <c r="I26" s="23"/>
    </row>
    <row r="27" spans="1:9" ht="12.95" customHeight="1">
      <c r="A27" s="5"/>
      <c r="B27" s="13" t="s">
        <v>1739</v>
      </c>
      <c r="C27" s="14"/>
      <c r="D27" s="14"/>
      <c r="E27" s="14"/>
      <c r="F27" s="24">
        <v>2477.8587000000002</v>
      </c>
      <c r="G27" s="25">
        <v>0.99860000000000004</v>
      </c>
      <c r="H27" s="26"/>
      <c r="I27" s="27"/>
    </row>
    <row r="28" spans="1:9" ht="12.95" customHeight="1">
      <c r="A28" s="5"/>
      <c r="B28" s="28" t="s">
        <v>1740</v>
      </c>
      <c r="C28" s="2"/>
      <c r="D28" s="2"/>
      <c r="E28" s="2"/>
      <c r="F28" s="26" t="s">
        <v>1741</v>
      </c>
      <c r="G28" s="26" t="s">
        <v>1741</v>
      </c>
      <c r="H28" s="26"/>
      <c r="I28" s="27"/>
    </row>
    <row r="29" spans="1:9" ht="12.95" customHeight="1">
      <c r="A29" s="5"/>
      <c r="B29" s="28" t="s">
        <v>1739</v>
      </c>
      <c r="C29" s="2"/>
      <c r="D29" s="2"/>
      <c r="E29" s="2"/>
      <c r="F29" s="26" t="s">
        <v>1741</v>
      </c>
      <c r="G29" s="26" t="s">
        <v>1741</v>
      </c>
      <c r="H29" s="26"/>
      <c r="I29" s="27"/>
    </row>
    <row r="30" spans="1:9" ht="12.95" customHeight="1">
      <c r="A30" s="5"/>
      <c r="B30" s="28" t="s">
        <v>1742</v>
      </c>
      <c r="C30" s="29"/>
      <c r="D30" s="2"/>
      <c r="E30" s="29"/>
      <c r="F30" s="24">
        <v>2477.8587000000002</v>
      </c>
      <c r="G30" s="25">
        <v>0.99860000000000004</v>
      </c>
      <c r="H30" s="26"/>
      <c r="I30" s="27"/>
    </row>
    <row r="31" spans="1:9" ht="12.95" customHeight="1">
      <c r="A31" s="5"/>
      <c r="B31" s="13" t="s">
        <v>1743</v>
      </c>
      <c r="C31" s="14"/>
      <c r="D31" s="14"/>
      <c r="E31" s="14"/>
      <c r="F31" s="14"/>
      <c r="G31" s="14"/>
      <c r="H31" s="15"/>
      <c r="I31" s="16"/>
    </row>
    <row r="32" spans="1:9" ht="12.95" customHeight="1">
      <c r="A32" s="17" t="s">
        <v>1744</v>
      </c>
      <c r="B32" s="18" t="s">
        <v>1745</v>
      </c>
      <c r="C32" s="14"/>
      <c r="D32" s="14"/>
      <c r="E32" s="19"/>
      <c r="F32" s="20">
        <v>0.4299</v>
      </c>
      <c r="G32" s="21">
        <v>2.0000000000000001E-4</v>
      </c>
      <c r="H32" s="30">
        <v>5.2982819539350925E-2</v>
      </c>
      <c r="I32" s="23"/>
    </row>
    <row r="33" spans="1:25" ht="12.95" customHeight="1">
      <c r="A33" s="5"/>
      <c r="B33" s="13" t="s">
        <v>1739</v>
      </c>
      <c r="C33" s="14"/>
      <c r="D33" s="14"/>
      <c r="E33" s="14"/>
      <c r="F33" s="24">
        <v>0.4299</v>
      </c>
      <c r="G33" s="25">
        <v>2.0000000000000001E-4</v>
      </c>
      <c r="H33" s="26"/>
      <c r="I33" s="27"/>
    </row>
    <row r="34" spans="1:25" ht="12.95" customHeight="1">
      <c r="A34" s="5"/>
      <c r="B34" s="28" t="s">
        <v>1742</v>
      </c>
      <c r="C34" s="29"/>
      <c r="D34" s="2"/>
      <c r="E34" s="29"/>
      <c r="F34" s="24">
        <v>0.4299</v>
      </c>
      <c r="G34" s="25">
        <v>2.0000000000000001E-4</v>
      </c>
      <c r="H34" s="26"/>
      <c r="I34" s="27"/>
    </row>
    <row r="35" spans="1:25" ht="12.95" customHeight="1">
      <c r="A35" s="5"/>
      <c r="B35" s="28" t="s">
        <v>1746</v>
      </c>
      <c r="C35" s="14"/>
      <c r="D35" s="2"/>
      <c r="E35" s="14"/>
      <c r="F35" s="31">
        <v>3.1114000000000002</v>
      </c>
      <c r="G35" s="25">
        <v>1.1999999999999999E-3</v>
      </c>
      <c r="H35" s="26"/>
      <c r="I35" s="27"/>
    </row>
    <row r="36" spans="1:25" ht="12.95" customHeight="1">
      <c r="A36" s="5"/>
      <c r="B36" s="32" t="s">
        <v>1747</v>
      </c>
      <c r="C36" s="33"/>
      <c r="D36" s="33"/>
      <c r="E36" s="33"/>
      <c r="F36" s="34">
        <v>2481.4</v>
      </c>
      <c r="G36" s="35">
        <v>1</v>
      </c>
      <c r="H36" s="36"/>
      <c r="I36" s="37"/>
    </row>
    <row r="37" spans="1:25" ht="12.95" customHeight="1">
      <c r="A37" s="5"/>
      <c r="B37" s="7"/>
      <c r="C37" s="5"/>
      <c r="D37" s="5"/>
      <c r="E37" s="5"/>
      <c r="F37" s="5"/>
      <c r="G37" s="5"/>
      <c r="H37" s="5"/>
      <c r="I37" s="5"/>
    </row>
    <row r="38" spans="1:25" ht="12.95" customHeight="1">
      <c r="A38" s="5"/>
      <c r="B38" s="4" t="s">
        <v>1749</v>
      </c>
      <c r="C38" s="5"/>
      <c r="D38" s="5"/>
      <c r="E38" s="5"/>
      <c r="F38" s="5"/>
      <c r="G38" s="5"/>
      <c r="H38" s="5"/>
      <c r="I38" s="5"/>
    </row>
    <row r="39" spans="1:25" ht="26.1" customHeight="1">
      <c r="A39" s="5"/>
      <c r="B39" s="222" t="s">
        <v>1750</v>
      </c>
      <c r="C39" s="222"/>
      <c r="D39" s="222"/>
      <c r="E39" s="222"/>
      <c r="F39" s="222"/>
      <c r="G39" s="222"/>
      <c r="H39" s="222"/>
      <c r="I39" s="222"/>
    </row>
    <row r="40" spans="1:25" ht="12.95" customHeight="1">
      <c r="A40" s="5"/>
      <c r="B40" s="222" t="s">
        <v>1751</v>
      </c>
      <c r="C40" s="222"/>
      <c r="D40" s="222"/>
      <c r="E40" s="222"/>
      <c r="F40" s="222"/>
      <c r="G40" s="222"/>
      <c r="H40" s="222"/>
      <c r="I40" s="222"/>
    </row>
    <row r="41" spans="1:25" ht="12.95" customHeight="1">
      <c r="A41" s="5"/>
      <c r="B41" s="222"/>
      <c r="C41" s="222"/>
      <c r="D41" s="222"/>
      <c r="E41" s="222"/>
      <c r="F41" s="222"/>
      <c r="G41" s="222"/>
      <c r="H41" s="222"/>
      <c r="I41" s="222"/>
    </row>
    <row r="42" spans="1:25">
      <c r="A42" s="50"/>
      <c r="B42" s="51" t="s">
        <v>5419</v>
      </c>
      <c r="C42" s="52"/>
      <c r="D42" s="52"/>
      <c r="E42" s="52"/>
      <c r="F42" s="52"/>
      <c r="G42" s="52"/>
      <c r="H42" s="52"/>
      <c r="I42" s="53"/>
      <c r="J42" s="54"/>
      <c r="K42" s="54"/>
      <c r="L42" s="54"/>
      <c r="M42" s="54"/>
      <c r="N42" s="54"/>
      <c r="O42" s="54"/>
      <c r="P42" s="54"/>
      <c r="Q42" s="54"/>
      <c r="R42" s="54"/>
      <c r="S42" s="54"/>
      <c r="T42" s="54"/>
      <c r="U42" s="54"/>
      <c r="V42" s="54"/>
      <c r="W42" s="54"/>
      <c r="X42" s="54"/>
      <c r="Y42" s="54"/>
    </row>
    <row r="43" spans="1:25">
      <c r="A43" s="50"/>
      <c r="B43" s="55" t="s">
        <v>5420</v>
      </c>
      <c r="C43" s="50"/>
      <c r="D43" s="50"/>
      <c r="E43" s="50"/>
      <c r="F43" s="50"/>
      <c r="G43" s="50"/>
      <c r="H43" s="50"/>
      <c r="I43" s="56"/>
      <c r="J43" s="54"/>
      <c r="K43" s="54"/>
      <c r="L43" s="54"/>
      <c r="M43" s="54"/>
      <c r="N43" s="54"/>
      <c r="O43" s="54"/>
      <c r="P43" s="54"/>
      <c r="Q43" s="54"/>
      <c r="R43" s="54"/>
      <c r="S43" s="54"/>
      <c r="T43" s="54"/>
      <c r="U43" s="54"/>
      <c r="V43" s="54"/>
      <c r="W43" s="54"/>
      <c r="X43" s="54"/>
      <c r="Y43" s="54"/>
    </row>
    <row r="44" spans="1:25">
      <c r="A44" s="50"/>
      <c r="B44" s="55" t="s">
        <v>5421</v>
      </c>
      <c r="C44" s="50"/>
      <c r="D44" s="50"/>
      <c r="E44" s="50"/>
      <c r="F44" s="50"/>
      <c r="G44" s="50"/>
      <c r="H44" s="50"/>
      <c r="I44" s="56"/>
      <c r="J44" s="54"/>
      <c r="K44" s="54"/>
      <c r="L44" s="54"/>
      <c r="M44" s="54"/>
      <c r="N44" s="54"/>
      <c r="O44" s="54"/>
      <c r="P44" s="54"/>
      <c r="Q44" s="54"/>
      <c r="R44" s="54"/>
      <c r="S44" s="54"/>
      <c r="T44" s="54"/>
      <c r="U44" s="54"/>
      <c r="V44" s="54"/>
      <c r="W44" s="54"/>
      <c r="X44" s="54"/>
      <c r="Y44" s="54"/>
    </row>
    <row r="45" spans="1:25">
      <c r="A45" s="50"/>
      <c r="B45" s="55" t="s">
        <v>5422</v>
      </c>
      <c r="C45" s="50"/>
      <c r="D45" s="50"/>
      <c r="E45" s="50"/>
      <c r="F45" s="50"/>
      <c r="G45" s="50"/>
      <c r="H45" s="50"/>
      <c r="I45" s="56"/>
      <c r="J45" s="54"/>
      <c r="K45" s="54"/>
      <c r="L45" s="54"/>
      <c r="M45" s="54"/>
      <c r="N45" s="54"/>
      <c r="O45" s="54"/>
      <c r="P45" s="54"/>
      <c r="Q45" s="54"/>
      <c r="R45" s="54"/>
      <c r="S45" s="54"/>
      <c r="T45" s="54"/>
      <c r="U45" s="54"/>
      <c r="V45" s="54"/>
      <c r="W45" s="54"/>
      <c r="X45" s="54"/>
      <c r="Y45" s="54"/>
    </row>
    <row r="46" spans="1:25">
      <c r="A46" s="50"/>
      <c r="B46" s="57" t="s">
        <v>5494</v>
      </c>
      <c r="C46" s="58" t="s">
        <v>5424</v>
      </c>
      <c r="D46" s="58" t="s">
        <v>5555</v>
      </c>
      <c r="E46" s="50"/>
      <c r="F46" s="50"/>
      <c r="G46" s="50"/>
      <c r="H46" s="50"/>
      <c r="I46" s="56"/>
      <c r="J46" s="54"/>
      <c r="K46" s="54"/>
      <c r="L46" s="54"/>
      <c r="M46" s="54"/>
      <c r="N46" s="54"/>
      <c r="O46" s="54"/>
      <c r="P46" s="54"/>
      <c r="Q46" s="54"/>
      <c r="R46" s="54"/>
      <c r="S46" s="54"/>
      <c r="T46" s="54"/>
      <c r="U46" s="54"/>
      <c r="V46" s="54"/>
      <c r="W46" s="54"/>
      <c r="X46" s="54"/>
      <c r="Y46" s="54"/>
    </row>
    <row r="47" spans="1:25">
      <c r="A47" s="60" t="s">
        <v>5495</v>
      </c>
      <c r="B47" s="61" t="s">
        <v>76</v>
      </c>
      <c r="C47" s="62">
        <v>164.0847</v>
      </c>
      <c r="D47" s="63">
        <v>170.5926</v>
      </c>
      <c r="E47" s="50"/>
      <c r="F47" s="64"/>
      <c r="G47" s="65"/>
      <c r="H47" s="50"/>
      <c r="I47" s="56"/>
      <c r="J47" s="54"/>
      <c r="K47" s="54"/>
      <c r="L47" s="54"/>
      <c r="M47" s="54"/>
      <c r="N47" s="54"/>
      <c r="O47" s="54"/>
      <c r="P47" s="54"/>
      <c r="Q47" s="54"/>
      <c r="R47" s="54"/>
      <c r="S47" s="54"/>
      <c r="T47" s="54"/>
      <c r="U47" s="54"/>
      <c r="V47" s="54"/>
      <c r="W47" s="54"/>
      <c r="X47" s="54"/>
      <c r="Y47" s="54"/>
    </row>
    <row r="48" spans="1:25">
      <c r="A48" s="50"/>
      <c r="B48" s="55"/>
      <c r="C48" s="74"/>
      <c r="D48" s="74"/>
      <c r="E48" s="50"/>
      <c r="F48" s="64"/>
      <c r="G48" s="65"/>
      <c r="H48" s="50"/>
      <c r="I48" s="56"/>
      <c r="J48" s="54"/>
      <c r="K48" s="54"/>
      <c r="L48" s="54"/>
      <c r="M48" s="54"/>
      <c r="N48" s="54"/>
      <c r="O48" s="54"/>
      <c r="P48" s="54"/>
      <c r="Q48" s="54"/>
      <c r="R48" s="54"/>
      <c r="S48" s="54"/>
      <c r="T48" s="54"/>
      <c r="U48" s="54"/>
      <c r="V48" s="54"/>
      <c r="W48" s="54"/>
      <c r="X48" s="54"/>
      <c r="Y48" s="54"/>
    </row>
    <row r="49" spans="1:25">
      <c r="A49" s="50"/>
      <c r="B49" s="55" t="s">
        <v>5561</v>
      </c>
      <c r="C49" s="50"/>
      <c r="D49" s="50"/>
      <c r="E49" s="50"/>
      <c r="F49" s="64"/>
      <c r="G49" s="65"/>
      <c r="H49" s="50"/>
      <c r="I49" s="56"/>
      <c r="J49" s="54"/>
      <c r="K49" s="54"/>
      <c r="L49" s="54"/>
      <c r="M49" s="54"/>
      <c r="N49" s="54"/>
      <c r="O49" s="54"/>
      <c r="P49" s="54"/>
      <c r="Q49" s="54"/>
      <c r="R49" s="54"/>
      <c r="S49" s="54"/>
      <c r="T49" s="54"/>
      <c r="U49" s="54"/>
      <c r="V49" s="54"/>
      <c r="W49" s="54"/>
      <c r="X49" s="54"/>
      <c r="Y49" s="54"/>
    </row>
    <row r="50" spans="1:25">
      <c r="A50" s="50"/>
      <c r="B50" s="55" t="s">
        <v>5562</v>
      </c>
      <c r="C50" s="50"/>
      <c r="D50" s="50"/>
      <c r="E50" s="50"/>
      <c r="F50" s="64"/>
      <c r="G50" s="65"/>
      <c r="H50" s="50"/>
      <c r="I50" s="56"/>
      <c r="J50" s="54"/>
      <c r="K50" s="54"/>
      <c r="L50" s="54"/>
      <c r="M50" s="54"/>
      <c r="N50" s="54"/>
      <c r="O50" s="54"/>
      <c r="P50" s="54"/>
      <c r="Q50" s="54"/>
      <c r="R50" s="54"/>
      <c r="S50" s="54"/>
      <c r="T50" s="54"/>
      <c r="U50" s="54"/>
      <c r="V50" s="54"/>
      <c r="W50" s="54"/>
      <c r="X50" s="54"/>
      <c r="Y50" s="54"/>
    </row>
    <row r="51" spans="1:25">
      <c r="A51" s="50"/>
      <c r="B51" s="55" t="s">
        <v>5563</v>
      </c>
      <c r="C51" s="50"/>
      <c r="D51" s="50"/>
      <c r="E51" s="50"/>
      <c r="F51" s="50"/>
      <c r="G51" s="50"/>
      <c r="H51" s="50"/>
      <c r="I51" s="56"/>
      <c r="J51" s="54"/>
      <c r="K51" s="54"/>
      <c r="L51" s="54"/>
      <c r="M51" s="54"/>
      <c r="N51" s="54"/>
      <c r="O51" s="54"/>
      <c r="P51" s="54"/>
      <c r="Q51" s="54"/>
      <c r="R51" s="54"/>
      <c r="S51" s="54"/>
      <c r="T51" s="54"/>
      <c r="U51" s="54"/>
      <c r="V51" s="54"/>
      <c r="W51" s="54"/>
      <c r="X51" s="54"/>
      <c r="Y51" s="54"/>
    </row>
    <row r="52" spans="1:25">
      <c r="A52" s="50"/>
      <c r="B52" s="55" t="s">
        <v>5800</v>
      </c>
      <c r="C52" s="50"/>
      <c r="D52" s="50"/>
      <c r="E52" s="50"/>
      <c r="F52" s="50"/>
      <c r="G52" s="50"/>
      <c r="H52" s="50"/>
      <c r="I52" s="56"/>
      <c r="J52" s="54"/>
      <c r="K52" s="54"/>
      <c r="L52" s="54"/>
      <c r="M52" s="54"/>
      <c r="N52" s="54"/>
      <c r="O52" s="54"/>
      <c r="P52" s="54"/>
      <c r="Q52" s="54"/>
      <c r="R52" s="54"/>
      <c r="S52" s="54"/>
      <c r="T52" s="54"/>
      <c r="U52" s="54"/>
      <c r="V52" s="54"/>
      <c r="W52" s="54"/>
      <c r="X52" s="54"/>
      <c r="Y52" s="54"/>
    </row>
    <row r="53" spans="1:25">
      <c r="A53" s="50"/>
      <c r="B53" s="66"/>
      <c r="C53" s="67"/>
      <c r="D53" s="67"/>
      <c r="E53" s="67"/>
      <c r="F53" s="67"/>
      <c r="G53" s="67"/>
      <c r="H53" s="67"/>
      <c r="I53" s="68"/>
      <c r="J53" s="54"/>
      <c r="K53" s="54"/>
      <c r="L53" s="54"/>
      <c r="M53" s="54"/>
      <c r="N53" s="54"/>
      <c r="O53" s="54"/>
      <c r="P53" s="54"/>
      <c r="Q53" s="54"/>
      <c r="R53" s="54"/>
      <c r="S53" s="54"/>
      <c r="T53" s="54"/>
      <c r="U53" s="54"/>
      <c r="V53" s="54"/>
      <c r="W53" s="54"/>
      <c r="X53" s="54"/>
      <c r="Y53" s="54"/>
    </row>
    <row r="54" spans="1:25">
      <c r="A54" s="69"/>
      <c r="B54" s="54"/>
      <c r="C54" s="54"/>
      <c r="D54" s="54"/>
      <c r="E54" s="54"/>
      <c r="F54" s="54"/>
      <c r="G54" s="54"/>
      <c r="H54" s="54"/>
      <c r="I54" s="54"/>
      <c r="J54" s="54"/>
      <c r="K54" s="54"/>
      <c r="L54" s="54"/>
      <c r="M54" s="54"/>
      <c r="N54" s="54"/>
      <c r="O54" s="54"/>
      <c r="P54" s="54"/>
      <c r="Q54" s="54"/>
      <c r="R54" s="54"/>
      <c r="S54" s="54"/>
      <c r="T54" s="54"/>
      <c r="U54" s="54"/>
      <c r="V54" s="54"/>
      <c r="W54" s="54"/>
      <c r="X54" s="54"/>
      <c r="Y54" s="54"/>
    </row>
    <row r="55" spans="1:25" ht="12.95" customHeight="1">
      <c r="A55" s="5"/>
      <c r="B55" s="222"/>
      <c r="C55" s="222"/>
      <c r="D55" s="222"/>
      <c r="E55" s="222"/>
      <c r="F55" s="222"/>
      <c r="G55" s="222"/>
      <c r="H55" s="222"/>
      <c r="I55" s="222"/>
    </row>
    <row r="56" spans="1:25" ht="12.95" customHeight="1">
      <c r="A56" s="5"/>
      <c r="B56" s="5"/>
      <c r="C56" s="223" t="s">
        <v>3830</v>
      </c>
      <c r="D56" s="223"/>
      <c r="E56" s="223"/>
      <c r="F56" s="223"/>
      <c r="G56" s="5"/>
      <c r="H56" s="5"/>
      <c r="I56" s="5"/>
    </row>
    <row r="57" spans="1:25" ht="12.95" customHeight="1">
      <c r="A57" s="5"/>
      <c r="B57" s="38" t="s">
        <v>1755</v>
      </c>
      <c r="C57" s="223" t="s">
        <v>1756</v>
      </c>
      <c r="D57" s="223"/>
      <c r="E57" s="223"/>
      <c r="F57" s="223"/>
      <c r="G57" s="5"/>
      <c r="H57" s="5"/>
      <c r="I57" s="5"/>
    </row>
    <row r="58" spans="1:25" ht="135" customHeight="1">
      <c r="A58" s="5"/>
      <c r="B58" s="39"/>
      <c r="C58" s="224"/>
      <c r="D58" s="224"/>
      <c r="E58" s="5"/>
      <c r="F58" s="5"/>
      <c r="G58" s="5"/>
      <c r="H58" s="5"/>
      <c r="I58" s="5"/>
    </row>
  </sheetData>
  <mergeCells count="7">
    <mergeCell ref="B55:I55"/>
    <mergeCell ref="C56:F56"/>
    <mergeCell ref="C57:F57"/>
    <mergeCell ref="C58:D58"/>
    <mergeCell ref="B39:I39"/>
    <mergeCell ref="B40:I40"/>
    <mergeCell ref="B41:I41"/>
  </mergeCells>
  <hyperlinks>
    <hyperlink ref="A1" location="AxisNIFTYHealthcareETF" display="AXISHETF" xr:uid="{00000000-0004-0000-2500-000000000000}"/>
    <hyperlink ref="B1" location="AxisNIFTYHealthcareETF" display="Axis NIFTY Healthcare ETF" xr:uid="{00000000-0004-0000-25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outlinePr summaryBelow="0"/>
  </sheetPr>
  <dimension ref="A1:Y43"/>
  <sheetViews>
    <sheetView topLeftCell="A43" workbookViewId="0">
      <selection activeCell="A43" sqref="A43"/>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77</v>
      </c>
      <c r="B1" s="4" t="s">
        <v>78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1759</v>
      </c>
      <c r="C6" s="14"/>
      <c r="D6" s="14"/>
      <c r="E6" s="14"/>
      <c r="F6" s="5"/>
      <c r="G6" s="15"/>
      <c r="H6" s="15"/>
      <c r="I6" s="16"/>
    </row>
    <row r="7" spans="1:9" ht="12.95" customHeight="1">
      <c r="A7" s="17" t="s">
        <v>3831</v>
      </c>
      <c r="B7" s="18" t="s">
        <v>3832</v>
      </c>
      <c r="C7" s="14" t="s">
        <v>3833</v>
      </c>
      <c r="D7" s="14"/>
      <c r="E7" s="19">
        <v>60215216.039999999</v>
      </c>
      <c r="F7" s="20">
        <v>6912.1648999999998</v>
      </c>
      <c r="G7" s="21">
        <v>0.63600000000000001</v>
      </c>
      <c r="H7" s="22"/>
      <c r="I7" s="23"/>
    </row>
    <row r="8" spans="1:9" ht="12.95" customHeight="1">
      <c r="A8" s="17" t="s">
        <v>1763</v>
      </c>
      <c r="B8" s="18" t="s">
        <v>1764</v>
      </c>
      <c r="C8" s="14" t="s">
        <v>1765</v>
      </c>
      <c r="D8" s="14"/>
      <c r="E8" s="19">
        <v>17963163.723000001</v>
      </c>
      <c r="F8" s="20">
        <v>3909.1795999999999</v>
      </c>
      <c r="G8" s="21">
        <v>0.35970000000000002</v>
      </c>
      <c r="H8" s="22"/>
      <c r="I8" s="23"/>
    </row>
    <row r="9" spans="1:9" ht="12.95" customHeight="1">
      <c r="A9" s="5"/>
      <c r="B9" s="13" t="s">
        <v>1739</v>
      </c>
      <c r="C9" s="14"/>
      <c r="D9" s="14"/>
      <c r="E9" s="14"/>
      <c r="F9" s="24">
        <v>10821.344499999999</v>
      </c>
      <c r="G9" s="25">
        <v>0.99570000000000003</v>
      </c>
      <c r="H9" s="26"/>
      <c r="I9" s="27"/>
    </row>
    <row r="10" spans="1:9" ht="12.95" customHeight="1">
      <c r="A10" s="5"/>
      <c r="B10" s="28" t="s">
        <v>1742</v>
      </c>
      <c r="C10" s="29"/>
      <c r="D10" s="2"/>
      <c r="E10" s="29"/>
      <c r="F10" s="24">
        <v>10821.344499999999</v>
      </c>
      <c r="G10" s="25">
        <v>0.99570000000000003</v>
      </c>
      <c r="H10" s="26"/>
      <c r="I10" s="27"/>
    </row>
    <row r="11" spans="1:9" ht="12.95" customHeight="1">
      <c r="A11" s="5"/>
      <c r="B11" s="13" t="s">
        <v>1743</v>
      </c>
      <c r="C11" s="14"/>
      <c r="D11" s="14"/>
      <c r="E11" s="14"/>
      <c r="F11" s="14"/>
      <c r="G11" s="14"/>
      <c r="H11" s="15"/>
      <c r="I11" s="16"/>
    </row>
    <row r="12" spans="1:9" ht="12.95" customHeight="1">
      <c r="A12" s="17" t="s">
        <v>1744</v>
      </c>
      <c r="B12" s="18" t="s">
        <v>1745</v>
      </c>
      <c r="C12" s="14"/>
      <c r="D12" s="14"/>
      <c r="E12" s="19"/>
      <c r="F12" s="20">
        <v>46.566499999999998</v>
      </c>
      <c r="G12" s="21">
        <v>4.3E-3</v>
      </c>
      <c r="H12" s="30">
        <v>5.2995236746904956E-2</v>
      </c>
      <c r="I12" s="23"/>
    </row>
    <row r="13" spans="1:9" ht="12.95" customHeight="1">
      <c r="A13" s="5"/>
      <c r="B13" s="13" t="s">
        <v>1739</v>
      </c>
      <c r="C13" s="14"/>
      <c r="D13" s="14"/>
      <c r="E13" s="14"/>
      <c r="F13" s="24">
        <v>46.566499999999998</v>
      </c>
      <c r="G13" s="25">
        <v>4.3E-3</v>
      </c>
      <c r="H13" s="26"/>
      <c r="I13" s="27"/>
    </row>
    <row r="14" spans="1:9" ht="12.95" customHeight="1">
      <c r="A14" s="5"/>
      <c r="B14" s="28" t="s">
        <v>1742</v>
      </c>
      <c r="C14" s="29"/>
      <c r="D14" s="2"/>
      <c r="E14" s="29"/>
      <c r="F14" s="24">
        <v>46.566499999999998</v>
      </c>
      <c r="G14" s="25">
        <v>4.3E-3</v>
      </c>
      <c r="H14" s="26"/>
      <c r="I14" s="27"/>
    </row>
    <row r="15" spans="1:9" ht="12.95" customHeight="1">
      <c r="A15" s="5"/>
      <c r="B15" s="28" t="s">
        <v>1746</v>
      </c>
      <c r="C15" s="14"/>
      <c r="D15" s="2"/>
      <c r="E15" s="14"/>
      <c r="F15" s="31">
        <v>9.9000000000000005E-2</v>
      </c>
      <c r="G15" s="46" t="s">
        <v>1738</v>
      </c>
      <c r="H15" s="26"/>
      <c r="I15" s="27"/>
    </row>
    <row r="16" spans="1:9" ht="12.95" customHeight="1">
      <c r="A16" s="5"/>
      <c r="B16" s="32" t="s">
        <v>1747</v>
      </c>
      <c r="C16" s="33"/>
      <c r="D16" s="33"/>
      <c r="E16" s="33"/>
      <c r="F16" s="34">
        <v>10868.01</v>
      </c>
      <c r="G16" s="35">
        <v>1</v>
      </c>
      <c r="H16" s="36"/>
      <c r="I16" s="37"/>
    </row>
    <row r="17" spans="1:25" ht="12.95" customHeight="1">
      <c r="A17" s="5"/>
      <c r="B17" s="7"/>
      <c r="C17" s="5"/>
      <c r="D17" s="5"/>
      <c r="E17" s="5"/>
      <c r="F17" s="5"/>
      <c r="G17" s="5"/>
      <c r="H17" s="5"/>
      <c r="I17" s="5"/>
    </row>
    <row r="18" spans="1:25" ht="12.95" customHeight="1">
      <c r="A18" s="5"/>
      <c r="B18" s="4" t="s">
        <v>1749</v>
      </c>
      <c r="C18" s="5"/>
      <c r="D18" s="5"/>
      <c r="E18" s="5"/>
      <c r="F18" s="5"/>
      <c r="G18" s="5"/>
      <c r="H18" s="5"/>
      <c r="I18" s="5"/>
    </row>
    <row r="19" spans="1:25" ht="26.1" customHeight="1">
      <c r="A19" s="5"/>
      <c r="B19" s="222" t="s">
        <v>1750</v>
      </c>
      <c r="C19" s="222"/>
      <c r="D19" s="222"/>
      <c r="E19" s="222"/>
      <c r="F19" s="222"/>
      <c r="G19" s="222"/>
      <c r="H19" s="222"/>
      <c r="I19" s="222"/>
    </row>
    <row r="20" spans="1:25" ht="12.95" customHeight="1">
      <c r="A20" s="5"/>
      <c r="B20" s="222" t="s">
        <v>1751</v>
      </c>
      <c r="C20" s="222"/>
      <c r="D20" s="222"/>
      <c r="E20" s="222"/>
      <c r="F20" s="222"/>
      <c r="G20" s="222"/>
      <c r="H20" s="222"/>
      <c r="I20" s="222"/>
    </row>
    <row r="21" spans="1:25" ht="12.95" customHeight="1">
      <c r="A21" s="5"/>
      <c r="B21" s="222"/>
      <c r="C21" s="222"/>
      <c r="D21" s="222"/>
      <c r="E21" s="222"/>
      <c r="F21" s="222"/>
      <c r="G21" s="222"/>
      <c r="H21" s="222"/>
      <c r="I21" s="222"/>
    </row>
    <row r="22" spans="1:25">
      <c r="A22" s="70"/>
      <c r="B22" s="51" t="s">
        <v>5419</v>
      </c>
      <c r="C22" s="52"/>
      <c r="D22" s="52"/>
      <c r="E22" s="52"/>
      <c r="F22" s="52"/>
      <c r="G22" s="52"/>
      <c r="H22" s="52"/>
      <c r="I22" s="53"/>
      <c r="J22" s="50"/>
      <c r="K22" s="50"/>
      <c r="L22" s="50"/>
      <c r="M22" s="50"/>
      <c r="N22" s="50"/>
      <c r="O22" s="50"/>
      <c r="P22" s="50"/>
      <c r="Q22" s="50"/>
      <c r="R22" s="50"/>
      <c r="S22" s="50"/>
      <c r="T22" s="50"/>
      <c r="U22" s="50"/>
      <c r="V22" s="50"/>
      <c r="W22" s="50"/>
      <c r="X22" s="50"/>
      <c r="Y22" s="50"/>
    </row>
    <row r="23" spans="1:25">
      <c r="A23" s="70"/>
      <c r="B23" s="55" t="s">
        <v>5420</v>
      </c>
      <c r="C23" s="50"/>
      <c r="D23" s="50"/>
      <c r="E23" s="50"/>
      <c r="F23" s="50"/>
      <c r="G23" s="50"/>
      <c r="H23" s="50"/>
      <c r="I23" s="56"/>
      <c r="J23" s="50"/>
      <c r="K23" s="50"/>
      <c r="L23" s="50"/>
      <c r="M23" s="50"/>
      <c r="N23" s="50"/>
      <c r="O23" s="50"/>
      <c r="P23" s="50"/>
      <c r="Q23" s="50"/>
      <c r="R23" s="50"/>
      <c r="S23" s="50"/>
      <c r="T23" s="50"/>
      <c r="U23" s="50"/>
      <c r="V23" s="50"/>
      <c r="W23" s="50"/>
      <c r="X23" s="50"/>
      <c r="Y23" s="50"/>
    </row>
    <row r="24" spans="1:25">
      <c r="A24" s="70"/>
      <c r="B24" s="55" t="s">
        <v>5429</v>
      </c>
      <c r="C24" s="50"/>
      <c r="D24" s="50"/>
      <c r="E24" s="50"/>
      <c r="F24" s="50"/>
      <c r="G24" s="50"/>
      <c r="H24" s="50"/>
      <c r="I24" s="56"/>
      <c r="J24" s="50"/>
      <c r="K24" s="50"/>
      <c r="L24" s="50"/>
      <c r="M24" s="50"/>
      <c r="N24" s="50"/>
      <c r="O24" s="50"/>
      <c r="P24" s="50"/>
      <c r="Q24" s="50"/>
      <c r="R24" s="50"/>
      <c r="S24" s="50"/>
      <c r="T24" s="50"/>
      <c r="U24" s="50"/>
      <c r="V24" s="50"/>
      <c r="W24" s="50"/>
      <c r="X24" s="50"/>
      <c r="Y24" s="50"/>
    </row>
    <row r="25" spans="1:25">
      <c r="A25" s="70"/>
      <c r="B25" s="57" t="s">
        <v>5423</v>
      </c>
      <c r="C25" s="59" t="s">
        <v>5424</v>
      </c>
      <c r="D25" s="59" t="s">
        <v>5555</v>
      </c>
      <c r="E25" s="50"/>
      <c r="F25" s="50"/>
      <c r="G25" s="50"/>
      <c r="H25" s="50"/>
      <c r="I25" s="56"/>
      <c r="J25" s="50"/>
      <c r="K25" s="50"/>
      <c r="L25" s="50"/>
      <c r="M25" s="50"/>
      <c r="N25" s="50"/>
      <c r="O25" s="50"/>
      <c r="P25" s="50"/>
      <c r="Q25" s="50"/>
      <c r="R25" s="50"/>
      <c r="S25" s="50"/>
      <c r="T25" s="50"/>
      <c r="U25" s="50"/>
      <c r="V25" s="50"/>
      <c r="W25" s="50"/>
      <c r="X25" s="50"/>
      <c r="Y25" s="50"/>
    </row>
    <row r="26" spans="1:25">
      <c r="A26" s="60" t="s">
        <v>5425</v>
      </c>
      <c r="B26" s="61" t="s">
        <v>5426</v>
      </c>
      <c r="C26" s="62">
        <v>10.373699999999999</v>
      </c>
      <c r="D26" s="71">
        <v>10.428599999999999</v>
      </c>
      <c r="E26" s="50"/>
      <c r="F26" s="72"/>
      <c r="G26" s="73"/>
      <c r="H26" s="50"/>
      <c r="I26" s="56"/>
      <c r="J26" s="50"/>
      <c r="K26" s="50"/>
      <c r="L26" s="50"/>
      <c r="M26" s="50"/>
      <c r="N26" s="50"/>
      <c r="O26" s="50"/>
      <c r="P26" s="50"/>
      <c r="Q26" s="50"/>
      <c r="R26" s="50"/>
      <c r="S26" s="50"/>
      <c r="T26" s="50"/>
      <c r="U26" s="50"/>
      <c r="V26" s="50"/>
      <c r="W26" s="50"/>
      <c r="X26" s="50"/>
      <c r="Y26" s="50"/>
    </row>
    <row r="27" spans="1:25">
      <c r="A27" s="60" t="s">
        <v>5430</v>
      </c>
      <c r="B27" s="61" t="s">
        <v>5431</v>
      </c>
      <c r="C27" s="62">
        <v>10.369899999999999</v>
      </c>
      <c r="D27" s="71">
        <v>10.4247</v>
      </c>
      <c r="E27" s="50"/>
      <c r="F27" s="72"/>
      <c r="G27" s="73"/>
      <c r="H27" s="50"/>
      <c r="I27" s="56"/>
      <c r="J27" s="50"/>
      <c r="K27" s="50"/>
      <c r="L27" s="50"/>
      <c r="M27" s="50"/>
      <c r="N27" s="50"/>
      <c r="O27" s="50"/>
      <c r="P27" s="50"/>
      <c r="Q27" s="50"/>
      <c r="R27" s="50"/>
      <c r="S27" s="50"/>
      <c r="T27" s="50"/>
      <c r="U27" s="50"/>
      <c r="V27" s="50"/>
      <c r="W27" s="50"/>
      <c r="X27" s="50"/>
      <c r="Y27" s="50"/>
    </row>
    <row r="28" spans="1:25">
      <c r="A28" s="60" t="s">
        <v>5427</v>
      </c>
      <c r="B28" s="61" t="s">
        <v>5428</v>
      </c>
      <c r="C28" s="62">
        <v>10.392099999999999</v>
      </c>
      <c r="D28" s="71">
        <v>10.450200000000001</v>
      </c>
      <c r="E28" s="50"/>
      <c r="F28" s="72"/>
      <c r="G28" s="73"/>
      <c r="H28" s="50"/>
      <c r="I28" s="56"/>
      <c r="J28" s="50"/>
      <c r="K28" s="50"/>
      <c r="L28" s="50"/>
      <c r="M28" s="50"/>
      <c r="N28" s="50"/>
      <c r="O28" s="50"/>
      <c r="P28" s="50"/>
      <c r="Q28" s="50"/>
      <c r="R28" s="50"/>
      <c r="S28" s="50"/>
      <c r="T28" s="50"/>
      <c r="U28" s="50"/>
      <c r="V28" s="50"/>
      <c r="W28" s="50"/>
      <c r="X28" s="50"/>
      <c r="Y28" s="50"/>
    </row>
    <row r="29" spans="1:25">
      <c r="A29" s="60" t="s">
        <v>5440</v>
      </c>
      <c r="B29" s="61" t="s">
        <v>5441</v>
      </c>
      <c r="C29" s="62">
        <v>10.392099999999999</v>
      </c>
      <c r="D29" s="71">
        <v>10.450200000000001</v>
      </c>
      <c r="E29" s="50"/>
      <c r="F29" s="72"/>
      <c r="G29" s="73"/>
      <c r="H29" s="50"/>
      <c r="I29" s="56"/>
      <c r="J29" s="50"/>
      <c r="K29" s="50"/>
      <c r="L29" s="50"/>
      <c r="M29" s="50"/>
      <c r="N29" s="50"/>
      <c r="O29" s="50"/>
      <c r="P29" s="50"/>
      <c r="Q29" s="50"/>
      <c r="R29" s="50"/>
      <c r="S29" s="50"/>
      <c r="T29" s="50"/>
      <c r="U29" s="50"/>
      <c r="V29" s="50"/>
      <c r="W29" s="50"/>
      <c r="X29" s="50"/>
      <c r="Y29" s="50"/>
    </row>
    <row r="30" spans="1:25">
      <c r="A30" s="70"/>
      <c r="B30" s="55"/>
      <c r="C30" s="74"/>
      <c r="D30" s="74"/>
      <c r="E30" s="50"/>
      <c r="F30" s="50"/>
      <c r="G30" s="50"/>
      <c r="H30" s="50"/>
      <c r="I30" s="56"/>
      <c r="J30" s="50"/>
      <c r="K30" s="50"/>
      <c r="L30" s="50"/>
      <c r="M30" s="50"/>
      <c r="N30" s="50"/>
      <c r="O30" s="50"/>
      <c r="P30" s="50"/>
      <c r="Q30" s="50"/>
      <c r="R30" s="50"/>
      <c r="S30" s="50"/>
      <c r="T30" s="50"/>
      <c r="U30" s="50"/>
      <c r="V30" s="50"/>
      <c r="W30" s="50"/>
      <c r="X30" s="50"/>
      <c r="Y30" s="50"/>
    </row>
    <row r="31" spans="1:25">
      <c r="A31" s="70"/>
      <c r="B31" s="55" t="s">
        <v>5588</v>
      </c>
      <c r="C31" s="50"/>
      <c r="D31" s="50"/>
      <c r="E31" s="50"/>
      <c r="F31" s="50"/>
      <c r="G31" s="50"/>
      <c r="H31" s="50"/>
      <c r="I31" s="56"/>
      <c r="J31" s="50"/>
      <c r="K31" s="50"/>
      <c r="L31" s="50"/>
      <c r="M31" s="50"/>
      <c r="N31" s="50"/>
      <c r="O31" s="50"/>
      <c r="P31" s="50"/>
      <c r="Q31" s="50"/>
      <c r="R31" s="50"/>
      <c r="S31" s="50"/>
      <c r="T31" s="50"/>
      <c r="U31" s="50"/>
      <c r="V31" s="50"/>
      <c r="W31" s="50"/>
      <c r="X31" s="50"/>
      <c r="Y31" s="50"/>
    </row>
    <row r="32" spans="1:25">
      <c r="A32" s="70"/>
      <c r="B32" s="55" t="s">
        <v>5589</v>
      </c>
      <c r="C32" s="50"/>
      <c r="D32" s="50"/>
      <c r="E32" s="50"/>
      <c r="F32" s="50"/>
      <c r="G32" s="50"/>
      <c r="H32" s="50"/>
      <c r="I32" s="56"/>
      <c r="J32" s="50"/>
      <c r="K32" s="50"/>
      <c r="L32" s="50"/>
      <c r="M32" s="50"/>
      <c r="N32" s="50"/>
      <c r="O32" s="50"/>
      <c r="P32" s="50"/>
      <c r="Q32" s="50"/>
      <c r="R32" s="50"/>
      <c r="S32" s="50"/>
      <c r="T32" s="50"/>
      <c r="U32" s="50"/>
      <c r="V32" s="50"/>
      <c r="W32" s="50"/>
      <c r="X32" s="50"/>
      <c r="Y32" s="50"/>
    </row>
    <row r="33" spans="1:25">
      <c r="A33" s="70"/>
      <c r="B33" s="55" t="s">
        <v>5562</v>
      </c>
      <c r="C33" s="50"/>
      <c r="D33" s="50"/>
      <c r="E33" s="50"/>
      <c r="F33" s="50"/>
      <c r="G33" s="50"/>
      <c r="H33" s="50"/>
      <c r="I33" s="56"/>
      <c r="J33" s="50"/>
      <c r="K33" s="50"/>
      <c r="L33" s="50"/>
      <c r="M33" s="50"/>
      <c r="N33" s="50"/>
      <c r="O33" s="50"/>
      <c r="P33" s="50"/>
      <c r="Q33" s="50"/>
      <c r="R33" s="50"/>
      <c r="S33" s="50"/>
      <c r="T33" s="50"/>
      <c r="U33" s="50"/>
      <c r="V33" s="50"/>
      <c r="W33" s="50"/>
      <c r="X33" s="50"/>
      <c r="Y33" s="50"/>
    </row>
    <row r="34" spans="1:25">
      <c r="A34" s="70"/>
      <c r="B34" s="55" t="s">
        <v>5563</v>
      </c>
      <c r="C34" s="50"/>
      <c r="D34" s="50"/>
      <c r="E34" s="50"/>
      <c r="F34" s="50"/>
      <c r="G34" s="50"/>
      <c r="H34" s="50"/>
      <c r="I34" s="56"/>
      <c r="J34" s="50"/>
      <c r="K34" s="50"/>
      <c r="L34" s="50"/>
      <c r="M34" s="50"/>
      <c r="N34" s="50"/>
      <c r="O34" s="50"/>
      <c r="P34" s="50"/>
      <c r="Q34" s="50"/>
      <c r="R34" s="50"/>
      <c r="S34" s="50"/>
      <c r="T34" s="50"/>
      <c r="U34" s="50"/>
      <c r="V34" s="50"/>
      <c r="W34" s="50"/>
      <c r="X34" s="50"/>
      <c r="Y34" s="50"/>
    </row>
    <row r="35" spans="1:25">
      <c r="A35" s="70"/>
      <c r="B35" s="55"/>
      <c r="C35" s="50"/>
      <c r="D35" s="50"/>
      <c r="E35" s="50"/>
      <c r="F35" s="50"/>
      <c r="G35" s="50"/>
      <c r="H35" s="50"/>
      <c r="I35" s="56"/>
      <c r="J35" s="50"/>
      <c r="K35" s="50"/>
      <c r="L35" s="50"/>
      <c r="M35" s="50"/>
      <c r="N35" s="50"/>
      <c r="O35" s="50"/>
      <c r="P35" s="50"/>
      <c r="Q35" s="50"/>
      <c r="R35" s="50"/>
      <c r="S35" s="50"/>
      <c r="T35" s="50"/>
      <c r="U35" s="50"/>
      <c r="V35" s="50"/>
      <c r="W35" s="50"/>
      <c r="X35" s="50"/>
      <c r="Y35" s="50"/>
    </row>
    <row r="36" spans="1:25">
      <c r="A36" s="70"/>
      <c r="B36" s="66"/>
      <c r="C36" s="67"/>
      <c r="D36" s="67"/>
      <c r="E36" s="67"/>
      <c r="F36" s="67"/>
      <c r="G36" s="67"/>
      <c r="H36" s="67"/>
      <c r="I36" s="68"/>
      <c r="J36" s="50"/>
      <c r="K36" s="50"/>
      <c r="L36" s="50"/>
      <c r="M36" s="50"/>
      <c r="N36" s="50"/>
      <c r="O36" s="50"/>
      <c r="P36" s="50"/>
      <c r="Q36" s="50"/>
      <c r="R36" s="50"/>
      <c r="S36" s="50"/>
      <c r="T36" s="50"/>
      <c r="U36" s="50"/>
      <c r="V36" s="50"/>
      <c r="W36" s="50"/>
      <c r="X36" s="50"/>
      <c r="Y36" s="50"/>
    </row>
    <row r="37" spans="1:25">
      <c r="A37" s="75"/>
      <c r="B37" s="225"/>
      <c r="C37" s="225"/>
      <c r="D37" s="225"/>
      <c r="E37" s="225"/>
      <c r="F37" s="225"/>
      <c r="G37" s="225"/>
      <c r="H37" s="225"/>
      <c r="I37" s="225"/>
      <c r="J37" s="77"/>
      <c r="K37" s="78"/>
      <c r="L37" s="78"/>
      <c r="M37" s="78"/>
      <c r="N37" s="78"/>
      <c r="O37" s="78"/>
      <c r="P37" s="78"/>
      <c r="Q37" s="78"/>
      <c r="R37" s="78"/>
      <c r="S37" s="78"/>
      <c r="T37" s="78"/>
      <c r="U37" s="78"/>
      <c r="V37" s="78"/>
      <c r="W37" s="78"/>
      <c r="X37" s="78"/>
      <c r="Y37" s="78"/>
    </row>
    <row r="38" spans="1:25">
      <c r="A38" s="159"/>
      <c r="B38" s="246"/>
      <c r="C38" s="246"/>
      <c r="D38" s="246"/>
      <c r="E38" s="246"/>
      <c r="F38" s="246"/>
      <c r="G38" s="246"/>
      <c r="H38" s="246"/>
      <c r="I38" s="246"/>
      <c r="J38" s="54"/>
      <c r="K38" s="54"/>
      <c r="L38" s="54"/>
      <c r="M38" s="54"/>
      <c r="N38" s="54"/>
      <c r="O38" s="54"/>
      <c r="P38" s="54"/>
      <c r="Q38" s="54"/>
      <c r="R38" s="54"/>
      <c r="S38" s="54"/>
      <c r="T38" s="54"/>
      <c r="U38" s="54"/>
      <c r="V38" s="54"/>
      <c r="W38" s="54"/>
      <c r="X38" s="54"/>
      <c r="Y38" s="54"/>
    </row>
    <row r="39" spans="1:25">
      <c r="A39" s="159"/>
      <c r="B39" s="246"/>
      <c r="C39" s="246"/>
      <c r="D39" s="246"/>
      <c r="E39" s="246"/>
      <c r="F39" s="246"/>
      <c r="G39" s="246"/>
      <c r="H39" s="246"/>
      <c r="I39" s="246"/>
      <c r="J39" s="54"/>
      <c r="K39" s="54"/>
      <c r="L39" s="54"/>
      <c r="M39" s="54"/>
      <c r="N39" s="54"/>
      <c r="O39" s="54"/>
      <c r="P39" s="54"/>
      <c r="Q39" s="54"/>
      <c r="R39" s="54"/>
      <c r="S39" s="54"/>
      <c r="T39" s="54"/>
      <c r="U39" s="54"/>
      <c r="V39" s="54"/>
      <c r="W39" s="54"/>
      <c r="X39" s="54"/>
      <c r="Y39" s="54"/>
    </row>
    <row r="40" spans="1:25" ht="12.95" customHeight="1">
      <c r="A40" s="5"/>
      <c r="B40" s="222"/>
      <c r="C40" s="222"/>
      <c r="D40" s="222"/>
      <c r="E40" s="222"/>
      <c r="F40" s="222"/>
      <c r="G40" s="222"/>
      <c r="H40" s="222"/>
      <c r="I40" s="222"/>
    </row>
    <row r="41" spans="1:25" ht="12.95" customHeight="1">
      <c r="A41" s="5"/>
      <c r="B41" s="5"/>
      <c r="C41" s="223" t="s">
        <v>3834</v>
      </c>
      <c r="D41" s="223"/>
      <c r="E41" s="223"/>
      <c r="F41" s="223"/>
      <c r="G41" s="5"/>
      <c r="H41" s="5"/>
      <c r="I41" s="5"/>
    </row>
    <row r="42" spans="1:25" ht="12.95" customHeight="1">
      <c r="A42" s="5"/>
      <c r="B42" s="38" t="s">
        <v>1755</v>
      </c>
      <c r="C42" s="223" t="s">
        <v>1756</v>
      </c>
      <c r="D42" s="223"/>
      <c r="E42" s="223"/>
      <c r="F42" s="223"/>
      <c r="G42" s="5"/>
      <c r="H42" s="5"/>
      <c r="I42" s="5"/>
    </row>
    <row r="43" spans="1:25" ht="135" customHeight="1">
      <c r="A43" s="5"/>
      <c r="B43" s="39"/>
      <c r="C43" s="224"/>
      <c r="D43" s="224"/>
      <c r="E43" s="5"/>
      <c r="F43" s="5"/>
      <c r="G43" s="5"/>
      <c r="H43" s="5"/>
      <c r="I43" s="5"/>
    </row>
  </sheetData>
  <mergeCells count="10">
    <mergeCell ref="C42:F42"/>
    <mergeCell ref="C43:D43"/>
    <mergeCell ref="B37:I37"/>
    <mergeCell ref="B38:I38"/>
    <mergeCell ref="B39:I39"/>
    <mergeCell ref="B19:I19"/>
    <mergeCell ref="B20:I20"/>
    <mergeCell ref="B21:I21"/>
    <mergeCell ref="B40:I40"/>
    <mergeCell ref="C41:F41"/>
  </mergeCells>
  <hyperlinks>
    <hyperlink ref="A1" location="AxisIncomePlusArbitragePassiveFOF" display="AXISIAP" xr:uid="{00000000-0004-0000-2600-000000000000}"/>
    <hyperlink ref="B1" location="AxisIncomePlusArbitragePassiveFOF" display="Axis Income Plus Arbitrage Passive FOF" xr:uid="{00000000-0004-0000-26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Below="0"/>
  </sheetPr>
  <dimension ref="A1:Y192"/>
  <sheetViews>
    <sheetView topLeftCell="A145" workbookViewId="0"/>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7</v>
      </c>
      <c r="B1" s="4" t="s">
        <v>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202</v>
      </c>
      <c r="B7" s="18" t="s">
        <v>203</v>
      </c>
      <c r="C7" s="14" t="s">
        <v>204</v>
      </c>
      <c r="D7" s="14" t="s">
        <v>205</v>
      </c>
      <c r="E7" s="19">
        <v>205760</v>
      </c>
      <c r="F7" s="20">
        <v>8104.6805999999997</v>
      </c>
      <c r="G7" s="21">
        <v>3.8100000000000002E-2</v>
      </c>
      <c r="H7" s="22"/>
      <c r="I7" s="23"/>
    </row>
    <row r="8" spans="1:9" ht="12.95" customHeight="1">
      <c r="A8" s="17" t="s">
        <v>191</v>
      </c>
      <c r="B8" s="18" t="s">
        <v>192</v>
      </c>
      <c r="C8" s="14" t="s">
        <v>193</v>
      </c>
      <c r="D8" s="14" t="s">
        <v>190</v>
      </c>
      <c r="E8" s="19">
        <v>554096</v>
      </c>
      <c r="F8" s="20">
        <v>7953.4939999999997</v>
      </c>
      <c r="G8" s="21">
        <v>3.7400000000000003E-2</v>
      </c>
      <c r="H8" s="22"/>
      <c r="I8" s="23"/>
    </row>
    <row r="9" spans="1:9" ht="12.95" customHeight="1">
      <c r="A9" s="17" t="s">
        <v>213</v>
      </c>
      <c r="B9" s="18" t="s">
        <v>214</v>
      </c>
      <c r="C9" s="14" t="s">
        <v>215</v>
      </c>
      <c r="D9" s="14" t="s">
        <v>190</v>
      </c>
      <c r="E9" s="19">
        <v>599057</v>
      </c>
      <c r="F9" s="20">
        <v>7365.4058000000005</v>
      </c>
      <c r="G9" s="21">
        <v>3.4599999999999999E-2</v>
      </c>
      <c r="H9" s="22"/>
      <c r="I9" s="23"/>
    </row>
    <row r="10" spans="1:9" ht="12.95" customHeight="1">
      <c r="A10" s="17" t="s">
        <v>187</v>
      </c>
      <c r="B10" s="18" t="s">
        <v>188</v>
      </c>
      <c r="C10" s="14" t="s">
        <v>189</v>
      </c>
      <c r="D10" s="14" t="s">
        <v>190</v>
      </c>
      <c r="E10" s="19">
        <v>903407</v>
      </c>
      <c r="F10" s="20">
        <v>6758.8395</v>
      </c>
      <c r="G10" s="21">
        <v>3.1800000000000002E-2</v>
      </c>
      <c r="H10" s="22"/>
      <c r="I10" s="23"/>
    </row>
    <row r="11" spans="1:9" ht="12.95" customHeight="1">
      <c r="A11" s="17" t="s">
        <v>220</v>
      </c>
      <c r="B11" s="18" t="s">
        <v>221</v>
      </c>
      <c r="C11" s="14" t="s">
        <v>222</v>
      </c>
      <c r="D11" s="14" t="s">
        <v>223</v>
      </c>
      <c r="E11" s="19">
        <v>169482</v>
      </c>
      <c r="F11" s="20">
        <v>5759.8458000000001</v>
      </c>
      <c r="G11" s="21">
        <v>2.7099999999999999E-2</v>
      </c>
      <c r="H11" s="22"/>
      <c r="I11" s="23"/>
    </row>
    <row r="12" spans="1:9" ht="12.95" customHeight="1">
      <c r="A12" s="17" t="s">
        <v>198</v>
      </c>
      <c r="B12" s="18" t="s">
        <v>199</v>
      </c>
      <c r="C12" s="14" t="s">
        <v>200</v>
      </c>
      <c r="D12" s="14" t="s">
        <v>201</v>
      </c>
      <c r="E12" s="19">
        <v>286337</v>
      </c>
      <c r="F12" s="20">
        <v>5646.5655999999999</v>
      </c>
      <c r="G12" s="21">
        <v>2.6599999999999999E-2</v>
      </c>
      <c r="H12" s="22"/>
      <c r="I12" s="23"/>
    </row>
    <row r="13" spans="1:9" ht="12.95" customHeight="1">
      <c r="A13" s="17" t="s">
        <v>305</v>
      </c>
      <c r="B13" s="18" t="s">
        <v>306</v>
      </c>
      <c r="C13" s="14" t="s">
        <v>307</v>
      </c>
      <c r="D13" s="14" t="s">
        <v>277</v>
      </c>
      <c r="E13" s="19">
        <v>177798</v>
      </c>
      <c r="F13" s="20">
        <v>5513.1603999999998</v>
      </c>
      <c r="G13" s="21">
        <v>2.5899999999999999E-2</v>
      </c>
      <c r="H13" s="22"/>
      <c r="I13" s="23"/>
    </row>
    <row r="14" spans="1:9" ht="12.95" customHeight="1">
      <c r="A14" s="17" t="s">
        <v>216</v>
      </c>
      <c r="B14" s="18" t="s">
        <v>217</v>
      </c>
      <c r="C14" s="14" t="s">
        <v>218</v>
      </c>
      <c r="D14" s="14" t="s">
        <v>219</v>
      </c>
      <c r="E14" s="19">
        <v>472500</v>
      </c>
      <c r="F14" s="20">
        <v>5392.17</v>
      </c>
      <c r="G14" s="21">
        <v>2.5399999999999999E-2</v>
      </c>
      <c r="H14" s="22"/>
      <c r="I14" s="23"/>
    </row>
    <row r="15" spans="1:9" ht="12.95" customHeight="1">
      <c r="A15" s="17" t="s">
        <v>398</v>
      </c>
      <c r="B15" s="18" t="s">
        <v>399</v>
      </c>
      <c r="C15" s="14" t="s">
        <v>400</v>
      </c>
      <c r="D15" s="14" t="s">
        <v>190</v>
      </c>
      <c r="E15" s="19">
        <v>500032</v>
      </c>
      <c r="F15" s="20">
        <v>5062.5739999999996</v>
      </c>
      <c r="G15" s="21">
        <v>2.3800000000000002E-2</v>
      </c>
      <c r="H15" s="22"/>
      <c r="I15" s="23"/>
    </row>
    <row r="16" spans="1:9" ht="12.95" customHeight="1">
      <c r="A16" s="17" t="s">
        <v>224</v>
      </c>
      <c r="B16" s="18" t="s">
        <v>225</v>
      </c>
      <c r="C16" s="14" t="s">
        <v>226</v>
      </c>
      <c r="D16" s="14" t="s">
        <v>190</v>
      </c>
      <c r="E16" s="19">
        <v>1265177</v>
      </c>
      <c r="F16" s="20">
        <v>4937.9858000000004</v>
      </c>
      <c r="G16" s="21">
        <v>2.3199999999999998E-2</v>
      </c>
      <c r="H16" s="22"/>
      <c r="I16" s="23"/>
    </row>
    <row r="17" spans="1:9" ht="12.95" customHeight="1">
      <c r="A17" s="17" t="s">
        <v>1782</v>
      </c>
      <c r="B17" s="18" t="s">
        <v>1783</v>
      </c>
      <c r="C17" s="14" t="s">
        <v>1784</v>
      </c>
      <c r="D17" s="14" t="s">
        <v>487</v>
      </c>
      <c r="E17" s="19">
        <v>315272</v>
      </c>
      <c r="F17" s="20">
        <v>4853.9277000000002</v>
      </c>
      <c r="G17" s="21">
        <v>2.2800000000000001E-2</v>
      </c>
      <c r="H17" s="22"/>
      <c r="I17" s="23"/>
    </row>
    <row r="18" spans="1:9" ht="12.95" customHeight="1">
      <c r="A18" s="17" t="s">
        <v>234</v>
      </c>
      <c r="B18" s="18" t="s">
        <v>235</v>
      </c>
      <c r="C18" s="14" t="s">
        <v>236</v>
      </c>
      <c r="D18" s="14" t="s">
        <v>237</v>
      </c>
      <c r="E18" s="19">
        <v>1478345</v>
      </c>
      <c r="F18" s="20">
        <v>4471.2545</v>
      </c>
      <c r="G18" s="21">
        <v>2.1000000000000001E-2</v>
      </c>
      <c r="H18" s="22"/>
      <c r="I18" s="23"/>
    </row>
    <row r="19" spans="1:9" ht="12.95" customHeight="1">
      <c r="A19" s="17" t="s">
        <v>267</v>
      </c>
      <c r="B19" s="18" t="s">
        <v>268</v>
      </c>
      <c r="C19" s="14" t="s">
        <v>269</v>
      </c>
      <c r="D19" s="14" t="s">
        <v>212</v>
      </c>
      <c r="E19" s="19">
        <v>322294</v>
      </c>
      <c r="F19" s="20">
        <v>4340.9778999999999</v>
      </c>
      <c r="G19" s="21">
        <v>2.0400000000000001E-2</v>
      </c>
      <c r="H19" s="22"/>
      <c r="I19" s="23"/>
    </row>
    <row r="20" spans="1:9" ht="12.95" customHeight="1">
      <c r="A20" s="17" t="s">
        <v>194</v>
      </c>
      <c r="B20" s="18" t="s">
        <v>195</v>
      </c>
      <c r="C20" s="14" t="s">
        <v>196</v>
      </c>
      <c r="D20" s="14" t="s">
        <v>197</v>
      </c>
      <c r="E20" s="19">
        <v>324612</v>
      </c>
      <c r="F20" s="20">
        <v>4245.2757000000001</v>
      </c>
      <c r="G20" s="21">
        <v>0.02</v>
      </c>
      <c r="H20" s="22"/>
      <c r="I20" s="23"/>
    </row>
    <row r="21" spans="1:9" ht="12.95" customHeight="1">
      <c r="A21" s="17" t="s">
        <v>459</v>
      </c>
      <c r="B21" s="18" t="s">
        <v>460</v>
      </c>
      <c r="C21" s="14" t="s">
        <v>461</v>
      </c>
      <c r="D21" s="14" t="s">
        <v>462</v>
      </c>
      <c r="E21" s="19">
        <v>277769</v>
      </c>
      <c r="F21" s="20">
        <v>3730.4376999999999</v>
      </c>
      <c r="G21" s="21">
        <v>1.7500000000000002E-2</v>
      </c>
      <c r="H21" s="22"/>
      <c r="I21" s="23"/>
    </row>
    <row r="22" spans="1:9" ht="12.95" customHeight="1">
      <c r="A22" s="17" t="s">
        <v>1227</v>
      </c>
      <c r="B22" s="18" t="s">
        <v>1228</v>
      </c>
      <c r="C22" s="14" t="s">
        <v>1229</v>
      </c>
      <c r="D22" s="14" t="s">
        <v>219</v>
      </c>
      <c r="E22" s="19">
        <v>230683</v>
      </c>
      <c r="F22" s="20">
        <v>3674.3188</v>
      </c>
      <c r="G22" s="21">
        <v>1.7299999999999999E-2</v>
      </c>
      <c r="H22" s="22"/>
      <c r="I22" s="23"/>
    </row>
    <row r="23" spans="1:9" ht="12.95" customHeight="1">
      <c r="A23" s="17" t="s">
        <v>1095</v>
      </c>
      <c r="B23" s="18" t="s">
        <v>1096</v>
      </c>
      <c r="C23" s="14" t="s">
        <v>1097</v>
      </c>
      <c r="D23" s="14" t="s">
        <v>378</v>
      </c>
      <c r="E23" s="19">
        <v>18643</v>
      </c>
      <c r="F23" s="20">
        <v>3306.7089000000001</v>
      </c>
      <c r="G23" s="21">
        <v>1.5599999999999999E-2</v>
      </c>
      <c r="H23" s="22"/>
      <c r="I23" s="23"/>
    </row>
    <row r="24" spans="1:9" ht="12.95" customHeight="1">
      <c r="A24" s="17" t="s">
        <v>260</v>
      </c>
      <c r="B24" s="18" t="s">
        <v>261</v>
      </c>
      <c r="C24" s="14" t="s">
        <v>262</v>
      </c>
      <c r="D24" s="14" t="s">
        <v>263</v>
      </c>
      <c r="E24" s="19">
        <v>88976</v>
      </c>
      <c r="F24" s="20">
        <v>3244.2429000000002</v>
      </c>
      <c r="G24" s="21">
        <v>1.5299999999999999E-2</v>
      </c>
      <c r="H24" s="22"/>
      <c r="I24" s="23"/>
    </row>
    <row r="25" spans="1:9" ht="12.95" customHeight="1">
      <c r="A25" s="17" t="s">
        <v>600</v>
      </c>
      <c r="B25" s="18" t="s">
        <v>601</v>
      </c>
      <c r="C25" s="14" t="s">
        <v>602</v>
      </c>
      <c r="D25" s="14" t="s">
        <v>404</v>
      </c>
      <c r="E25" s="19">
        <v>405344</v>
      </c>
      <c r="F25" s="20">
        <v>3118.7166999999999</v>
      </c>
      <c r="G25" s="21">
        <v>1.47E-2</v>
      </c>
      <c r="H25" s="22"/>
      <c r="I25" s="23"/>
    </row>
    <row r="26" spans="1:9" ht="12.95" customHeight="1">
      <c r="A26" s="17" t="s">
        <v>689</v>
      </c>
      <c r="B26" s="18" t="s">
        <v>690</v>
      </c>
      <c r="C26" s="14" t="s">
        <v>691</v>
      </c>
      <c r="D26" s="14" t="s">
        <v>241</v>
      </c>
      <c r="E26" s="19">
        <v>125812</v>
      </c>
      <c r="F26" s="20">
        <v>3107.0531999999998</v>
      </c>
      <c r="G26" s="21">
        <v>1.46E-2</v>
      </c>
      <c r="H26" s="22"/>
      <c r="I26" s="23"/>
    </row>
    <row r="27" spans="1:9" ht="12.95" customHeight="1">
      <c r="A27" s="17" t="s">
        <v>552</v>
      </c>
      <c r="B27" s="18" t="s">
        <v>553</v>
      </c>
      <c r="C27" s="14" t="s">
        <v>554</v>
      </c>
      <c r="D27" s="14" t="s">
        <v>259</v>
      </c>
      <c r="E27" s="19">
        <v>280912</v>
      </c>
      <c r="F27" s="20">
        <v>3096.7739000000001</v>
      </c>
      <c r="G27" s="21">
        <v>1.46E-2</v>
      </c>
      <c r="H27" s="22"/>
      <c r="I27" s="23"/>
    </row>
    <row r="28" spans="1:9" ht="12.95" customHeight="1">
      <c r="A28" s="17" t="s">
        <v>1147</v>
      </c>
      <c r="B28" s="18" t="s">
        <v>1148</v>
      </c>
      <c r="C28" s="14" t="s">
        <v>1149</v>
      </c>
      <c r="D28" s="14" t="s">
        <v>487</v>
      </c>
      <c r="E28" s="19">
        <v>630525</v>
      </c>
      <c r="F28" s="20">
        <v>3083.8978000000002</v>
      </c>
      <c r="G28" s="21">
        <v>1.4500000000000001E-2</v>
      </c>
      <c r="H28" s="22"/>
      <c r="I28" s="23"/>
    </row>
    <row r="29" spans="1:9" ht="12.95" customHeight="1">
      <c r="A29" s="17" t="s">
        <v>252</v>
      </c>
      <c r="B29" s="18" t="s">
        <v>253</v>
      </c>
      <c r="C29" s="14" t="s">
        <v>254</v>
      </c>
      <c r="D29" s="14" t="s">
        <v>255</v>
      </c>
      <c r="E29" s="19">
        <v>853969</v>
      </c>
      <c r="F29" s="20">
        <v>2965.4074000000001</v>
      </c>
      <c r="G29" s="21">
        <v>1.3899999999999999E-2</v>
      </c>
      <c r="H29" s="22"/>
      <c r="I29" s="23"/>
    </row>
    <row r="30" spans="1:9" ht="12.95" customHeight="1">
      <c r="A30" s="17" t="s">
        <v>1350</v>
      </c>
      <c r="B30" s="18" t="s">
        <v>1351</v>
      </c>
      <c r="C30" s="14" t="s">
        <v>1352</v>
      </c>
      <c r="D30" s="14" t="s">
        <v>877</v>
      </c>
      <c r="E30" s="19">
        <v>363600</v>
      </c>
      <c r="F30" s="20">
        <v>2940.2514000000001</v>
      </c>
      <c r="G30" s="21">
        <v>1.38E-2</v>
      </c>
      <c r="H30" s="22"/>
      <c r="I30" s="23"/>
    </row>
    <row r="31" spans="1:9" ht="12.95" customHeight="1">
      <c r="A31" s="17" t="s">
        <v>532</v>
      </c>
      <c r="B31" s="18" t="s">
        <v>533</v>
      </c>
      <c r="C31" s="14" t="s">
        <v>534</v>
      </c>
      <c r="D31" s="14" t="s">
        <v>487</v>
      </c>
      <c r="E31" s="19">
        <v>15674</v>
      </c>
      <c r="F31" s="20">
        <v>2882.6053000000002</v>
      </c>
      <c r="G31" s="21">
        <v>1.3599999999999999E-2</v>
      </c>
      <c r="H31" s="22"/>
      <c r="I31" s="23"/>
    </row>
    <row r="32" spans="1:9" ht="12.95" customHeight="1">
      <c r="A32" s="17" t="s">
        <v>339</v>
      </c>
      <c r="B32" s="18" t="s">
        <v>340</v>
      </c>
      <c r="C32" s="14" t="s">
        <v>341</v>
      </c>
      <c r="D32" s="14" t="s">
        <v>342</v>
      </c>
      <c r="E32" s="19">
        <v>608695</v>
      </c>
      <c r="F32" s="20">
        <v>2658.7797999999998</v>
      </c>
      <c r="G32" s="21">
        <v>1.2500000000000001E-2</v>
      </c>
      <c r="H32" s="22"/>
      <c r="I32" s="23"/>
    </row>
    <row r="33" spans="1:9" ht="12.95" customHeight="1">
      <c r="A33" s="17" t="s">
        <v>646</v>
      </c>
      <c r="B33" s="18" t="s">
        <v>647</v>
      </c>
      <c r="C33" s="14" t="s">
        <v>648</v>
      </c>
      <c r="D33" s="14" t="s">
        <v>223</v>
      </c>
      <c r="E33" s="19">
        <v>119495</v>
      </c>
      <c r="F33" s="20">
        <v>2605.8274999999999</v>
      </c>
      <c r="G33" s="21">
        <v>1.23E-2</v>
      </c>
      <c r="H33" s="22"/>
      <c r="I33" s="23"/>
    </row>
    <row r="34" spans="1:9" ht="12.95" customHeight="1">
      <c r="A34" s="17" t="s">
        <v>661</v>
      </c>
      <c r="B34" s="18" t="s">
        <v>662</v>
      </c>
      <c r="C34" s="14" t="s">
        <v>663</v>
      </c>
      <c r="D34" s="14" t="s">
        <v>237</v>
      </c>
      <c r="E34" s="19">
        <v>2431431</v>
      </c>
      <c r="F34" s="20">
        <v>2604.0626000000002</v>
      </c>
      <c r="G34" s="21">
        <v>1.2200000000000001E-2</v>
      </c>
      <c r="H34" s="22"/>
      <c r="I34" s="23"/>
    </row>
    <row r="35" spans="1:9" ht="12.95" customHeight="1">
      <c r="A35" s="17" t="s">
        <v>292</v>
      </c>
      <c r="B35" s="18" t="s">
        <v>293</v>
      </c>
      <c r="C35" s="14" t="s">
        <v>294</v>
      </c>
      <c r="D35" s="14" t="s">
        <v>245</v>
      </c>
      <c r="E35" s="19">
        <v>93285</v>
      </c>
      <c r="F35" s="20">
        <v>2562.8188</v>
      </c>
      <c r="G35" s="21">
        <v>1.21E-2</v>
      </c>
      <c r="H35" s="22"/>
      <c r="I35" s="23"/>
    </row>
    <row r="36" spans="1:9" ht="12.95" customHeight="1">
      <c r="A36" s="17" t="s">
        <v>1369</v>
      </c>
      <c r="B36" s="18" t="s">
        <v>1370</v>
      </c>
      <c r="C36" s="14" t="s">
        <v>1371</v>
      </c>
      <c r="D36" s="14" t="s">
        <v>877</v>
      </c>
      <c r="E36" s="19">
        <v>279529</v>
      </c>
      <c r="F36" s="20">
        <v>2306.6732999999999</v>
      </c>
      <c r="G36" s="21">
        <v>1.09E-2</v>
      </c>
      <c r="H36" s="22"/>
      <c r="I36" s="23"/>
    </row>
    <row r="37" spans="1:9" ht="12.95" customHeight="1">
      <c r="A37" s="17" t="s">
        <v>298</v>
      </c>
      <c r="B37" s="18" t="s">
        <v>299</v>
      </c>
      <c r="C37" s="14" t="s">
        <v>300</v>
      </c>
      <c r="D37" s="14" t="s">
        <v>219</v>
      </c>
      <c r="E37" s="19">
        <v>111744</v>
      </c>
      <c r="F37" s="20">
        <v>2267.3975</v>
      </c>
      <c r="G37" s="21">
        <v>1.0699999999999999E-2</v>
      </c>
      <c r="H37" s="22"/>
      <c r="I37" s="23"/>
    </row>
    <row r="38" spans="1:9" ht="12.95" customHeight="1">
      <c r="A38" s="17" t="s">
        <v>588</v>
      </c>
      <c r="B38" s="18" t="s">
        <v>589</v>
      </c>
      <c r="C38" s="14" t="s">
        <v>590</v>
      </c>
      <c r="D38" s="14" t="s">
        <v>404</v>
      </c>
      <c r="E38" s="19">
        <v>5502</v>
      </c>
      <c r="F38" s="20">
        <v>2260.4967000000001</v>
      </c>
      <c r="G38" s="21">
        <v>1.06E-2</v>
      </c>
      <c r="H38" s="22"/>
      <c r="I38" s="23"/>
    </row>
    <row r="39" spans="1:9" ht="12.95" customHeight="1">
      <c r="A39" s="17" t="s">
        <v>366</v>
      </c>
      <c r="B39" s="18" t="s">
        <v>367</v>
      </c>
      <c r="C39" s="14" t="s">
        <v>368</v>
      </c>
      <c r="D39" s="14" t="s">
        <v>338</v>
      </c>
      <c r="E39" s="19">
        <v>205629</v>
      </c>
      <c r="F39" s="20">
        <v>2258.8346000000001</v>
      </c>
      <c r="G39" s="21">
        <v>1.06E-2</v>
      </c>
      <c r="H39" s="22"/>
      <c r="I39" s="23"/>
    </row>
    <row r="40" spans="1:9" ht="12.95" customHeight="1">
      <c r="A40" s="17" t="s">
        <v>1174</v>
      </c>
      <c r="B40" s="18" t="s">
        <v>1175</v>
      </c>
      <c r="C40" s="14" t="s">
        <v>1176</v>
      </c>
      <c r="D40" s="14" t="s">
        <v>404</v>
      </c>
      <c r="E40" s="19">
        <v>80803</v>
      </c>
      <c r="F40" s="20">
        <v>2228.7891</v>
      </c>
      <c r="G40" s="21">
        <v>1.0500000000000001E-2</v>
      </c>
      <c r="H40" s="22"/>
      <c r="I40" s="23"/>
    </row>
    <row r="41" spans="1:9" ht="12.95" customHeight="1">
      <c r="A41" s="17" t="s">
        <v>704</v>
      </c>
      <c r="B41" s="18" t="s">
        <v>705</v>
      </c>
      <c r="C41" s="14" t="s">
        <v>706</v>
      </c>
      <c r="D41" s="14" t="s">
        <v>277</v>
      </c>
      <c r="E41" s="19">
        <v>503710</v>
      </c>
      <c r="F41" s="20">
        <v>2177.0346</v>
      </c>
      <c r="G41" s="21">
        <v>1.0200000000000001E-2</v>
      </c>
      <c r="H41" s="22"/>
      <c r="I41" s="23"/>
    </row>
    <row r="42" spans="1:9" ht="12.95" customHeight="1">
      <c r="A42" s="17" t="s">
        <v>701</v>
      </c>
      <c r="B42" s="18" t="s">
        <v>702</v>
      </c>
      <c r="C42" s="14" t="s">
        <v>703</v>
      </c>
      <c r="D42" s="14" t="s">
        <v>304</v>
      </c>
      <c r="E42" s="19">
        <v>444496</v>
      </c>
      <c r="F42" s="20">
        <v>2142.2485000000001</v>
      </c>
      <c r="G42" s="21">
        <v>1.01E-2</v>
      </c>
      <c r="H42" s="22"/>
      <c r="I42" s="23"/>
    </row>
    <row r="43" spans="1:9" ht="12.95" customHeight="1">
      <c r="A43" s="17" t="s">
        <v>1326</v>
      </c>
      <c r="B43" s="18" t="s">
        <v>1327</v>
      </c>
      <c r="C43" s="14" t="s">
        <v>1328</v>
      </c>
      <c r="D43" s="14" t="s">
        <v>241</v>
      </c>
      <c r="E43" s="19">
        <v>256847</v>
      </c>
      <c r="F43" s="20">
        <v>2078.4059000000002</v>
      </c>
      <c r="G43" s="21">
        <v>9.7999999999999997E-3</v>
      </c>
      <c r="H43" s="22"/>
      <c r="I43" s="23"/>
    </row>
    <row r="44" spans="1:9" ht="12.95" customHeight="1">
      <c r="A44" s="17" t="s">
        <v>1785</v>
      </c>
      <c r="B44" s="18" t="s">
        <v>1786</v>
      </c>
      <c r="C44" s="14" t="s">
        <v>1787</v>
      </c>
      <c r="D44" s="14" t="s">
        <v>273</v>
      </c>
      <c r="E44" s="19">
        <v>452772</v>
      </c>
      <c r="F44" s="20">
        <v>2056.4904000000001</v>
      </c>
      <c r="G44" s="21">
        <v>9.7000000000000003E-3</v>
      </c>
      <c r="H44" s="22"/>
      <c r="I44" s="23"/>
    </row>
    <row r="45" spans="1:9" ht="12.95" customHeight="1">
      <c r="A45" s="17" t="s">
        <v>828</v>
      </c>
      <c r="B45" s="18" t="s">
        <v>829</v>
      </c>
      <c r="C45" s="14" t="s">
        <v>830</v>
      </c>
      <c r="D45" s="14" t="s">
        <v>219</v>
      </c>
      <c r="E45" s="19">
        <v>193422</v>
      </c>
      <c r="F45" s="20">
        <v>2036.9271000000001</v>
      </c>
      <c r="G45" s="21">
        <v>9.5999999999999992E-3</v>
      </c>
      <c r="H45" s="22"/>
      <c r="I45" s="23"/>
    </row>
    <row r="46" spans="1:9" ht="12.95" customHeight="1">
      <c r="A46" s="17" t="s">
        <v>375</v>
      </c>
      <c r="B46" s="18" t="s">
        <v>376</v>
      </c>
      <c r="C46" s="14" t="s">
        <v>377</v>
      </c>
      <c r="D46" s="14" t="s">
        <v>378</v>
      </c>
      <c r="E46" s="19">
        <v>36144</v>
      </c>
      <c r="F46" s="20">
        <v>1994.7873999999999</v>
      </c>
      <c r="G46" s="21">
        <v>9.4000000000000004E-3</v>
      </c>
      <c r="H46" s="22"/>
      <c r="I46" s="23"/>
    </row>
    <row r="47" spans="1:9" ht="12.95" customHeight="1">
      <c r="A47" s="17" t="s">
        <v>1788</v>
      </c>
      <c r="B47" s="18" t="s">
        <v>1789</v>
      </c>
      <c r="C47" s="14" t="s">
        <v>1790</v>
      </c>
      <c r="D47" s="14" t="s">
        <v>437</v>
      </c>
      <c r="E47" s="19">
        <v>175972</v>
      </c>
      <c r="F47" s="20">
        <v>1990.2433000000001</v>
      </c>
      <c r="G47" s="21">
        <v>9.4000000000000004E-3</v>
      </c>
      <c r="H47" s="22"/>
      <c r="I47" s="23"/>
    </row>
    <row r="48" spans="1:9" ht="12.95" customHeight="1">
      <c r="A48" s="17" t="s">
        <v>1717</v>
      </c>
      <c r="B48" s="18" t="s">
        <v>1718</v>
      </c>
      <c r="C48" s="14" t="s">
        <v>1719</v>
      </c>
      <c r="D48" s="14" t="s">
        <v>378</v>
      </c>
      <c r="E48" s="19">
        <v>503678</v>
      </c>
      <c r="F48" s="20">
        <v>1957.0409</v>
      </c>
      <c r="G48" s="21">
        <v>9.1999999999999998E-3</v>
      </c>
      <c r="H48" s="22"/>
      <c r="I48" s="23"/>
    </row>
    <row r="49" spans="1:9" ht="12.95" customHeight="1">
      <c r="A49" s="17" t="s">
        <v>507</v>
      </c>
      <c r="B49" s="18" t="s">
        <v>508</v>
      </c>
      <c r="C49" s="14" t="s">
        <v>509</v>
      </c>
      <c r="D49" s="14" t="s">
        <v>237</v>
      </c>
      <c r="E49" s="19">
        <v>157833</v>
      </c>
      <c r="F49" s="20">
        <v>1935.4272000000001</v>
      </c>
      <c r="G49" s="21">
        <v>9.1000000000000004E-3</v>
      </c>
      <c r="H49" s="22"/>
      <c r="I49" s="23"/>
    </row>
    <row r="50" spans="1:9" ht="12.95" customHeight="1">
      <c r="A50" s="17" t="s">
        <v>558</v>
      </c>
      <c r="B50" s="18" t="s">
        <v>559</v>
      </c>
      <c r="C50" s="14" t="s">
        <v>560</v>
      </c>
      <c r="D50" s="14" t="s">
        <v>237</v>
      </c>
      <c r="E50" s="19">
        <v>675153</v>
      </c>
      <c r="F50" s="20">
        <v>1923.2408</v>
      </c>
      <c r="G50" s="21">
        <v>8.9999999999999993E-3</v>
      </c>
      <c r="H50" s="22"/>
      <c r="I50" s="23"/>
    </row>
    <row r="51" spans="1:9" ht="12.95" customHeight="1">
      <c r="A51" s="17" t="s">
        <v>765</v>
      </c>
      <c r="B51" s="18" t="s">
        <v>766</v>
      </c>
      <c r="C51" s="14" t="s">
        <v>767</v>
      </c>
      <c r="D51" s="14" t="s">
        <v>190</v>
      </c>
      <c r="E51" s="19">
        <v>511841</v>
      </c>
      <c r="F51" s="20">
        <v>1921.963</v>
      </c>
      <c r="G51" s="21">
        <v>8.9999999999999993E-3</v>
      </c>
      <c r="H51" s="22"/>
      <c r="I51" s="23"/>
    </row>
    <row r="52" spans="1:9" ht="12.95" customHeight="1">
      <c r="A52" s="17" t="s">
        <v>1092</v>
      </c>
      <c r="B52" s="18" t="s">
        <v>1093</v>
      </c>
      <c r="C52" s="14" t="s">
        <v>1094</v>
      </c>
      <c r="D52" s="14" t="s">
        <v>545</v>
      </c>
      <c r="E52" s="19">
        <v>331153</v>
      </c>
      <c r="F52" s="20">
        <v>1921.3497</v>
      </c>
      <c r="G52" s="21">
        <v>8.9999999999999993E-3</v>
      </c>
      <c r="H52" s="22"/>
      <c r="I52" s="23"/>
    </row>
    <row r="53" spans="1:9" ht="12.95" customHeight="1">
      <c r="A53" s="17" t="s">
        <v>431</v>
      </c>
      <c r="B53" s="18" t="s">
        <v>432</v>
      </c>
      <c r="C53" s="14" t="s">
        <v>433</v>
      </c>
      <c r="D53" s="14" t="s">
        <v>212</v>
      </c>
      <c r="E53" s="19">
        <v>109730</v>
      </c>
      <c r="F53" s="20">
        <v>1888.4532999999999</v>
      </c>
      <c r="G53" s="21">
        <v>8.8999999999999999E-3</v>
      </c>
      <c r="H53" s="22"/>
      <c r="I53" s="23"/>
    </row>
    <row r="54" spans="1:9" ht="12.95" customHeight="1">
      <c r="A54" s="17" t="s">
        <v>1406</v>
      </c>
      <c r="B54" s="18" t="s">
        <v>1407</v>
      </c>
      <c r="C54" s="14" t="s">
        <v>1408</v>
      </c>
      <c r="D54" s="14" t="s">
        <v>487</v>
      </c>
      <c r="E54" s="19">
        <v>250000</v>
      </c>
      <c r="F54" s="20">
        <v>1839.25</v>
      </c>
      <c r="G54" s="21">
        <v>8.6999999999999994E-3</v>
      </c>
      <c r="H54" s="22"/>
      <c r="I54" s="23"/>
    </row>
    <row r="55" spans="1:9" ht="12.95" customHeight="1">
      <c r="A55" s="17" t="s">
        <v>331</v>
      </c>
      <c r="B55" s="18" t="s">
        <v>332</v>
      </c>
      <c r="C55" s="14" t="s">
        <v>333</v>
      </c>
      <c r="D55" s="14" t="s">
        <v>334</v>
      </c>
      <c r="E55" s="19">
        <v>736331</v>
      </c>
      <c r="F55" s="20">
        <v>1785.8235999999999</v>
      </c>
      <c r="G55" s="21">
        <v>8.3999999999999995E-3</v>
      </c>
      <c r="H55" s="22"/>
      <c r="I55" s="23"/>
    </row>
    <row r="56" spans="1:9" ht="12.95" customHeight="1">
      <c r="A56" s="17" t="s">
        <v>914</v>
      </c>
      <c r="B56" s="18" t="s">
        <v>915</v>
      </c>
      <c r="C56" s="14" t="s">
        <v>916</v>
      </c>
      <c r="D56" s="14" t="s">
        <v>245</v>
      </c>
      <c r="E56" s="19">
        <v>23227</v>
      </c>
      <c r="F56" s="20">
        <v>1728.2049</v>
      </c>
      <c r="G56" s="21">
        <v>8.0999999999999996E-3</v>
      </c>
      <c r="H56" s="22"/>
      <c r="I56" s="23"/>
    </row>
    <row r="57" spans="1:9" ht="12.95" customHeight="1">
      <c r="A57" s="17" t="s">
        <v>722</v>
      </c>
      <c r="B57" s="18" t="s">
        <v>723</v>
      </c>
      <c r="C57" s="14" t="s">
        <v>724</v>
      </c>
      <c r="D57" s="14" t="s">
        <v>273</v>
      </c>
      <c r="E57" s="19">
        <v>305596</v>
      </c>
      <c r="F57" s="20">
        <v>1647.7736</v>
      </c>
      <c r="G57" s="21">
        <v>7.7999999999999996E-3</v>
      </c>
      <c r="H57" s="22"/>
      <c r="I57" s="23"/>
    </row>
    <row r="58" spans="1:9" ht="12.95" customHeight="1">
      <c r="A58" s="17" t="s">
        <v>856</v>
      </c>
      <c r="B58" s="18" t="s">
        <v>857</v>
      </c>
      <c r="C58" s="14" t="s">
        <v>858</v>
      </c>
      <c r="D58" s="14" t="s">
        <v>487</v>
      </c>
      <c r="E58" s="19">
        <v>37562</v>
      </c>
      <c r="F58" s="20">
        <v>1640.2574</v>
      </c>
      <c r="G58" s="21">
        <v>7.7000000000000002E-3</v>
      </c>
      <c r="H58" s="22"/>
      <c r="I58" s="23"/>
    </row>
    <row r="59" spans="1:9" ht="12.95" customHeight="1">
      <c r="A59" s="17" t="s">
        <v>529</v>
      </c>
      <c r="B59" s="18" t="s">
        <v>530</v>
      </c>
      <c r="C59" s="14" t="s">
        <v>531</v>
      </c>
      <c r="D59" s="14" t="s">
        <v>427</v>
      </c>
      <c r="E59" s="19">
        <v>106271</v>
      </c>
      <c r="F59" s="20">
        <v>1610.9621</v>
      </c>
      <c r="G59" s="21">
        <v>7.6E-3</v>
      </c>
      <c r="H59" s="22"/>
      <c r="I59" s="23"/>
    </row>
    <row r="60" spans="1:9" ht="12.95" customHeight="1">
      <c r="A60" s="17" t="s">
        <v>1454</v>
      </c>
      <c r="B60" s="18" t="s">
        <v>1455</v>
      </c>
      <c r="C60" s="14" t="s">
        <v>1456</v>
      </c>
      <c r="D60" s="14" t="s">
        <v>404</v>
      </c>
      <c r="E60" s="19">
        <v>227954</v>
      </c>
      <c r="F60" s="20">
        <v>1597.8435999999999</v>
      </c>
      <c r="G60" s="21">
        <v>7.4999999999999997E-3</v>
      </c>
      <c r="H60" s="22"/>
      <c r="I60" s="23"/>
    </row>
    <row r="61" spans="1:9" ht="12.95" customHeight="1">
      <c r="A61" s="17" t="s">
        <v>1678</v>
      </c>
      <c r="B61" s="18" t="s">
        <v>1679</v>
      </c>
      <c r="C61" s="14" t="s">
        <v>1680</v>
      </c>
      <c r="D61" s="14" t="s">
        <v>462</v>
      </c>
      <c r="E61" s="19">
        <v>1146717</v>
      </c>
      <c r="F61" s="20">
        <v>1593.5925999999999</v>
      </c>
      <c r="G61" s="21">
        <v>7.4999999999999997E-3</v>
      </c>
      <c r="H61" s="22"/>
      <c r="I61" s="23"/>
    </row>
    <row r="62" spans="1:9" ht="12.95" customHeight="1">
      <c r="A62" s="17" t="s">
        <v>777</v>
      </c>
      <c r="B62" s="18" t="s">
        <v>778</v>
      </c>
      <c r="C62" s="14" t="s">
        <v>779</v>
      </c>
      <c r="D62" s="14" t="s">
        <v>612</v>
      </c>
      <c r="E62" s="19">
        <v>55882</v>
      </c>
      <c r="F62" s="20">
        <v>1537.4256</v>
      </c>
      <c r="G62" s="21">
        <v>7.1999999999999998E-3</v>
      </c>
      <c r="H62" s="22"/>
      <c r="I62" s="23"/>
    </row>
    <row r="63" spans="1:9" ht="12.95" customHeight="1">
      <c r="A63" s="17" t="s">
        <v>731</v>
      </c>
      <c r="B63" s="18" t="s">
        <v>732</v>
      </c>
      <c r="C63" s="14" t="s">
        <v>733</v>
      </c>
      <c r="D63" s="14" t="s">
        <v>734</v>
      </c>
      <c r="E63" s="19">
        <v>3799</v>
      </c>
      <c r="F63" s="20">
        <v>1533.8462999999999</v>
      </c>
      <c r="G63" s="21">
        <v>7.1999999999999998E-3</v>
      </c>
      <c r="H63" s="22"/>
      <c r="I63" s="23"/>
    </row>
    <row r="64" spans="1:9" ht="12.95" customHeight="1">
      <c r="A64" s="17" t="s">
        <v>1791</v>
      </c>
      <c r="B64" s="18" t="s">
        <v>1792</v>
      </c>
      <c r="C64" s="14" t="s">
        <v>1793</v>
      </c>
      <c r="D64" s="14" t="s">
        <v>338</v>
      </c>
      <c r="E64" s="19">
        <v>225921</v>
      </c>
      <c r="F64" s="20">
        <v>1516.3818000000001</v>
      </c>
      <c r="G64" s="21">
        <v>7.1000000000000004E-3</v>
      </c>
      <c r="H64" s="22"/>
      <c r="I64" s="23"/>
    </row>
    <row r="65" spans="1:9" ht="12.95" customHeight="1">
      <c r="A65" s="17" t="s">
        <v>649</v>
      </c>
      <c r="B65" s="18" t="s">
        <v>650</v>
      </c>
      <c r="C65" s="14" t="s">
        <v>651</v>
      </c>
      <c r="D65" s="14" t="s">
        <v>212</v>
      </c>
      <c r="E65" s="19">
        <v>64081</v>
      </c>
      <c r="F65" s="20">
        <v>1500.9693</v>
      </c>
      <c r="G65" s="21">
        <v>7.1000000000000004E-3</v>
      </c>
      <c r="H65" s="22"/>
      <c r="I65" s="23"/>
    </row>
    <row r="66" spans="1:9" ht="12.95" customHeight="1">
      <c r="A66" s="17" t="s">
        <v>893</v>
      </c>
      <c r="B66" s="18" t="s">
        <v>894</v>
      </c>
      <c r="C66" s="14" t="s">
        <v>895</v>
      </c>
      <c r="D66" s="14" t="s">
        <v>408</v>
      </c>
      <c r="E66" s="19">
        <v>342345</v>
      </c>
      <c r="F66" s="20">
        <v>1500.327</v>
      </c>
      <c r="G66" s="21">
        <v>7.1000000000000004E-3</v>
      </c>
      <c r="H66" s="22"/>
      <c r="I66" s="23"/>
    </row>
    <row r="67" spans="1:9" ht="12.95" customHeight="1">
      <c r="A67" s="17" t="s">
        <v>923</v>
      </c>
      <c r="B67" s="18" t="s">
        <v>924</v>
      </c>
      <c r="C67" s="14" t="s">
        <v>925</v>
      </c>
      <c r="D67" s="14" t="s">
        <v>273</v>
      </c>
      <c r="E67" s="19">
        <v>301941</v>
      </c>
      <c r="F67" s="20">
        <v>1484.3420000000001</v>
      </c>
      <c r="G67" s="21">
        <v>7.0000000000000001E-3</v>
      </c>
      <c r="H67" s="22"/>
      <c r="I67" s="23"/>
    </row>
    <row r="68" spans="1:9" ht="12.95" customHeight="1">
      <c r="A68" s="17" t="s">
        <v>450</v>
      </c>
      <c r="B68" s="18" t="s">
        <v>451</v>
      </c>
      <c r="C68" s="14" t="s">
        <v>452</v>
      </c>
      <c r="D68" s="14" t="s">
        <v>404</v>
      </c>
      <c r="E68" s="19">
        <v>66949</v>
      </c>
      <c r="F68" s="20">
        <v>1472.7440999999999</v>
      </c>
      <c r="G68" s="21">
        <v>6.8999999999999999E-3</v>
      </c>
      <c r="H68" s="22"/>
      <c r="I68" s="23"/>
    </row>
    <row r="69" spans="1:9" ht="12.95" customHeight="1">
      <c r="A69" s="17" t="s">
        <v>246</v>
      </c>
      <c r="B69" s="18" t="s">
        <v>247</v>
      </c>
      <c r="C69" s="14" t="s">
        <v>248</v>
      </c>
      <c r="D69" s="14" t="s">
        <v>230</v>
      </c>
      <c r="E69" s="19">
        <v>67676</v>
      </c>
      <c r="F69" s="20">
        <v>1422.0758000000001</v>
      </c>
      <c r="G69" s="21">
        <v>6.7000000000000002E-3</v>
      </c>
      <c r="H69" s="22"/>
      <c r="I69" s="23"/>
    </row>
    <row r="70" spans="1:9" ht="12.95" customHeight="1">
      <c r="A70" s="17" t="s">
        <v>346</v>
      </c>
      <c r="B70" s="18" t="s">
        <v>347</v>
      </c>
      <c r="C70" s="14" t="s">
        <v>348</v>
      </c>
      <c r="D70" s="14" t="s">
        <v>281</v>
      </c>
      <c r="E70" s="19">
        <v>30296</v>
      </c>
      <c r="F70" s="20">
        <v>1407.7036000000001</v>
      </c>
      <c r="G70" s="21">
        <v>6.6E-3</v>
      </c>
      <c r="H70" s="22"/>
      <c r="I70" s="23"/>
    </row>
    <row r="71" spans="1:9" ht="12.95" customHeight="1">
      <c r="A71" s="17" t="s">
        <v>783</v>
      </c>
      <c r="B71" s="18" t="s">
        <v>784</v>
      </c>
      <c r="C71" s="14" t="s">
        <v>785</v>
      </c>
      <c r="D71" s="14" t="s">
        <v>378</v>
      </c>
      <c r="E71" s="19">
        <v>84958</v>
      </c>
      <c r="F71" s="20">
        <v>1402.3167000000001</v>
      </c>
      <c r="G71" s="21">
        <v>6.6E-3</v>
      </c>
      <c r="H71" s="22"/>
      <c r="I71" s="23"/>
    </row>
    <row r="72" spans="1:9" ht="12.95" customHeight="1">
      <c r="A72" s="17" t="s">
        <v>613</v>
      </c>
      <c r="B72" s="18" t="s">
        <v>614</v>
      </c>
      <c r="C72" s="14" t="s">
        <v>615</v>
      </c>
      <c r="D72" s="14" t="s">
        <v>241</v>
      </c>
      <c r="E72" s="19">
        <v>24158</v>
      </c>
      <c r="F72" s="20">
        <v>1389.4474</v>
      </c>
      <c r="G72" s="21">
        <v>6.4999999999999997E-3</v>
      </c>
      <c r="H72" s="22"/>
      <c r="I72" s="23"/>
    </row>
    <row r="73" spans="1:9" ht="12.95" customHeight="1">
      <c r="A73" s="17" t="s">
        <v>1439</v>
      </c>
      <c r="B73" s="18" t="s">
        <v>1440</v>
      </c>
      <c r="C73" s="14" t="s">
        <v>1441</v>
      </c>
      <c r="D73" s="14" t="s">
        <v>408</v>
      </c>
      <c r="E73" s="19">
        <v>165024</v>
      </c>
      <c r="F73" s="20">
        <v>1339.0047</v>
      </c>
      <c r="G73" s="21">
        <v>6.3E-3</v>
      </c>
      <c r="H73" s="22"/>
      <c r="I73" s="23"/>
    </row>
    <row r="74" spans="1:9" ht="12.95" customHeight="1">
      <c r="A74" s="17" t="s">
        <v>670</v>
      </c>
      <c r="B74" s="18" t="s">
        <v>671</v>
      </c>
      <c r="C74" s="14" t="s">
        <v>672</v>
      </c>
      <c r="D74" s="14" t="s">
        <v>404</v>
      </c>
      <c r="E74" s="19">
        <v>47783</v>
      </c>
      <c r="F74" s="20">
        <v>1315.4659999999999</v>
      </c>
      <c r="G74" s="21">
        <v>6.1999999999999998E-3</v>
      </c>
      <c r="H74" s="22"/>
      <c r="I74" s="23"/>
    </row>
    <row r="75" spans="1:9" ht="12.95" customHeight="1">
      <c r="A75" s="17" t="s">
        <v>819</v>
      </c>
      <c r="B75" s="18" t="s">
        <v>820</v>
      </c>
      <c r="C75" s="14" t="s">
        <v>821</v>
      </c>
      <c r="D75" s="14" t="s">
        <v>190</v>
      </c>
      <c r="E75" s="19">
        <v>627137</v>
      </c>
      <c r="F75" s="20">
        <v>1295.0379</v>
      </c>
      <c r="G75" s="21">
        <v>6.1000000000000004E-3</v>
      </c>
      <c r="H75" s="22"/>
      <c r="I75" s="23"/>
    </row>
    <row r="76" spans="1:9" ht="12.95" customHeight="1">
      <c r="A76" s="17" t="s">
        <v>1577</v>
      </c>
      <c r="B76" s="18" t="s">
        <v>1578</v>
      </c>
      <c r="C76" s="14" t="s">
        <v>1579</v>
      </c>
      <c r="D76" s="14" t="s">
        <v>408</v>
      </c>
      <c r="E76" s="19">
        <v>679143</v>
      </c>
      <c r="F76" s="20">
        <v>1257.1615999999999</v>
      </c>
      <c r="G76" s="21">
        <v>5.8999999999999999E-3</v>
      </c>
      <c r="H76" s="22"/>
      <c r="I76" s="23"/>
    </row>
    <row r="77" spans="1:9" ht="12.95" customHeight="1">
      <c r="A77" s="17" t="s">
        <v>573</v>
      </c>
      <c r="B77" s="18" t="s">
        <v>574</v>
      </c>
      <c r="C77" s="14" t="s">
        <v>575</v>
      </c>
      <c r="D77" s="14" t="s">
        <v>437</v>
      </c>
      <c r="E77" s="19">
        <v>16997</v>
      </c>
      <c r="F77" s="20">
        <v>1238.1465000000001</v>
      </c>
      <c r="G77" s="21">
        <v>5.7999999999999996E-3</v>
      </c>
      <c r="H77" s="22"/>
      <c r="I77" s="23"/>
    </row>
    <row r="78" spans="1:9" ht="12.95" customHeight="1">
      <c r="A78" s="17" t="s">
        <v>673</v>
      </c>
      <c r="B78" s="18" t="s">
        <v>674</v>
      </c>
      <c r="C78" s="14" t="s">
        <v>675</v>
      </c>
      <c r="D78" s="14" t="s">
        <v>263</v>
      </c>
      <c r="E78" s="19">
        <v>106456</v>
      </c>
      <c r="F78" s="20">
        <v>1208.595</v>
      </c>
      <c r="G78" s="21">
        <v>5.7000000000000002E-3</v>
      </c>
      <c r="H78" s="22"/>
      <c r="I78" s="23"/>
    </row>
    <row r="79" spans="1:9" ht="12.95" customHeight="1">
      <c r="A79" s="17" t="s">
        <v>1794</v>
      </c>
      <c r="B79" s="18" t="s">
        <v>1795</v>
      </c>
      <c r="C79" s="14" t="s">
        <v>1796</v>
      </c>
      <c r="D79" s="14" t="s">
        <v>404</v>
      </c>
      <c r="E79" s="19">
        <v>44349</v>
      </c>
      <c r="F79" s="20">
        <v>1060.6949999999999</v>
      </c>
      <c r="G79" s="21">
        <v>5.0000000000000001E-3</v>
      </c>
      <c r="H79" s="22"/>
      <c r="I79" s="23"/>
    </row>
    <row r="80" spans="1:9" ht="12.95" customHeight="1">
      <c r="A80" s="17" t="s">
        <v>315</v>
      </c>
      <c r="B80" s="18" t="s">
        <v>316</v>
      </c>
      <c r="C80" s="14" t="s">
        <v>317</v>
      </c>
      <c r="D80" s="14" t="s">
        <v>212</v>
      </c>
      <c r="E80" s="19">
        <v>64136</v>
      </c>
      <c r="F80" s="20">
        <v>1059.0778</v>
      </c>
      <c r="G80" s="21">
        <v>5.0000000000000001E-3</v>
      </c>
      <c r="H80" s="22"/>
      <c r="I80" s="23"/>
    </row>
    <row r="81" spans="1:9" ht="12.95" customHeight="1">
      <c r="A81" s="17" t="s">
        <v>356</v>
      </c>
      <c r="B81" s="18" t="s">
        <v>357</v>
      </c>
      <c r="C81" s="14" t="s">
        <v>358</v>
      </c>
      <c r="D81" s="14" t="s">
        <v>359</v>
      </c>
      <c r="E81" s="19">
        <v>46205</v>
      </c>
      <c r="F81" s="20">
        <v>869.57809999999995</v>
      </c>
      <c r="G81" s="21">
        <v>4.1000000000000003E-3</v>
      </c>
      <c r="H81" s="22"/>
      <c r="I81" s="23"/>
    </row>
    <row r="82" spans="1:9" ht="12.95" customHeight="1">
      <c r="A82" s="17" t="s">
        <v>1302</v>
      </c>
      <c r="B82" s="18" t="s">
        <v>1303</v>
      </c>
      <c r="C82" s="14" t="s">
        <v>1304</v>
      </c>
      <c r="D82" s="14" t="s">
        <v>545</v>
      </c>
      <c r="E82" s="19">
        <v>58447</v>
      </c>
      <c r="F82" s="20">
        <v>828.83690000000001</v>
      </c>
      <c r="G82" s="21">
        <v>3.8999999999999998E-3</v>
      </c>
      <c r="H82" s="22"/>
      <c r="I82" s="23"/>
    </row>
    <row r="83" spans="1:9" ht="12.95" customHeight="1">
      <c r="A83" s="17" t="s">
        <v>1797</v>
      </c>
      <c r="B83" s="18" t="s">
        <v>1798</v>
      </c>
      <c r="C83" s="14" t="s">
        <v>1799</v>
      </c>
      <c r="D83" s="14" t="s">
        <v>241</v>
      </c>
      <c r="E83" s="19">
        <v>35673</v>
      </c>
      <c r="F83" s="20">
        <v>748.70489999999995</v>
      </c>
      <c r="G83" s="21">
        <v>3.5000000000000001E-3</v>
      </c>
      <c r="H83" s="22"/>
      <c r="I83" s="23"/>
    </row>
    <row r="84" spans="1:9" ht="12.95" customHeight="1">
      <c r="A84" s="5"/>
      <c r="B84" s="13" t="s">
        <v>1739</v>
      </c>
      <c r="C84" s="14"/>
      <c r="D84" s="14"/>
      <c r="E84" s="14"/>
      <c r="F84" s="24">
        <v>205165.45480000001</v>
      </c>
      <c r="G84" s="25">
        <v>0.96509999999999996</v>
      </c>
      <c r="H84" s="26"/>
      <c r="I84" s="27"/>
    </row>
    <row r="85" spans="1:9" ht="12.95" customHeight="1">
      <c r="A85" s="5"/>
      <c r="B85" s="28" t="s">
        <v>1740</v>
      </c>
      <c r="C85" s="2"/>
      <c r="D85" s="2"/>
      <c r="E85" s="2"/>
      <c r="F85" s="26" t="s">
        <v>1741</v>
      </c>
      <c r="G85" s="26" t="s">
        <v>1741</v>
      </c>
      <c r="H85" s="26"/>
      <c r="I85" s="27"/>
    </row>
    <row r="86" spans="1:9" ht="12.95" customHeight="1">
      <c r="A86" s="5"/>
      <c r="B86" s="28" t="s">
        <v>1739</v>
      </c>
      <c r="C86" s="2"/>
      <c r="D86" s="2"/>
      <c r="E86" s="2"/>
      <c r="F86" s="26" t="s">
        <v>1741</v>
      </c>
      <c r="G86" s="26" t="s">
        <v>1741</v>
      </c>
      <c r="H86" s="26"/>
      <c r="I86" s="27"/>
    </row>
    <row r="87" spans="1:9" ht="12.95" customHeight="1">
      <c r="A87" s="5"/>
      <c r="B87" s="28" t="s">
        <v>1742</v>
      </c>
      <c r="C87" s="29"/>
      <c r="D87" s="2"/>
      <c r="E87" s="29"/>
      <c r="F87" s="24">
        <v>205165.45480000001</v>
      </c>
      <c r="G87" s="25">
        <v>0.96509999999999996</v>
      </c>
      <c r="H87" s="26"/>
      <c r="I87" s="27"/>
    </row>
    <row r="88" spans="1:9" ht="12.95" customHeight="1">
      <c r="A88" s="5"/>
      <c r="B88" s="13" t="s">
        <v>1800</v>
      </c>
      <c r="C88" s="14"/>
      <c r="D88" s="14"/>
      <c r="E88" s="14"/>
      <c r="F88" s="14"/>
      <c r="G88" s="14"/>
      <c r="H88" s="15"/>
      <c r="I88" s="16"/>
    </row>
    <row r="89" spans="1:9" ht="12.95" customHeight="1">
      <c r="A89" s="5"/>
      <c r="B89" s="13" t="s">
        <v>1801</v>
      </c>
      <c r="C89" s="14"/>
      <c r="D89" s="14"/>
      <c r="E89" s="14"/>
      <c r="F89" s="5"/>
      <c r="G89" s="15"/>
      <c r="H89" s="15"/>
      <c r="I89" s="16"/>
    </row>
    <row r="90" spans="1:9" ht="12.95" customHeight="1">
      <c r="A90" s="17" t="s">
        <v>1802</v>
      </c>
      <c r="B90" s="18" t="s">
        <v>1803</v>
      </c>
      <c r="C90" s="14"/>
      <c r="D90" s="14"/>
      <c r="E90" s="19">
        <v>11570</v>
      </c>
      <c r="F90" s="20">
        <v>19.738399999999999</v>
      </c>
      <c r="G90" s="21">
        <v>1E-4</v>
      </c>
      <c r="H90" s="22"/>
      <c r="I90" s="23"/>
    </row>
    <row r="91" spans="1:9" ht="12.95" customHeight="1">
      <c r="A91" s="5"/>
      <c r="B91" s="13" t="s">
        <v>1739</v>
      </c>
      <c r="C91" s="14"/>
      <c r="D91" s="14"/>
      <c r="E91" s="14"/>
      <c r="F91" s="24">
        <v>19.738399999999999</v>
      </c>
      <c r="G91" s="25">
        <v>1E-4</v>
      </c>
      <c r="H91" s="26"/>
      <c r="I91" s="27"/>
    </row>
    <row r="92" spans="1:9" ht="12.95" customHeight="1">
      <c r="A92" s="5"/>
      <c r="B92" s="28" t="s">
        <v>1742</v>
      </c>
      <c r="C92" s="29"/>
      <c r="D92" s="2"/>
      <c r="E92" s="29"/>
      <c r="F92" s="24">
        <v>19.738399999999999</v>
      </c>
      <c r="G92" s="25">
        <v>1E-4</v>
      </c>
      <c r="H92" s="26"/>
      <c r="I92" s="27"/>
    </row>
    <row r="93" spans="1:9" ht="12.95" customHeight="1">
      <c r="A93" s="5"/>
      <c r="B93" s="13" t="s">
        <v>1804</v>
      </c>
      <c r="C93" s="14"/>
      <c r="D93" s="14"/>
      <c r="E93" s="14"/>
      <c r="F93" s="14"/>
      <c r="G93" s="14"/>
      <c r="H93" s="15"/>
      <c r="I93" s="16"/>
    </row>
    <row r="94" spans="1:9" ht="12.95" customHeight="1">
      <c r="A94" s="5"/>
      <c r="B94" s="13" t="s">
        <v>1805</v>
      </c>
      <c r="C94" s="14"/>
      <c r="D94" s="14"/>
      <c r="E94" s="14"/>
      <c r="F94" s="5"/>
      <c r="G94" s="15"/>
      <c r="H94" s="15"/>
      <c r="I94" s="16"/>
    </row>
    <row r="95" spans="1:9" ht="12.95" customHeight="1">
      <c r="A95" s="17" t="s">
        <v>1806</v>
      </c>
      <c r="B95" s="18" t="s">
        <v>1807</v>
      </c>
      <c r="C95" s="14" t="s">
        <v>1808</v>
      </c>
      <c r="D95" s="14" t="s">
        <v>1809</v>
      </c>
      <c r="E95" s="19">
        <v>1000000</v>
      </c>
      <c r="F95" s="20">
        <v>997.30600000000004</v>
      </c>
      <c r="G95" s="21">
        <v>4.7000000000000002E-3</v>
      </c>
      <c r="H95" s="30">
        <v>5.1902999999999998E-2</v>
      </c>
      <c r="I95" s="23"/>
    </row>
    <row r="96" spans="1:9" ht="12.95" customHeight="1">
      <c r="A96" s="5"/>
      <c r="B96" s="13" t="s">
        <v>1739</v>
      </c>
      <c r="C96" s="14"/>
      <c r="D96" s="14"/>
      <c r="E96" s="14"/>
      <c r="F96" s="24">
        <v>997.30600000000004</v>
      </c>
      <c r="G96" s="25">
        <v>4.7000000000000002E-3</v>
      </c>
      <c r="H96" s="26"/>
      <c r="I96" s="27"/>
    </row>
    <row r="97" spans="1:25" ht="12.95" customHeight="1">
      <c r="A97" s="5"/>
      <c r="B97" s="28" t="s">
        <v>1742</v>
      </c>
      <c r="C97" s="29"/>
      <c r="D97" s="2"/>
      <c r="E97" s="29"/>
      <c r="F97" s="24">
        <v>997.30600000000004</v>
      </c>
      <c r="G97" s="25">
        <v>4.7000000000000002E-3</v>
      </c>
      <c r="H97" s="26"/>
      <c r="I97" s="27"/>
    </row>
    <row r="98" spans="1:25" ht="12.95" customHeight="1">
      <c r="A98" s="5"/>
      <c r="B98" s="13" t="s">
        <v>1743</v>
      </c>
      <c r="C98" s="14"/>
      <c r="D98" s="14"/>
      <c r="E98" s="14"/>
      <c r="F98" s="14"/>
      <c r="G98" s="14"/>
      <c r="H98" s="15"/>
      <c r="I98" s="16"/>
    </row>
    <row r="99" spans="1:25" ht="12.95" customHeight="1">
      <c r="A99" s="17" t="s">
        <v>1744</v>
      </c>
      <c r="B99" s="18" t="s">
        <v>1745</v>
      </c>
      <c r="C99" s="14"/>
      <c r="D99" s="14"/>
      <c r="E99" s="19"/>
      <c r="F99" s="20">
        <v>3626.5468999999998</v>
      </c>
      <c r="G99" s="21">
        <v>1.7100000000000001E-2</v>
      </c>
      <c r="H99" s="30">
        <v>5.2995256833565603E-2</v>
      </c>
      <c r="I99" s="23"/>
    </row>
    <row r="100" spans="1:25" ht="12.95" customHeight="1">
      <c r="A100" s="5"/>
      <c r="B100" s="13" t="s">
        <v>1739</v>
      </c>
      <c r="C100" s="14"/>
      <c r="D100" s="14"/>
      <c r="E100" s="14"/>
      <c r="F100" s="24">
        <v>3626.5468999999998</v>
      </c>
      <c r="G100" s="25">
        <v>1.7100000000000001E-2</v>
      </c>
      <c r="H100" s="26"/>
      <c r="I100" s="27"/>
    </row>
    <row r="101" spans="1:25" ht="12.95" customHeight="1">
      <c r="A101" s="5"/>
      <c r="B101" s="28" t="s">
        <v>1742</v>
      </c>
      <c r="C101" s="29"/>
      <c r="D101" s="2"/>
      <c r="E101" s="29"/>
      <c r="F101" s="24">
        <v>3626.5468999999998</v>
      </c>
      <c r="G101" s="25">
        <v>1.7100000000000001E-2</v>
      </c>
      <c r="H101" s="26"/>
      <c r="I101" s="27"/>
    </row>
    <row r="102" spans="1:25" ht="12.95" customHeight="1">
      <c r="A102" s="5"/>
      <c r="B102" s="28" t="s">
        <v>1746</v>
      </c>
      <c r="C102" s="14"/>
      <c r="D102" s="2"/>
      <c r="E102" s="14"/>
      <c r="F102" s="31">
        <v>2786.5039000000002</v>
      </c>
      <c r="G102" s="25">
        <v>1.2999999999999999E-2</v>
      </c>
      <c r="H102" s="26"/>
      <c r="I102" s="27"/>
    </row>
    <row r="103" spans="1:25" ht="12.95" customHeight="1">
      <c r="A103" s="5"/>
      <c r="B103" s="32" t="s">
        <v>1747</v>
      </c>
      <c r="C103" s="33"/>
      <c r="D103" s="33"/>
      <c r="E103" s="33"/>
      <c r="F103" s="34">
        <v>212595.55</v>
      </c>
      <c r="G103" s="35">
        <v>1</v>
      </c>
      <c r="H103" s="36"/>
      <c r="I103" s="37"/>
    </row>
    <row r="104" spans="1:25" ht="12.95" customHeight="1">
      <c r="A104" s="5"/>
      <c r="B104" s="7"/>
      <c r="C104" s="5"/>
      <c r="D104" s="5"/>
      <c r="E104" s="5"/>
      <c r="F104" s="5"/>
      <c r="G104" s="5"/>
      <c r="H104" s="5"/>
      <c r="I104" s="5"/>
    </row>
    <row r="105" spans="1:25" ht="12.95" customHeight="1">
      <c r="A105" s="5"/>
      <c r="B105" s="4" t="s">
        <v>1749</v>
      </c>
      <c r="C105" s="5"/>
      <c r="D105" s="5"/>
      <c r="E105" s="5"/>
      <c r="F105" s="5"/>
      <c r="G105" s="5"/>
      <c r="H105" s="5"/>
      <c r="I105" s="5"/>
    </row>
    <row r="106" spans="1:25" ht="26.1" customHeight="1">
      <c r="A106" s="5"/>
      <c r="B106" s="222" t="s">
        <v>1750</v>
      </c>
      <c r="C106" s="222"/>
      <c r="D106" s="222"/>
      <c r="E106" s="222"/>
      <c r="F106" s="222"/>
      <c r="G106" s="222"/>
      <c r="H106" s="222"/>
      <c r="I106" s="222"/>
    </row>
    <row r="107" spans="1:25" ht="12.95" customHeight="1">
      <c r="A107" s="5"/>
      <c r="B107" s="222" t="s">
        <v>1751</v>
      </c>
      <c r="C107" s="222"/>
      <c r="D107" s="222"/>
      <c r="E107" s="222"/>
      <c r="F107" s="222"/>
      <c r="G107" s="222"/>
      <c r="H107" s="222"/>
      <c r="I107" s="222"/>
    </row>
    <row r="108" spans="1:25" ht="12.95" customHeight="1">
      <c r="A108" s="5"/>
      <c r="B108" s="222"/>
      <c r="C108" s="222"/>
      <c r="D108" s="222"/>
      <c r="E108" s="222"/>
      <c r="F108" s="222"/>
      <c r="G108" s="222"/>
      <c r="H108" s="222"/>
      <c r="I108" s="222"/>
    </row>
    <row r="109" spans="1:25">
      <c r="A109" s="50"/>
      <c r="B109" s="51" t="s">
        <v>5419</v>
      </c>
      <c r="C109" s="52"/>
      <c r="D109" s="52"/>
      <c r="E109" s="52"/>
      <c r="F109" s="52"/>
      <c r="G109" s="52"/>
      <c r="H109" s="52"/>
      <c r="I109" s="53"/>
      <c r="J109" s="54"/>
      <c r="K109" s="54"/>
      <c r="L109" s="54"/>
      <c r="M109" s="54"/>
      <c r="N109" s="54"/>
      <c r="O109" s="54"/>
      <c r="P109" s="54"/>
      <c r="Q109" s="54"/>
      <c r="R109" s="54"/>
      <c r="S109" s="54"/>
      <c r="T109" s="54"/>
      <c r="U109" s="54"/>
      <c r="V109" s="54"/>
      <c r="W109" s="54"/>
      <c r="X109" s="54"/>
      <c r="Y109" s="54"/>
    </row>
    <row r="110" spans="1:25">
      <c r="A110" s="50"/>
      <c r="B110" s="55" t="s">
        <v>5420</v>
      </c>
      <c r="C110" s="50"/>
      <c r="D110" s="50"/>
      <c r="E110" s="50"/>
      <c r="F110" s="50"/>
      <c r="G110" s="50"/>
      <c r="H110" s="50"/>
      <c r="I110" s="56"/>
      <c r="J110" s="54"/>
      <c r="K110" s="54"/>
      <c r="L110" s="54"/>
      <c r="M110" s="54"/>
      <c r="N110" s="54"/>
      <c r="O110" s="54"/>
      <c r="P110" s="54"/>
      <c r="Q110" s="54"/>
      <c r="R110" s="54"/>
      <c r="S110" s="54"/>
      <c r="T110" s="54"/>
      <c r="U110" s="54"/>
      <c r="V110" s="54"/>
      <c r="W110" s="54"/>
      <c r="X110" s="54"/>
      <c r="Y110" s="54"/>
    </row>
    <row r="111" spans="1:25">
      <c r="A111" s="50"/>
      <c r="B111" s="55" t="s">
        <v>5421</v>
      </c>
      <c r="C111" s="50"/>
      <c r="D111" s="50"/>
      <c r="E111" s="50"/>
      <c r="F111" s="50"/>
      <c r="G111" s="50"/>
      <c r="H111" s="50"/>
      <c r="I111" s="56"/>
      <c r="J111" s="54"/>
      <c r="K111" s="54"/>
      <c r="L111" s="54"/>
      <c r="M111" s="54"/>
      <c r="N111" s="54"/>
      <c r="O111" s="54"/>
      <c r="P111" s="54"/>
      <c r="Q111" s="54"/>
      <c r="R111" s="54"/>
      <c r="S111" s="54"/>
      <c r="T111" s="54"/>
      <c r="U111" s="54"/>
      <c r="V111" s="54"/>
      <c r="W111" s="54"/>
      <c r="X111" s="54"/>
      <c r="Y111" s="54"/>
    </row>
    <row r="112" spans="1:25">
      <c r="A112" s="50"/>
      <c r="B112" s="55" t="s">
        <v>5422</v>
      </c>
      <c r="C112" s="50"/>
      <c r="D112" s="50"/>
      <c r="E112" s="50"/>
      <c r="F112" s="50"/>
      <c r="G112" s="50"/>
      <c r="H112" s="50"/>
      <c r="I112" s="56"/>
      <c r="J112" s="54"/>
      <c r="K112" s="54"/>
      <c r="L112" s="54"/>
      <c r="M112" s="54"/>
      <c r="N112" s="54"/>
      <c r="O112" s="54"/>
      <c r="P112" s="54"/>
      <c r="Q112" s="54"/>
      <c r="R112" s="54"/>
      <c r="S112" s="54"/>
      <c r="T112" s="54"/>
      <c r="U112" s="54"/>
      <c r="V112" s="54"/>
      <c r="W112" s="54"/>
      <c r="X112" s="54"/>
      <c r="Y112" s="54"/>
    </row>
    <row r="113" spans="1:25">
      <c r="A113" s="50"/>
      <c r="B113" s="57" t="s">
        <v>5423</v>
      </c>
      <c r="C113" s="58" t="s">
        <v>5424</v>
      </c>
      <c r="D113" s="59" t="s">
        <v>5555</v>
      </c>
      <c r="E113" s="50"/>
      <c r="F113" s="50"/>
      <c r="G113" s="50"/>
      <c r="H113" s="50"/>
      <c r="I113" s="56"/>
      <c r="J113" s="54"/>
      <c r="K113" s="54"/>
      <c r="L113" s="54"/>
      <c r="M113" s="54"/>
      <c r="N113" s="54"/>
      <c r="O113" s="54"/>
      <c r="P113" s="54"/>
      <c r="Q113" s="54"/>
      <c r="R113" s="54"/>
      <c r="S113" s="54"/>
      <c r="T113" s="54"/>
      <c r="U113" s="54"/>
      <c r="V113" s="54"/>
      <c r="W113" s="54"/>
      <c r="X113" s="54"/>
      <c r="Y113" s="54"/>
    </row>
    <row r="114" spans="1:25">
      <c r="A114" s="60" t="s">
        <v>5425</v>
      </c>
      <c r="B114" s="61" t="s">
        <v>5426</v>
      </c>
      <c r="C114" s="79">
        <v>16.54</v>
      </c>
      <c r="D114" s="80">
        <v>17.03</v>
      </c>
      <c r="E114" s="50"/>
      <c r="F114" s="64"/>
      <c r="G114" s="65"/>
      <c r="H114" s="50"/>
      <c r="I114" s="56"/>
      <c r="J114" s="54"/>
      <c r="K114" s="54"/>
      <c r="L114" s="54"/>
      <c r="M114" s="54"/>
      <c r="N114" s="54"/>
      <c r="O114" s="54"/>
      <c r="P114" s="54"/>
      <c r="Q114" s="54"/>
      <c r="R114" s="54"/>
      <c r="S114" s="54"/>
      <c r="T114" s="54"/>
      <c r="U114" s="54"/>
      <c r="V114" s="54"/>
      <c r="W114" s="54"/>
      <c r="X114" s="54"/>
      <c r="Y114" s="54"/>
    </row>
    <row r="115" spans="1:25">
      <c r="A115" s="60" t="s">
        <v>5430</v>
      </c>
      <c r="B115" s="61" t="s">
        <v>5431</v>
      </c>
      <c r="C115" s="79">
        <v>16.54</v>
      </c>
      <c r="D115" s="80">
        <v>15.71</v>
      </c>
      <c r="E115" s="50"/>
      <c r="F115" s="64"/>
      <c r="G115" s="65"/>
      <c r="H115" s="50"/>
      <c r="I115" s="56"/>
      <c r="J115" s="54"/>
      <c r="K115" s="54"/>
      <c r="L115" s="54"/>
      <c r="M115" s="54"/>
      <c r="N115" s="54"/>
      <c r="O115" s="54"/>
      <c r="P115" s="54"/>
      <c r="Q115" s="54"/>
      <c r="R115" s="54"/>
      <c r="S115" s="54"/>
      <c r="T115" s="54"/>
      <c r="U115" s="54"/>
      <c r="V115" s="54"/>
      <c r="W115" s="54"/>
      <c r="X115" s="54"/>
      <c r="Y115" s="54"/>
    </row>
    <row r="116" spans="1:25">
      <c r="A116" s="60" t="s">
        <v>5427</v>
      </c>
      <c r="B116" s="61" t="s">
        <v>5428</v>
      </c>
      <c r="C116" s="79">
        <v>17.29</v>
      </c>
      <c r="D116" s="80">
        <v>17.809999999999999</v>
      </c>
      <c r="E116" s="50"/>
      <c r="F116" s="64"/>
      <c r="G116" s="65"/>
      <c r="H116" s="50"/>
      <c r="I116" s="56"/>
      <c r="J116" s="54"/>
      <c r="K116" s="54"/>
      <c r="L116" s="54"/>
      <c r="M116" s="54"/>
      <c r="N116" s="54"/>
      <c r="O116" s="54"/>
      <c r="P116" s="54"/>
      <c r="Q116" s="54"/>
      <c r="R116" s="54"/>
      <c r="S116" s="54"/>
      <c r="T116" s="54"/>
      <c r="U116" s="54"/>
      <c r="V116" s="54"/>
      <c r="W116" s="54"/>
      <c r="X116" s="54"/>
      <c r="Y116" s="54"/>
    </row>
    <row r="117" spans="1:25">
      <c r="A117" s="60" t="s">
        <v>5440</v>
      </c>
      <c r="B117" s="61" t="s">
        <v>5441</v>
      </c>
      <c r="C117" s="79">
        <v>17.28</v>
      </c>
      <c r="D117" s="80">
        <v>16.420000000000002</v>
      </c>
      <c r="E117" s="50"/>
      <c r="F117" s="64"/>
      <c r="G117" s="65"/>
      <c r="H117" s="50"/>
      <c r="I117" s="56"/>
      <c r="J117" s="54"/>
      <c r="K117" s="54"/>
      <c r="L117" s="54"/>
      <c r="M117" s="54"/>
      <c r="N117" s="54"/>
      <c r="O117" s="54"/>
      <c r="P117" s="54"/>
      <c r="Q117" s="54"/>
      <c r="R117" s="54"/>
      <c r="S117" s="54"/>
      <c r="T117" s="54"/>
      <c r="U117" s="54"/>
      <c r="V117" s="54"/>
      <c r="W117" s="54"/>
      <c r="X117" s="54"/>
      <c r="Y117" s="54"/>
    </row>
    <row r="118" spans="1:25">
      <c r="A118" s="50"/>
      <c r="B118" s="55"/>
      <c r="C118" s="74"/>
      <c r="D118" s="74"/>
      <c r="E118" s="50"/>
      <c r="F118" s="64"/>
      <c r="G118" s="65"/>
      <c r="H118" s="50"/>
      <c r="I118" s="56"/>
      <c r="J118" s="54"/>
      <c r="K118" s="54"/>
      <c r="L118" s="54"/>
      <c r="M118" s="54"/>
      <c r="N118" s="54"/>
      <c r="O118" s="54"/>
      <c r="P118" s="54"/>
      <c r="Q118" s="54"/>
      <c r="R118" s="54"/>
      <c r="S118" s="54"/>
      <c r="T118" s="54"/>
      <c r="U118" s="54"/>
      <c r="V118" s="54"/>
      <c r="W118" s="54"/>
      <c r="X118" s="54"/>
      <c r="Y118" s="54"/>
    </row>
    <row r="119" spans="1:25">
      <c r="A119" s="70"/>
      <c r="B119" s="55" t="s">
        <v>5525</v>
      </c>
      <c r="C119" s="50"/>
      <c r="D119" s="50"/>
      <c r="E119" s="50"/>
      <c r="F119" s="50"/>
      <c r="G119" s="50"/>
      <c r="H119" s="50"/>
      <c r="I119" s="56"/>
      <c r="J119" s="50"/>
      <c r="K119" s="50"/>
      <c r="L119" s="50"/>
      <c r="M119" s="50"/>
      <c r="N119" s="50"/>
      <c r="O119" s="50"/>
      <c r="P119" s="50"/>
      <c r="Q119" s="50"/>
      <c r="R119" s="50"/>
      <c r="S119" s="50"/>
      <c r="T119" s="50"/>
      <c r="U119" s="50"/>
      <c r="V119" s="50"/>
      <c r="W119" s="50"/>
      <c r="X119" s="50"/>
      <c r="Y119" s="50"/>
    </row>
    <row r="120" spans="1:25">
      <c r="A120" s="70"/>
      <c r="B120" s="57" t="s">
        <v>5423</v>
      </c>
      <c r="C120" s="59" t="s">
        <v>5493</v>
      </c>
      <c r="D120" s="50"/>
      <c r="E120" s="54"/>
      <c r="F120" s="50"/>
      <c r="G120" s="50"/>
      <c r="H120" s="50"/>
      <c r="I120" s="56"/>
      <c r="J120" s="50"/>
      <c r="K120" s="50"/>
      <c r="L120" s="50"/>
      <c r="M120" s="50"/>
      <c r="N120" s="50"/>
      <c r="O120" s="50"/>
      <c r="P120" s="50"/>
      <c r="Q120" s="50"/>
      <c r="R120" s="50"/>
      <c r="S120" s="50"/>
      <c r="T120" s="50"/>
      <c r="U120" s="50"/>
      <c r="V120" s="50"/>
      <c r="W120" s="50"/>
      <c r="X120" s="50"/>
      <c r="Y120" s="50"/>
    </row>
    <row r="121" spans="1:25">
      <c r="A121" s="70"/>
      <c r="B121" s="61" t="s">
        <v>5431</v>
      </c>
      <c r="C121" s="62">
        <v>1.31</v>
      </c>
      <c r="D121" s="50"/>
      <c r="E121" s="54"/>
      <c r="F121" s="50"/>
      <c r="G121" s="111"/>
      <c r="H121" s="198"/>
      <c r="I121" s="56"/>
      <c r="J121" s="50"/>
      <c r="K121" s="50"/>
      <c r="L121" s="50"/>
      <c r="M121" s="50"/>
      <c r="N121" s="50"/>
      <c r="O121" s="50"/>
      <c r="P121" s="50"/>
      <c r="Q121" s="50"/>
      <c r="R121" s="50"/>
      <c r="S121" s="50"/>
      <c r="T121" s="50"/>
      <c r="U121" s="50"/>
      <c r="V121" s="50"/>
      <c r="W121" s="50"/>
      <c r="X121" s="50"/>
      <c r="Y121" s="50"/>
    </row>
    <row r="122" spans="1:25">
      <c r="A122" s="70"/>
      <c r="B122" s="61" t="s">
        <v>5441</v>
      </c>
      <c r="C122" s="62">
        <v>1.37</v>
      </c>
      <c r="D122" s="78"/>
      <c r="E122" s="54"/>
      <c r="F122" s="50"/>
      <c r="G122" s="111"/>
      <c r="H122" s="198"/>
      <c r="I122" s="56"/>
      <c r="J122" s="50"/>
      <c r="K122" s="50"/>
      <c r="L122" s="50"/>
      <c r="M122" s="50"/>
      <c r="N122" s="50"/>
      <c r="O122" s="50"/>
      <c r="P122" s="50"/>
      <c r="Q122" s="50"/>
      <c r="R122" s="50"/>
      <c r="S122" s="50"/>
      <c r="T122" s="50"/>
      <c r="U122" s="50"/>
      <c r="V122" s="50"/>
      <c r="W122" s="50"/>
      <c r="X122" s="50"/>
      <c r="Y122" s="50"/>
    </row>
    <row r="123" spans="1:25">
      <c r="A123" s="70"/>
      <c r="B123" s="226" t="s">
        <v>5475</v>
      </c>
      <c r="C123" s="227"/>
      <c r="D123" s="227"/>
      <c r="E123" s="50"/>
      <c r="F123" s="50"/>
      <c r="G123" s="50"/>
      <c r="H123" s="50"/>
      <c r="I123" s="56"/>
      <c r="J123" s="50"/>
      <c r="K123" s="50"/>
      <c r="L123" s="50"/>
      <c r="M123" s="50"/>
      <c r="N123" s="50"/>
      <c r="O123" s="50"/>
      <c r="P123" s="50"/>
      <c r="Q123" s="50"/>
      <c r="R123" s="50"/>
      <c r="S123" s="50"/>
      <c r="T123" s="50"/>
      <c r="U123" s="50"/>
      <c r="V123" s="50"/>
      <c r="W123" s="50"/>
      <c r="X123" s="50"/>
      <c r="Y123" s="50"/>
    </row>
    <row r="124" spans="1:25">
      <c r="A124" s="70"/>
      <c r="B124" s="55" t="s">
        <v>5477</v>
      </c>
      <c r="C124" s="50"/>
      <c r="D124" s="50"/>
      <c r="E124" s="50"/>
      <c r="F124" s="50"/>
      <c r="G124" s="50"/>
      <c r="H124" s="50"/>
      <c r="I124" s="56"/>
      <c r="J124" s="50"/>
      <c r="K124" s="50"/>
      <c r="L124" s="50"/>
      <c r="M124" s="50"/>
      <c r="N124" s="50"/>
      <c r="O124" s="50"/>
      <c r="P124" s="50"/>
      <c r="Q124" s="50"/>
      <c r="R124" s="50"/>
      <c r="S124" s="50"/>
      <c r="T124" s="50"/>
      <c r="U124" s="50"/>
      <c r="V124" s="50"/>
      <c r="W124" s="50"/>
      <c r="X124" s="50"/>
      <c r="Y124" s="50"/>
    </row>
    <row r="125" spans="1:25">
      <c r="A125" s="70"/>
      <c r="B125" s="55"/>
      <c r="C125" s="50"/>
      <c r="D125" s="50"/>
      <c r="E125" s="50"/>
      <c r="F125" s="50"/>
      <c r="G125" s="50"/>
      <c r="H125" s="50"/>
      <c r="I125" s="56"/>
      <c r="J125" s="50"/>
      <c r="K125" s="50"/>
      <c r="L125" s="50"/>
      <c r="M125" s="50"/>
      <c r="N125" s="50"/>
      <c r="O125" s="50"/>
      <c r="P125" s="50"/>
      <c r="Q125" s="50"/>
      <c r="R125" s="50"/>
      <c r="S125" s="50"/>
      <c r="T125" s="50"/>
      <c r="U125" s="50"/>
      <c r="V125" s="50"/>
      <c r="W125" s="50"/>
      <c r="X125" s="50"/>
      <c r="Y125" s="50"/>
    </row>
    <row r="126" spans="1:25">
      <c r="A126" s="50"/>
      <c r="B126" s="55" t="s">
        <v>5827</v>
      </c>
      <c r="C126" s="50"/>
      <c r="D126" s="50"/>
      <c r="E126" s="50"/>
      <c r="F126" s="50"/>
      <c r="G126" s="50"/>
      <c r="H126" s="50"/>
      <c r="I126" s="56"/>
      <c r="J126" s="54"/>
      <c r="K126" s="54"/>
      <c r="L126" s="54"/>
      <c r="M126" s="54"/>
      <c r="N126" s="54"/>
      <c r="O126" s="54"/>
      <c r="P126" s="54"/>
      <c r="Q126" s="54"/>
      <c r="R126" s="54"/>
      <c r="S126" s="54"/>
      <c r="T126" s="54"/>
      <c r="U126" s="54"/>
      <c r="V126" s="54"/>
      <c r="W126" s="54"/>
      <c r="X126" s="54"/>
      <c r="Y126" s="54"/>
    </row>
    <row r="127" spans="1:25">
      <c r="A127" s="81"/>
      <c r="B127" s="82" t="s">
        <v>5564</v>
      </c>
      <c r="C127" s="83"/>
      <c r="D127" s="83"/>
      <c r="E127" s="83"/>
      <c r="F127" s="83"/>
      <c r="G127" s="83"/>
      <c r="H127" s="83"/>
      <c r="I127" s="84"/>
      <c r="J127" s="54"/>
      <c r="K127" s="54"/>
      <c r="L127" s="54"/>
      <c r="M127" s="54"/>
      <c r="N127" s="54"/>
      <c r="O127" s="54"/>
      <c r="P127" s="54"/>
      <c r="Q127" s="54"/>
      <c r="R127" s="54"/>
      <c r="S127" s="54"/>
      <c r="T127" s="54"/>
      <c r="U127" s="54"/>
      <c r="V127" s="54"/>
      <c r="W127" s="54"/>
      <c r="X127" s="54"/>
      <c r="Y127" s="54"/>
    </row>
    <row r="128" spans="1:25" ht="24">
      <c r="A128" s="81"/>
      <c r="B128" s="85" t="s">
        <v>5450</v>
      </c>
      <c r="C128" s="85" t="s">
        <v>5451</v>
      </c>
      <c r="D128" s="86" t="s">
        <v>5452</v>
      </c>
      <c r="E128" s="87" t="s">
        <v>5453</v>
      </c>
      <c r="F128" s="87" t="s">
        <v>5454</v>
      </c>
      <c r="G128" s="81"/>
      <c r="H128" s="81"/>
      <c r="I128" s="88"/>
      <c r="J128" s="54"/>
      <c r="K128" s="54"/>
      <c r="L128" s="54"/>
      <c r="M128" s="54"/>
      <c r="N128" s="54"/>
      <c r="O128" s="54"/>
      <c r="P128" s="54"/>
      <c r="Q128" s="54"/>
      <c r="R128" s="54"/>
      <c r="S128" s="54"/>
      <c r="T128" s="54"/>
      <c r="U128" s="54"/>
      <c r="V128" s="54"/>
      <c r="W128" s="54"/>
      <c r="X128" s="54"/>
      <c r="Y128" s="54"/>
    </row>
    <row r="129" spans="1:25">
      <c r="A129" s="89" t="s">
        <v>5455</v>
      </c>
      <c r="B129" s="228" t="s">
        <v>5456</v>
      </c>
      <c r="C129" s="229"/>
      <c r="D129" s="229"/>
      <c r="E129" s="229"/>
      <c r="F129" s="230"/>
      <c r="G129" s="81"/>
      <c r="H129" s="81"/>
      <c r="I129" s="88"/>
      <c r="J129" s="54"/>
      <c r="K129" s="54"/>
      <c r="L129" s="54"/>
      <c r="M129" s="54"/>
      <c r="N129" s="54"/>
      <c r="O129" s="54"/>
      <c r="P129" s="54"/>
      <c r="Q129" s="54"/>
      <c r="R129" s="54"/>
      <c r="S129" s="54"/>
      <c r="T129" s="54"/>
      <c r="U129" s="54"/>
      <c r="V129" s="54"/>
      <c r="W129" s="54"/>
      <c r="X129" s="54"/>
      <c r="Y129" s="54"/>
    </row>
    <row r="130" spans="1:25">
      <c r="A130" s="81"/>
      <c r="B130" s="92" t="s">
        <v>5457</v>
      </c>
      <c r="C130" s="81"/>
      <c r="D130" s="81"/>
      <c r="E130" s="81"/>
      <c r="F130" s="81"/>
      <c r="G130" s="81"/>
      <c r="H130" s="81"/>
      <c r="I130" s="88"/>
      <c r="J130" s="54"/>
      <c r="K130" s="54"/>
      <c r="L130" s="54"/>
      <c r="M130" s="54"/>
      <c r="N130" s="54"/>
      <c r="O130" s="54"/>
      <c r="P130" s="54"/>
      <c r="Q130" s="54"/>
      <c r="R130" s="54"/>
      <c r="S130" s="54"/>
      <c r="T130" s="54"/>
      <c r="U130" s="54"/>
      <c r="V130" s="54"/>
      <c r="W130" s="54"/>
      <c r="X130" s="54"/>
      <c r="Y130" s="54"/>
    </row>
    <row r="131" spans="1:25">
      <c r="A131" s="81"/>
      <c r="B131" s="92"/>
      <c r="C131" s="81"/>
      <c r="D131" s="81"/>
      <c r="E131" s="81"/>
      <c r="F131" s="81"/>
      <c r="G131" s="81"/>
      <c r="H131" s="81"/>
      <c r="I131" s="88"/>
      <c r="J131" s="54"/>
      <c r="K131" s="54"/>
      <c r="L131" s="54"/>
      <c r="M131" s="54"/>
      <c r="N131" s="54"/>
      <c r="O131" s="54"/>
      <c r="P131" s="54"/>
      <c r="Q131" s="54"/>
      <c r="R131" s="54"/>
      <c r="S131" s="54"/>
      <c r="T131" s="54"/>
      <c r="U131" s="54"/>
      <c r="V131" s="54"/>
      <c r="W131" s="54"/>
      <c r="X131" s="54"/>
      <c r="Y131" s="54"/>
    </row>
    <row r="132" spans="1:25">
      <c r="A132" s="81"/>
      <c r="B132" s="92" t="s">
        <v>5565</v>
      </c>
      <c r="C132" s="81"/>
      <c r="D132" s="81"/>
      <c r="E132" s="81"/>
      <c r="F132" s="81"/>
      <c r="G132" s="81"/>
      <c r="H132" s="81"/>
      <c r="I132" s="88"/>
      <c r="J132" s="54"/>
      <c r="K132" s="54"/>
      <c r="L132" s="54"/>
      <c r="M132" s="54"/>
      <c r="N132" s="54"/>
      <c r="O132" s="54"/>
      <c r="P132" s="54"/>
      <c r="Q132" s="54"/>
      <c r="R132" s="54"/>
      <c r="S132" s="54"/>
      <c r="T132" s="54"/>
      <c r="U132" s="54"/>
      <c r="V132" s="54"/>
      <c r="W132" s="54"/>
      <c r="X132" s="54"/>
      <c r="Y132" s="54"/>
    </row>
    <row r="133" spans="1:25">
      <c r="A133" s="81"/>
      <c r="B133" s="92" t="s">
        <v>5458</v>
      </c>
      <c r="C133" s="81"/>
      <c r="D133" s="81"/>
      <c r="E133" s="81"/>
      <c r="F133" s="81"/>
      <c r="G133" s="81"/>
      <c r="H133" s="81"/>
      <c r="I133" s="88"/>
      <c r="J133" s="54"/>
      <c r="K133" s="54"/>
      <c r="L133" s="54"/>
      <c r="M133" s="54"/>
      <c r="N133" s="54"/>
      <c r="O133" s="54"/>
      <c r="P133" s="54"/>
      <c r="Q133" s="54"/>
      <c r="R133" s="54"/>
      <c r="S133" s="54"/>
      <c r="T133" s="54"/>
      <c r="U133" s="54"/>
      <c r="V133" s="54"/>
      <c r="W133" s="54"/>
      <c r="X133" s="54"/>
      <c r="Y133" s="54"/>
    </row>
    <row r="134" spans="1:25">
      <c r="A134" s="81"/>
      <c r="B134" s="92" t="s">
        <v>5459</v>
      </c>
      <c r="C134" s="81"/>
      <c r="D134" s="81"/>
      <c r="E134" s="81"/>
      <c r="F134" s="81"/>
      <c r="G134" s="81"/>
      <c r="H134" s="81"/>
      <c r="I134" s="88"/>
      <c r="J134" s="54"/>
      <c r="K134" s="54"/>
      <c r="L134" s="54"/>
      <c r="M134" s="54"/>
      <c r="N134" s="54"/>
      <c r="O134" s="54"/>
      <c r="P134" s="54"/>
      <c r="Q134" s="54"/>
      <c r="R134" s="54"/>
      <c r="S134" s="54"/>
      <c r="T134" s="54"/>
      <c r="U134" s="54"/>
      <c r="V134" s="54"/>
      <c r="W134" s="54"/>
      <c r="X134" s="54"/>
      <c r="Y134" s="54"/>
    </row>
    <row r="135" spans="1:25">
      <c r="A135" s="81"/>
      <c r="B135" s="92" t="s">
        <v>5460</v>
      </c>
      <c r="C135" s="81"/>
      <c r="D135" s="81"/>
      <c r="E135" s="81"/>
      <c r="F135" s="81"/>
      <c r="G135" s="81"/>
      <c r="H135" s="81"/>
      <c r="I135" s="88"/>
      <c r="J135" s="54"/>
      <c r="K135" s="54"/>
      <c r="L135" s="54"/>
      <c r="M135" s="54"/>
      <c r="N135" s="54"/>
      <c r="O135" s="54"/>
      <c r="P135" s="54"/>
      <c r="Q135" s="54"/>
      <c r="R135" s="54"/>
      <c r="S135" s="54"/>
      <c r="T135" s="54"/>
      <c r="U135" s="54"/>
      <c r="V135" s="54"/>
      <c r="W135" s="54"/>
      <c r="X135" s="54"/>
      <c r="Y135" s="54"/>
    </row>
    <row r="136" spans="1:25">
      <c r="A136" s="81"/>
      <c r="B136" s="92" t="s">
        <v>5461</v>
      </c>
      <c r="C136" s="81"/>
      <c r="D136" s="81"/>
      <c r="E136" s="81"/>
      <c r="F136" s="81"/>
      <c r="G136" s="81"/>
      <c r="H136" s="81"/>
      <c r="I136" s="88"/>
      <c r="J136" s="54"/>
      <c r="K136" s="54"/>
      <c r="L136" s="54"/>
      <c r="M136" s="54"/>
      <c r="N136" s="54"/>
      <c r="O136" s="54"/>
      <c r="P136" s="54"/>
      <c r="Q136" s="54"/>
      <c r="R136" s="54"/>
      <c r="S136" s="54"/>
      <c r="T136" s="54"/>
      <c r="U136" s="54"/>
      <c r="V136" s="54"/>
      <c r="W136" s="54"/>
      <c r="X136" s="54"/>
      <c r="Y136" s="54"/>
    </row>
    <row r="137" spans="1:25">
      <c r="A137" s="81"/>
      <c r="B137" s="92" t="s">
        <v>5462</v>
      </c>
      <c r="C137" s="81"/>
      <c r="D137" s="81"/>
      <c r="E137" s="81"/>
      <c r="F137" s="81"/>
      <c r="G137" s="81"/>
      <c r="H137" s="81"/>
      <c r="I137" s="88"/>
      <c r="J137" s="54"/>
      <c r="K137" s="54"/>
      <c r="L137" s="54"/>
      <c r="M137" s="54"/>
      <c r="N137" s="54"/>
      <c r="O137" s="54"/>
      <c r="P137" s="54"/>
      <c r="Q137" s="54"/>
      <c r="R137" s="54"/>
      <c r="S137" s="54"/>
      <c r="T137" s="54"/>
      <c r="U137" s="54"/>
      <c r="V137" s="54"/>
      <c r="W137" s="54"/>
      <c r="X137" s="54"/>
      <c r="Y137" s="54"/>
    </row>
    <row r="138" spans="1:25">
      <c r="A138" s="81"/>
      <c r="B138" s="92"/>
      <c r="C138" s="81"/>
      <c r="D138" s="81"/>
      <c r="E138" s="81"/>
      <c r="F138" s="81"/>
      <c r="G138" s="81"/>
      <c r="H138" s="81"/>
      <c r="I138" s="88"/>
      <c r="J138" s="54"/>
      <c r="K138" s="54"/>
      <c r="L138" s="54"/>
      <c r="M138" s="54"/>
      <c r="N138" s="54"/>
      <c r="O138" s="54"/>
      <c r="P138" s="54"/>
      <c r="Q138" s="54"/>
      <c r="R138" s="54"/>
      <c r="S138" s="54"/>
      <c r="T138" s="54"/>
      <c r="U138" s="54"/>
      <c r="V138" s="54"/>
      <c r="W138" s="54"/>
      <c r="X138" s="54"/>
      <c r="Y138" s="54"/>
    </row>
    <row r="139" spans="1:25">
      <c r="A139" s="81"/>
      <c r="B139" s="93" t="s">
        <v>5566</v>
      </c>
      <c r="C139" s="81"/>
      <c r="D139" s="81"/>
      <c r="E139" s="81"/>
      <c r="F139" s="81"/>
      <c r="G139" s="81"/>
      <c r="H139" s="81"/>
      <c r="I139" s="88"/>
      <c r="J139" s="54"/>
      <c r="K139" s="54"/>
      <c r="L139" s="54"/>
      <c r="M139" s="54"/>
      <c r="N139" s="54"/>
      <c r="O139" s="54"/>
      <c r="P139" s="54"/>
      <c r="Q139" s="54"/>
      <c r="R139" s="54"/>
      <c r="S139" s="54"/>
      <c r="T139" s="54"/>
      <c r="U139" s="54"/>
      <c r="V139" s="54"/>
      <c r="W139" s="54"/>
      <c r="X139" s="54"/>
      <c r="Y139" s="54"/>
    </row>
    <row r="140" spans="1:25" ht="24">
      <c r="A140" s="81"/>
      <c r="B140" s="85" t="s">
        <v>5450</v>
      </c>
      <c r="C140" s="85" t="s">
        <v>5451</v>
      </c>
      <c r="D140" s="86" t="s">
        <v>5452</v>
      </c>
      <c r="E140" s="87" t="s">
        <v>5453</v>
      </c>
      <c r="F140" s="87" t="s">
        <v>5454</v>
      </c>
      <c r="G140" s="81"/>
      <c r="H140" s="81"/>
      <c r="I140" s="88"/>
      <c r="J140" s="54"/>
      <c r="K140" s="54"/>
      <c r="L140" s="54"/>
      <c r="M140" s="54"/>
      <c r="N140" s="54"/>
      <c r="O140" s="54"/>
      <c r="P140" s="54"/>
      <c r="Q140" s="54"/>
      <c r="R140" s="54"/>
      <c r="S140" s="54"/>
      <c r="T140" s="54"/>
      <c r="U140" s="54"/>
      <c r="V140" s="54"/>
      <c r="W140" s="54"/>
      <c r="X140" s="54"/>
      <c r="Y140" s="54"/>
    </row>
    <row r="141" spans="1:25">
      <c r="A141" s="89" t="s">
        <v>5463</v>
      </c>
      <c r="B141" s="228" t="s">
        <v>5456</v>
      </c>
      <c r="C141" s="229"/>
      <c r="D141" s="229"/>
      <c r="E141" s="229"/>
      <c r="F141" s="230"/>
      <c r="G141" s="81"/>
      <c r="H141" s="81"/>
      <c r="I141" s="88"/>
      <c r="J141" s="54"/>
      <c r="K141" s="54"/>
      <c r="L141" s="54"/>
      <c r="M141" s="54"/>
      <c r="N141" s="54"/>
      <c r="O141" s="54"/>
      <c r="P141" s="54"/>
      <c r="Q141" s="54"/>
      <c r="R141" s="54"/>
      <c r="S141" s="54"/>
      <c r="T141" s="54"/>
      <c r="U141" s="54"/>
      <c r="V141" s="54"/>
      <c r="W141" s="54"/>
      <c r="X141" s="54"/>
      <c r="Y141" s="54"/>
    </row>
    <row r="142" spans="1:25">
      <c r="A142" s="81"/>
      <c r="B142" s="92"/>
      <c r="C142" s="94"/>
      <c r="D142" s="94"/>
      <c r="E142" s="81"/>
      <c r="F142" s="81"/>
      <c r="G142" s="81"/>
      <c r="H142" s="81"/>
      <c r="I142" s="88"/>
      <c r="J142" s="54"/>
      <c r="K142" s="54"/>
      <c r="L142" s="54"/>
      <c r="M142" s="54"/>
      <c r="N142" s="54"/>
      <c r="O142" s="54"/>
      <c r="P142" s="54"/>
      <c r="Q142" s="54"/>
      <c r="R142" s="54"/>
      <c r="S142" s="54"/>
      <c r="T142" s="54"/>
      <c r="U142" s="54"/>
      <c r="V142" s="54"/>
      <c r="W142" s="54"/>
      <c r="X142" s="54"/>
      <c r="Y142" s="54"/>
    </row>
    <row r="143" spans="1:25">
      <c r="A143" s="81"/>
      <c r="B143" s="92" t="s">
        <v>5567</v>
      </c>
      <c r="C143" s="94"/>
      <c r="D143" s="94"/>
      <c r="E143" s="81"/>
      <c r="F143" s="81"/>
      <c r="G143" s="81"/>
      <c r="H143" s="81"/>
      <c r="I143" s="88"/>
      <c r="J143" s="54"/>
      <c r="K143" s="54"/>
      <c r="L143" s="54"/>
      <c r="M143" s="54"/>
      <c r="N143" s="54"/>
      <c r="O143" s="54"/>
      <c r="P143" s="54"/>
      <c r="Q143" s="54"/>
      <c r="R143" s="54"/>
      <c r="S143" s="54"/>
      <c r="T143" s="54"/>
      <c r="U143" s="54"/>
      <c r="V143" s="54"/>
      <c r="W143" s="54"/>
      <c r="X143" s="54"/>
      <c r="Y143" s="54"/>
    </row>
    <row r="144" spans="1:25">
      <c r="A144" s="81"/>
      <c r="B144" s="92" t="s">
        <v>5458</v>
      </c>
      <c r="C144" s="94"/>
      <c r="D144" s="94"/>
      <c r="E144" s="81"/>
      <c r="F144" s="81"/>
      <c r="G144" s="81"/>
      <c r="I144" s="95"/>
      <c r="J144" s="54"/>
      <c r="K144" s="54"/>
      <c r="L144" s="54"/>
      <c r="M144" s="54"/>
      <c r="N144" s="54"/>
      <c r="O144" s="54"/>
      <c r="P144" s="54"/>
      <c r="Q144" s="54"/>
      <c r="R144" s="54"/>
      <c r="S144" s="54"/>
      <c r="T144" s="54"/>
      <c r="U144" s="54"/>
      <c r="V144" s="54"/>
      <c r="W144" s="54"/>
      <c r="X144" s="54"/>
      <c r="Y144" s="54"/>
    </row>
    <row r="145" spans="1:25">
      <c r="A145" s="81"/>
      <c r="B145" s="92" t="s">
        <v>5459</v>
      </c>
      <c r="C145" s="94"/>
      <c r="D145" s="94"/>
      <c r="E145" s="81"/>
      <c r="F145" s="81"/>
      <c r="G145" s="81"/>
      <c r="I145" s="95"/>
      <c r="J145" s="54"/>
      <c r="K145" s="54"/>
      <c r="L145" s="54"/>
      <c r="M145" s="54"/>
      <c r="N145" s="54"/>
      <c r="O145" s="54"/>
      <c r="P145" s="54"/>
      <c r="Q145" s="54"/>
      <c r="R145" s="54"/>
      <c r="S145" s="54"/>
      <c r="T145" s="54"/>
      <c r="U145" s="54"/>
      <c r="V145" s="54"/>
      <c r="W145" s="54"/>
      <c r="X145" s="54"/>
      <c r="Y145" s="54"/>
    </row>
    <row r="146" spans="1:25">
      <c r="A146" s="81"/>
      <c r="B146" s="92" t="s">
        <v>5460</v>
      </c>
      <c r="C146" s="94"/>
      <c r="D146" s="94"/>
      <c r="E146" s="81"/>
      <c r="F146" s="81"/>
      <c r="G146" s="81"/>
      <c r="I146" s="95"/>
      <c r="J146" s="54"/>
      <c r="K146" s="54"/>
      <c r="L146" s="54"/>
      <c r="M146" s="54"/>
      <c r="N146" s="54"/>
      <c r="O146" s="54"/>
      <c r="P146" s="54"/>
      <c r="Q146" s="54"/>
      <c r="R146" s="54"/>
      <c r="S146" s="54"/>
      <c r="T146" s="54"/>
      <c r="U146" s="54"/>
      <c r="V146" s="54"/>
      <c r="W146" s="54"/>
      <c r="X146" s="54"/>
      <c r="Y146" s="54"/>
    </row>
    <row r="147" spans="1:25">
      <c r="A147" s="81"/>
      <c r="B147" s="92" t="s">
        <v>5461</v>
      </c>
      <c r="C147" s="94"/>
      <c r="D147" s="94"/>
      <c r="E147" s="81"/>
      <c r="F147" s="81"/>
      <c r="G147" s="81"/>
      <c r="I147" s="95"/>
      <c r="J147" s="54"/>
      <c r="K147" s="54"/>
      <c r="L147" s="54"/>
      <c r="M147" s="54"/>
      <c r="N147" s="54"/>
      <c r="O147" s="54"/>
      <c r="P147" s="54"/>
      <c r="Q147" s="54"/>
      <c r="R147" s="54"/>
      <c r="S147" s="54"/>
      <c r="T147" s="54"/>
      <c r="U147" s="54"/>
      <c r="V147" s="54"/>
      <c r="W147" s="54"/>
      <c r="X147" s="54"/>
      <c r="Y147" s="54"/>
    </row>
    <row r="148" spans="1:25">
      <c r="A148" s="81"/>
      <c r="B148" s="92" t="s">
        <v>5462</v>
      </c>
      <c r="C148" s="94"/>
      <c r="D148" s="94"/>
      <c r="E148" s="81"/>
      <c r="F148" s="81"/>
      <c r="G148" s="81"/>
      <c r="I148" s="95"/>
      <c r="J148" s="54"/>
      <c r="K148" s="54"/>
      <c r="L148" s="54"/>
      <c r="M148" s="54"/>
      <c r="N148" s="54"/>
      <c r="O148" s="54"/>
      <c r="P148" s="54"/>
      <c r="Q148" s="54"/>
      <c r="R148" s="54"/>
      <c r="S148" s="54"/>
      <c r="T148" s="54"/>
      <c r="U148" s="54"/>
      <c r="V148" s="54"/>
      <c r="W148" s="54"/>
      <c r="X148" s="54"/>
      <c r="Y148" s="54"/>
    </row>
    <row r="149" spans="1:25">
      <c r="A149" s="81"/>
      <c r="B149" s="92"/>
      <c r="C149" s="94"/>
      <c r="D149" s="94"/>
      <c r="E149" s="81"/>
      <c r="F149" s="81"/>
      <c r="G149" s="81"/>
      <c r="I149" s="95"/>
      <c r="J149" s="54"/>
      <c r="K149" s="54"/>
      <c r="L149" s="54"/>
      <c r="M149" s="54"/>
      <c r="N149" s="54"/>
      <c r="O149" s="54"/>
      <c r="P149" s="54"/>
      <c r="Q149" s="54"/>
      <c r="R149" s="54"/>
      <c r="S149" s="54"/>
      <c r="T149" s="54"/>
      <c r="U149" s="54"/>
      <c r="V149" s="54"/>
      <c r="W149" s="54"/>
      <c r="X149" s="54"/>
      <c r="Y149" s="54"/>
    </row>
    <row r="150" spans="1:25">
      <c r="A150" s="81"/>
      <c r="B150" s="93" t="s">
        <v>5568</v>
      </c>
      <c r="C150" s="94"/>
      <c r="D150" s="94"/>
      <c r="E150" s="81"/>
      <c r="F150" s="81"/>
      <c r="G150" s="81"/>
      <c r="H150" s="81"/>
      <c r="I150" s="88"/>
      <c r="J150" s="54"/>
      <c r="K150" s="54"/>
      <c r="L150" s="54"/>
      <c r="M150" s="54"/>
      <c r="N150" s="54"/>
      <c r="O150" s="54"/>
      <c r="P150" s="54"/>
      <c r="Q150" s="54"/>
      <c r="R150" s="54"/>
      <c r="S150" s="54"/>
      <c r="T150" s="54"/>
      <c r="U150" s="54"/>
      <c r="V150" s="54"/>
      <c r="W150" s="54"/>
      <c r="X150" s="54"/>
      <c r="Y150" s="54"/>
    </row>
    <row r="151" spans="1:25" ht="24">
      <c r="A151" s="81"/>
      <c r="B151" s="85" t="s">
        <v>5450</v>
      </c>
      <c r="C151" s="85" t="s">
        <v>5464</v>
      </c>
      <c r="D151" s="86" t="s">
        <v>5465</v>
      </c>
      <c r="E151" s="87" t="s">
        <v>5466</v>
      </c>
      <c r="F151" s="81"/>
      <c r="G151" s="81"/>
      <c r="H151" s="81"/>
      <c r="I151" s="88"/>
      <c r="J151" s="54"/>
      <c r="K151" s="54"/>
      <c r="L151" s="54"/>
      <c r="M151" s="54"/>
      <c r="N151" s="54"/>
      <c r="O151" s="54"/>
      <c r="P151" s="54"/>
      <c r="Q151" s="54"/>
      <c r="R151" s="54"/>
      <c r="S151" s="54"/>
      <c r="T151" s="54"/>
      <c r="U151" s="54"/>
      <c r="V151" s="54"/>
      <c r="W151" s="54"/>
      <c r="X151" s="54"/>
      <c r="Y151" s="54"/>
    </row>
    <row r="152" spans="1:25">
      <c r="A152" s="81"/>
      <c r="B152" s="231" t="s">
        <v>5456</v>
      </c>
      <c r="C152" s="231"/>
      <c r="D152" s="231"/>
      <c r="E152" s="231"/>
      <c r="F152" s="81"/>
      <c r="G152" s="81"/>
      <c r="H152" s="81"/>
      <c r="I152" s="88"/>
      <c r="J152" s="54"/>
      <c r="K152" s="54"/>
      <c r="L152" s="54"/>
      <c r="M152" s="54"/>
      <c r="N152" s="54"/>
      <c r="O152" s="54"/>
      <c r="P152" s="54"/>
      <c r="Q152" s="54"/>
      <c r="R152" s="54"/>
      <c r="S152" s="54"/>
      <c r="T152" s="54"/>
      <c r="U152" s="54"/>
      <c r="V152" s="54"/>
      <c r="W152" s="54"/>
      <c r="X152" s="54"/>
      <c r="Y152" s="54"/>
    </row>
    <row r="153" spans="1:25">
      <c r="A153" s="81"/>
      <c r="B153" s="92" t="s">
        <v>5467</v>
      </c>
      <c r="C153" s="94"/>
      <c r="D153" s="94"/>
      <c r="E153" s="81"/>
      <c r="F153" s="81"/>
      <c r="G153" s="81"/>
      <c r="H153" s="81"/>
      <c r="I153" s="88"/>
      <c r="J153" s="54"/>
      <c r="K153" s="54"/>
      <c r="L153" s="54"/>
      <c r="M153" s="54"/>
      <c r="N153" s="54"/>
      <c r="O153" s="54"/>
      <c r="P153" s="54"/>
      <c r="Q153" s="54"/>
      <c r="R153" s="54"/>
      <c r="S153" s="54"/>
      <c r="T153" s="54"/>
      <c r="U153" s="54"/>
      <c r="V153" s="54"/>
      <c r="W153" s="54"/>
      <c r="X153" s="54"/>
      <c r="Y153" s="54"/>
    </row>
    <row r="154" spans="1:25">
      <c r="A154" s="81"/>
      <c r="B154" s="92"/>
      <c r="C154" s="94"/>
      <c r="D154" s="94"/>
      <c r="E154" s="81"/>
      <c r="F154" s="81"/>
      <c r="G154" s="81"/>
      <c r="H154" s="81"/>
      <c r="I154" s="88"/>
      <c r="J154" s="54"/>
      <c r="K154" s="54"/>
      <c r="L154" s="54"/>
      <c r="M154" s="54"/>
      <c r="N154" s="54"/>
      <c r="O154" s="54"/>
      <c r="P154" s="54"/>
      <c r="Q154" s="54"/>
      <c r="R154" s="54"/>
      <c r="S154" s="54"/>
      <c r="T154" s="54"/>
      <c r="U154" s="54"/>
      <c r="V154" s="54"/>
      <c r="W154" s="54"/>
      <c r="X154" s="54"/>
      <c r="Y154" s="54"/>
    </row>
    <row r="155" spans="1:25">
      <c r="A155" s="81"/>
      <c r="B155" s="92" t="s">
        <v>5569</v>
      </c>
      <c r="C155" s="94"/>
      <c r="D155" s="94"/>
      <c r="E155" s="81"/>
      <c r="F155" s="81"/>
      <c r="G155" s="81"/>
      <c r="H155" s="81"/>
      <c r="I155" s="88"/>
      <c r="J155" s="54"/>
      <c r="K155" s="54"/>
      <c r="L155" s="54"/>
      <c r="M155" s="54"/>
      <c r="N155" s="54"/>
      <c r="O155" s="54"/>
      <c r="P155" s="54"/>
      <c r="Q155" s="54"/>
      <c r="R155" s="54"/>
      <c r="S155" s="54"/>
      <c r="T155" s="54"/>
      <c r="U155" s="54"/>
      <c r="V155" s="54"/>
      <c r="W155" s="54"/>
      <c r="X155" s="54"/>
      <c r="Y155" s="54"/>
    </row>
    <row r="156" spans="1:25">
      <c r="A156" s="81"/>
      <c r="B156" s="92" t="s">
        <v>5468</v>
      </c>
      <c r="C156" s="94"/>
      <c r="D156" s="94"/>
      <c r="E156" s="81"/>
      <c r="F156" s="81"/>
      <c r="G156" s="81"/>
      <c r="H156" s="81"/>
      <c r="I156" s="88"/>
      <c r="J156" s="54"/>
      <c r="K156" s="54"/>
      <c r="L156" s="54"/>
      <c r="M156" s="54"/>
      <c r="N156" s="54"/>
      <c r="O156" s="54"/>
      <c r="P156" s="54"/>
      <c r="Q156" s="54"/>
      <c r="R156" s="54"/>
      <c r="S156" s="54"/>
      <c r="T156" s="54"/>
      <c r="U156" s="54"/>
      <c r="V156" s="54"/>
      <c r="W156" s="54"/>
      <c r="X156" s="54"/>
      <c r="Y156" s="54"/>
    </row>
    <row r="157" spans="1:25">
      <c r="A157" s="81"/>
      <c r="B157" s="92" t="s">
        <v>5469</v>
      </c>
      <c r="C157" s="94"/>
      <c r="D157" s="94"/>
      <c r="E157" s="81"/>
      <c r="F157" s="81"/>
      <c r="G157" s="81"/>
      <c r="H157" s="81"/>
      <c r="I157" s="88"/>
      <c r="J157" s="54"/>
      <c r="K157" s="54"/>
      <c r="L157" s="54"/>
      <c r="M157" s="54"/>
      <c r="N157" s="54"/>
      <c r="O157" s="54"/>
      <c r="P157" s="54"/>
      <c r="Q157" s="54"/>
      <c r="R157" s="54"/>
      <c r="S157" s="54"/>
      <c r="T157" s="54"/>
      <c r="U157" s="54"/>
      <c r="V157" s="54"/>
      <c r="W157" s="54"/>
      <c r="X157" s="54"/>
      <c r="Y157" s="54"/>
    </row>
    <row r="158" spans="1:25">
      <c r="A158" s="81"/>
      <c r="B158" s="92" t="s">
        <v>5470</v>
      </c>
      <c r="C158" s="94"/>
      <c r="D158" s="94"/>
      <c r="E158" s="81"/>
      <c r="F158" s="81"/>
      <c r="G158" s="81"/>
      <c r="H158" s="81"/>
      <c r="I158" s="88"/>
      <c r="J158" s="54"/>
      <c r="K158" s="54"/>
      <c r="L158" s="54"/>
      <c r="M158" s="54"/>
      <c r="N158" s="54"/>
      <c r="O158" s="54"/>
      <c r="P158" s="54"/>
      <c r="Q158" s="54"/>
      <c r="R158" s="54"/>
      <c r="S158" s="54"/>
      <c r="T158" s="54"/>
      <c r="U158" s="54"/>
      <c r="V158" s="54"/>
      <c r="W158" s="54"/>
      <c r="X158" s="54"/>
      <c r="Y158" s="54"/>
    </row>
    <row r="159" spans="1:25">
      <c r="A159" s="81"/>
      <c r="B159" s="92"/>
      <c r="C159" s="94"/>
      <c r="D159" s="94"/>
      <c r="E159" s="81"/>
      <c r="F159" s="81"/>
      <c r="G159" s="81"/>
      <c r="I159" s="95"/>
      <c r="J159" s="54"/>
      <c r="K159" s="54"/>
      <c r="L159" s="54"/>
      <c r="M159" s="54"/>
      <c r="N159" s="54"/>
      <c r="O159" s="54"/>
      <c r="P159" s="54"/>
      <c r="Q159" s="54"/>
      <c r="R159" s="54"/>
      <c r="S159" s="54"/>
      <c r="T159" s="54"/>
      <c r="U159" s="54"/>
      <c r="V159" s="54"/>
      <c r="W159" s="54"/>
      <c r="X159" s="54"/>
      <c r="Y159" s="54"/>
    </row>
    <row r="160" spans="1:25">
      <c r="A160" s="81"/>
      <c r="B160" s="93" t="s">
        <v>5570</v>
      </c>
      <c r="C160" s="94"/>
      <c r="D160" s="94"/>
      <c r="E160" s="81"/>
      <c r="F160" s="81"/>
      <c r="G160" s="81"/>
      <c r="H160" s="81"/>
      <c r="I160" s="88"/>
      <c r="J160" s="54"/>
      <c r="K160" s="54"/>
      <c r="L160" s="54"/>
      <c r="M160" s="54"/>
      <c r="N160" s="54"/>
      <c r="O160" s="54"/>
      <c r="P160" s="54"/>
      <c r="Q160" s="54"/>
      <c r="R160" s="54"/>
      <c r="S160" s="54"/>
      <c r="T160" s="54"/>
      <c r="U160" s="54"/>
      <c r="V160" s="54"/>
      <c r="W160" s="54"/>
      <c r="X160" s="54"/>
      <c r="Y160" s="54"/>
    </row>
    <row r="161" spans="1:25" ht="24">
      <c r="A161" s="81"/>
      <c r="B161" s="85" t="s">
        <v>5450</v>
      </c>
      <c r="C161" s="85" t="s">
        <v>5471</v>
      </c>
      <c r="D161" s="86" t="s">
        <v>5472</v>
      </c>
      <c r="E161" s="87" t="s">
        <v>5473</v>
      </c>
      <c r="F161" s="87" t="s">
        <v>5474</v>
      </c>
      <c r="G161" s="81"/>
      <c r="H161" s="81"/>
      <c r="I161" s="88"/>
      <c r="J161" s="54"/>
      <c r="K161" s="54"/>
      <c r="L161" s="54"/>
      <c r="M161" s="54"/>
      <c r="N161" s="54"/>
      <c r="O161" s="54"/>
      <c r="P161" s="54"/>
      <c r="Q161" s="54"/>
      <c r="R161" s="54"/>
      <c r="S161" s="54"/>
      <c r="T161" s="54"/>
      <c r="U161" s="54"/>
      <c r="V161" s="54"/>
      <c r="W161" s="54"/>
      <c r="X161" s="54"/>
      <c r="Y161" s="54"/>
    </row>
    <row r="162" spans="1:25" ht="45">
      <c r="A162" s="60" t="s">
        <v>1802</v>
      </c>
      <c r="B162" s="85" t="s">
        <v>1803</v>
      </c>
      <c r="C162" s="85" t="s">
        <v>5476</v>
      </c>
      <c r="D162" s="86">
        <v>178</v>
      </c>
      <c r="E162" s="96">
        <v>348.55389974070874</v>
      </c>
      <c r="F162" s="96">
        <v>170.6</v>
      </c>
      <c r="G162" s="81"/>
      <c r="H162" s="81"/>
      <c r="I162" s="88"/>
      <c r="J162" s="54"/>
      <c r="K162" s="54"/>
      <c r="L162" s="54"/>
      <c r="M162" s="54"/>
      <c r="N162" s="54"/>
      <c r="O162" s="54"/>
      <c r="P162" s="54"/>
      <c r="Q162" s="54"/>
      <c r="R162" s="54"/>
      <c r="S162" s="54"/>
      <c r="T162" s="54"/>
      <c r="U162" s="54"/>
      <c r="V162" s="54"/>
      <c r="W162" s="54"/>
      <c r="X162" s="54"/>
      <c r="Y162" s="54"/>
    </row>
    <row r="163" spans="1:25">
      <c r="A163" s="81"/>
      <c r="B163" s="97"/>
      <c r="C163" s="97"/>
      <c r="D163" s="97"/>
      <c r="E163" s="98"/>
      <c r="F163" s="98"/>
      <c r="G163" s="81"/>
      <c r="H163" s="81"/>
      <c r="I163" s="88"/>
      <c r="J163" s="54"/>
      <c r="K163" s="54"/>
      <c r="L163" s="54"/>
      <c r="M163" s="54"/>
      <c r="N163" s="54"/>
      <c r="O163" s="54"/>
      <c r="P163" s="54"/>
      <c r="Q163" s="54"/>
      <c r="R163" s="54"/>
      <c r="S163" s="54"/>
      <c r="T163" s="54"/>
      <c r="U163" s="54"/>
      <c r="V163" s="54"/>
      <c r="W163" s="54"/>
      <c r="X163" s="54"/>
      <c r="Y163" s="54"/>
    </row>
    <row r="164" spans="1:25">
      <c r="A164" s="81"/>
      <c r="B164" s="92" t="s">
        <v>5823</v>
      </c>
      <c r="C164" s="94"/>
      <c r="D164" s="94"/>
      <c r="E164" s="81"/>
      <c r="F164" s="81"/>
      <c r="G164" s="81"/>
      <c r="H164" s="81"/>
      <c r="I164" s="88"/>
      <c r="J164" s="54"/>
      <c r="K164" s="54"/>
      <c r="L164" s="54"/>
      <c r="M164" s="54"/>
      <c r="N164" s="54"/>
      <c r="O164" s="54"/>
      <c r="P164" s="54"/>
      <c r="Q164" s="54"/>
      <c r="R164" s="54"/>
      <c r="S164" s="54"/>
      <c r="T164" s="54"/>
      <c r="U164" s="54"/>
      <c r="V164" s="54"/>
      <c r="W164" s="54"/>
      <c r="X164" s="54"/>
      <c r="Y164" s="54"/>
    </row>
    <row r="165" spans="1:25">
      <c r="A165" s="81"/>
      <c r="B165" s="92"/>
      <c r="C165" s="94"/>
      <c r="D165" s="94"/>
      <c r="E165" s="81"/>
      <c r="F165" s="81"/>
      <c r="G165" s="81"/>
      <c r="H165" s="81"/>
      <c r="I165" s="88"/>
      <c r="J165" s="54"/>
      <c r="K165" s="54"/>
      <c r="L165" s="54"/>
      <c r="M165" s="54"/>
      <c r="N165" s="54"/>
      <c r="O165" s="54"/>
      <c r="P165" s="54"/>
      <c r="Q165" s="54"/>
      <c r="R165" s="54"/>
      <c r="S165" s="54"/>
      <c r="T165" s="54"/>
      <c r="U165" s="54"/>
      <c r="V165" s="54"/>
      <c r="W165" s="54"/>
      <c r="X165" s="54"/>
      <c r="Y165" s="54"/>
    </row>
    <row r="166" spans="1:25">
      <c r="A166" s="81"/>
      <c r="B166" s="92" t="s">
        <v>5571</v>
      </c>
      <c r="C166" s="94"/>
      <c r="D166" s="94"/>
      <c r="E166" s="81"/>
      <c r="F166" s="81"/>
      <c r="G166" s="81"/>
      <c r="H166" s="81"/>
      <c r="I166" s="88"/>
      <c r="J166" s="54"/>
      <c r="K166" s="54"/>
      <c r="L166" s="54"/>
      <c r="M166" s="54"/>
      <c r="N166" s="54"/>
      <c r="O166" s="54"/>
      <c r="P166" s="54"/>
      <c r="Q166" s="54"/>
      <c r="R166" s="54"/>
      <c r="S166" s="54"/>
      <c r="T166" s="54"/>
      <c r="U166" s="54"/>
      <c r="V166" s="54"/>
      <c r="W166" s="54"/>
      <c r="X166" s="54"/>
      <c r="Y166" s="54"/>
    </row>
    <row r="167" spans="1:25">
      <c r="A167" s="81"/>
      <c r="B167" s="92" t="s">
        <v>5824</v>
      </c>
      <c r="C167" s="94"/>
      <c r="D167" s="94"/>
      <c r="E167" s="81"/>
      <c r="F167" s="81"/>
      <c r="G167" s="81"/>
      <c r="H167" s="81"/>
      <c r="I167" s="88"/>
      <c r="J167" s="54"/>
      <c r="K167" s="54"/>
      <c r="L167" s="54"/>
      <c r="M167" s="54"/>
      <c r="N167" s="54"/>
      <c r="O167" s="54"/>
      <c r="P167" s="54"/>
      <c r="Q167" s="54"/>
      <c r="R167" s="54"/>
      <c r="S167" s="54"/>
      <c r="T167" s="54"/>
      <c r="U167" s="54"/>
      <c r="V167" s="54"/>
      <c r="W167" s="54"/>
      <c r="X167" s="54"/>
      <c r="Y167" s="54"/>
    </row>
    <row r="168" spans="1:25">
      <c r="A168" s="81"/>
      <c r="B168" s="92" t="s">
        <v>5825</v>
      </c>
      <c r="C168" s="94"/>
      <c r="D168" s="94"/>
      <c r="E168" s="81"/>
      <c r="F168" s="81"/>
      <c r="G168" s="81"/>
      <c r="H168" s="81"/>
      <c r="I168" s="88"/>
      <c r="J168" s="54"/>
      <c r="K168" s="54"/>
      <c r="L168" s="54"/>
      <c r="M168" s="54"/>
      <c r="N168" s="54"/>
      <c r="O168" s="54"/>
      <c r="P168" s="54"/>
      <c r="Q168" s="54"/>
      <c r="R168" s="54"/>
      <c r="S168" s="54"/>
      <c r="T168" s="54"/>
      <c r="U168" s="54"/>
      <c r="V168" s="54"/>
      <c r="W168" s="54"/>
      <c r="X168" s="54"/>
      <c r="Y168" s="54"/>
    </row>
    <row r="169" spans="1:25">
      <c r="A169" s="81"/>
      <c r="B169" s="92" t="s">
        <v>5826</v>
      </c>
      <c r="C169" s="94"/>
      <c r="D169" s="94"/>
      <c r="E169" s="81"/>
      <c r="F169" s="81"/>
      <c r="G169" s="81"/>
      <c r="H169" s="81"/>
      <c r="I169" s="88"/>
      <c r="J169" s="54"/>
      <c r="K169" s="54"/>
      <c r="L169" s="54"/>
      <c r="M169" s="54"/>
      <c r="N169" s="54"/>
      <c r="O169" s="54"/>
      <c r="P169" s="54"/>
      <c r="Q169" s="54"/>
      <c r="R169" s="54"/>
      <c r="S169" s="54"/>
      <c r="T169" s="54"/>
      <c r="U169" s="54"/>
      <c r="V169" s="54"/>
      <c r="W169" s="54"/>
      <c r="X169" s="54"/>
      <c r="Y169" s="54"/>
    </row>
    <row r="170" spans="1:25">
      <c r="A170" s="81"/>
      <c r="B170" s="92"/>
      <c r="C170" s="94"/>
      <c r="D170" s="94"/>
      <c r="E170" s="81"/>
      <c r="F170" s="81"/>
      <c r="G170" s="81"/>
      <c r="H170" s="81"/>
      <c r="I170" s="88"/>
      <c r="J170" s="54"/>
      <c r="K170" s="54"/>
      <c r="L170" s="54"/>
      <c r="M170" s="54"/>
      <c r="N170" s="54"/>
      <c r="O170" s="54"/>
      <c r="P170" s="54"/>
      <c r="Q170" s="54"/>
      <c r="R170" s="54"/>
      <c r="S170" s="54"/>
      <c r="T170" s="54"/>
      <c r="U170" s="54"/>
      <c r="V170" s="54"/>
      <c r="W170" s="54"/>
      <c r="X170" s="54"/>
      <c r="Y170" s="54"/>
    </row>
    <row r="171" spans="1:25">
      <c r="A171" s="81"/>
      <c r="B171" s="93" t="s">
        <v>5572</v>
      </c>
      <c r="C171" s="94"/>
      <c r="D171" s="94"/>
      <c r="E171" s="81"/>
      <c r="F171" s="81"/>
      <c r="G171" s="81"/>
      <c r="H171" s="81"/>
      <c r="I171" s="88"/>
      <c r="J171" s="54"/>
      <c r="K171" s="54"/>
      <c r="L171" s="54"/>
      <c r="M171" s="54"/>
      <c r="N171" s="54"/>
      <c r="O171" s="54"/>
      <c r="P171" s="54"/>
      <c r="Q171" s="54"/>
      <c r="R171" s="54"/>
      <c r="S171" s="54"/>
      <c r="T171" s="54"/>
      <c r="U171" s="54"/>
      <c r="V171" s="54"/>
      <c r="W171" s="54"/>
      <c r="X171" s="54"/>
      <c r="Y171" s="54"/>
    </row>
    <row r="172" spans="1:25">
      <c r="A172" s="81"/>
      <c r="B172" s="93"/>
      <c r="C172" s="94"/>
      <c r="D172" s="94"/>
      <c r="E172" s="81"/>
      <c r="F172" s="81"/>
      <c r="G172" s="81"/>
      <c r="H172" s="81"/>
      <c r="I172" s="88"/>
      <c r="J172" s="54"/>
      <c r="K172" s="54"/>
      <c r="L172" s="54"/>
      <c r="M172" s="54"/>
      <c r="N172" s="54"/>
      <c r="O172" s="54"/>
      <c r="P172" s="54"/>
      <c r="Q172" s="54"/>
      <c r="R172" s="54"/>
      <c r="S172" s="54"/>
      <c r="T172" s="54"/>
      <c r="U172" s="54"/>
      <c r="V172" s="54"/>
      <c r="W172" s="54"/>
      <c r="X172" s="54"/>
      <c r="Y172" s="54"/>
    </row>
    <row r="173" spans="1:25">
      <c r="A173" s="81"/>
      <c r="B173" s="93" t="s">
        <v>5573</v>
      </c>
      <c r="C173" s="94"/>
      <c r="D173" s="94"/>
      <c r="E173" s="81"/>
      <c r="F173" s="81"/>
      <c r="G173" s="81"/>
      <c r="H173" s="81"/>
      <c r="I173" s="88"/>
      <c r="J173" s="54"/>
      <c r="K173" s="54"/>
      <c r="L173" s="54"/>
      <c r="M173" s="54"/>
      <c r="N173" s="54"/>
      <c r="O173" s="54"/>
      <c r="P173" s="54"/>
      <c r="Q173" s="54"/>
      <c r="R173" s="54"/>
      <c r="S173" s="54"/>
      <c r="T173" s="54"/>
      <c r="U173" s="54"/>
      <c r="V173" s="54"/>
      <c r="W173" s="54"/>
      <c r="X173" s="54"/>
      <c r="Y173" s="54"/>
    </row>
    <row r="174" spans="1:25" ht="24">
      <c r="A174" s="81"/>
      <c r="B174" s="85" t="s">
        <v>5450</v>
      </c>
      <c r="C174" s="85" t="s">
        <v>5479</v>
      </c>
      <c r="D174" s="99" t="s">
        <v>5480</v>
      </c>
      <c r="E174" s="99" t="s">
        <v>5481</v>
      </c>
      <c r="F174" s="87" t="s">
        <v>5453</v>
      </c>
      <c r="G174" s="100" t="s">
        <v>5482</v>
      </c>
      <c r="H174" s="81"/>
      <c r="I174" s="88"/>
      <c r="J174" s="54"/>
      <c r="K174" s="54"/>
      <c r="L174" s="54"/>
      <c r="M174" s="54"/>
      <c r="N174" s="54"/>
      <c r="O174" s="54"/>
      <c r="P174" s="54"/>
      <c r="Q174" s="54"/>
      <c r="R174" s="54"/>
      <c r="S174" s="54"/>
      <c r="T174" s="54"/>
      <c r="U174" s="54"/>
      <c r="V174" s="54"/>
      <c r="W174" s="54"/>
      <c r="X174" s="54"/>
      <c r="Y174" s="54"/>
    </row>
    <row r="175" spans="1:25">
      <c r="A175" s="81"/>
      <c r="B175" s="231" t="s">
        <v>5456</v>
      </c>
      <c r="C175" s="231"/>
      <c r="D175" s="231"/>
      <c r="E175" s="231"/>
      <c r="F175" s="231"/>
      <c r="G175" s="231"/>
      <c r="H175" s="81"/>
      <c r="I175" s="88"/>
      <c r="J175" s="54"/>
      <c r="K175" s="54"/>
      <c r="L175" s="54"/>
      <c r="M175" s="54"/>
      <c r="N175" s="54"/>
      <c r="O175" s="54"/>
      <c r="P175" s="54"/>
      <c r="Q175" s="54"/>
      <c r="R175" s="54"/>
      <c r="S175" s="54"/>
      <c r="T175" s="54"/>
      <c r="U175" s="54"/>
      <c r="V175" s="54"/>
      <c r="W175" s="54"/>
      <c r="X175" s="54"/>
      <c r="Y175" s="54"/>
    </row>
    <row r="176" spans="1:25">
      <c r="A176" s="81"/>
      <c r="B176" s="92" t="s">
        <v>5483</v>
      </c>
      <c r="C176" s="94"/>
      <c r="D176" s="94"/>
      <c r="E176" s="81"/>
      <c r="F176" s="81"/>
      <c r="G176" s="81"/>
      <c r="H176" s="81"/>
      <c r="I176" s="88"/>
      <c r="J176" s="54"/>
      <c r="K176" s="54"/>
      <c r="L176" s="54"/>
      <c r="M176" s="54"/>
      <c r="N176" s="54"/>
      <c r="O176" s="54"/>
      <c r="P176" s="54"/>
      <c r="Q176" s="54"/>
      <c r="R176" s="54"/>
      <c r="S176" s="54"/>
      <c r="T176" s="54"/>
      <c r="U176" s="54"/>
      <c r="V176" s="54"/>
      <c r="W176" s="54"/>
      <c r="X176" s="54"/>
      <c r="Y176" s="54"/>
    </row>
    <row r="177" spans="1:25">
      <c r="A177" s="81"/>
      <c r="B177" s="92"/>
      <c r="C177" s="94"/>
      <c r="D177" s="94"/>
      <c r="E177" s="81"/>
      <c r="F177" s="81"/>
      <c r="G177" s="81"/>
      <c r="H177" s="81"/>
      <c r="I177" s="88"/>
      <c r="J177" s="54"/>
      <c r="K177" s="54"/>
      <c r="L177" s="54"/>
      <c r="M177" s="54"/>
      <c r="N177" s="54"/>
      <c r="O177" s="54"/>
      <c r="P177" s="54"/>
      <c r="Q177" s="54"/>
      <c r="R177" s="54"/>
      <c r="S177" s="54"/>
      <c r="T177" s="54"/>
      <c r="U177" s="54"/>
      <c r="V177" s="54"/>
      <c r="W177" s="54"/>
      <c r="X177" s="54"/>
      <c r="Y177" s="54"/>
    </row>
    <row r="178" spans="1:25">
      <c r="A178" s="81"/>
      <c r="B178" s="92" t="s">
        <v>5574</v>
      </c>
      <c r="C178" s="94"/>
      <c r="D178" s="94"/>
      <c r="E178" s="81"/>
      <c r="F178" s="81"/>
      <c r="G178" s="81"/>
      <c r="H178" s="81"/>
      <c r="I178" s="88"/>
      <c r="J178" s="54"/>
      <c r="K178" s="54"/>
      <c r="L178" s="54"/>
      <c r="M178" s="54"/>
      <c r="N178" s="54"/>
      <c r="O178" s="54"/>
      <c r="P178" s="54"/>
      <c r="Q178" s="54"/>
      <c r="R178" s="54"/>
      <c r="S178" s="54"/>
      <c r="T178" s="54"/>
      <c r="U178" s="54"/>
      <c r="V178" s="54"/>
      <c r="W178" s="54"/>
      <c r="X178" s="54"/>
      <c r="Y178" s="54"/>
    </row>
    <row r="179" spans="1:25">
      <c r="A179" s="81"/>
      <c r="B179" s="92" t="s">
        <v>5468</v>
      </c>
      <c r="C179" s="94"/>
      <c r="D179" s="94"/>
      <c r="E179" s="81"/>
      <c r="F179" s="81"/>
      <c r="G179" s="81"/>
      <c r="H179" s="81"/>
      <c r="I179" s="88"/>
      <c r="J179" s="54"/>
      <c r="K179" s="54"/>
      <c r="L179" s="54"/>
      <c r="M179" s="54"/>
      <c r="N179" s="54"/>
      <c r="O179" s="54"/>
      <c r="P179" s="54"/>
      <c r="Q179" s="54"/>
      <c r="R179" s="54"/>
      <c r="S179" s="54"/>
      <c r="T179" s="54"/>
      <c r="U179" s="54"/>
      <c r="V179" s="54"/>
      <c r="W179" s="54"/>
      <c r="X179" s="54"/>
      <c r="Y179" s="54"/>
    </row>
    <row r="180" spans="1:25">
      <c r="A180" s="81"/>
      <c r="B180" s="92" t="s">
        <v>5484</v>
      </c>
      <c r="C180" s="94"/>
      <c r="D180" s="94"/>
      <c r="E180" s="81"/>
      <c r="F180" s="81"/>
      <c r="G180" s="81"/>
      <c r="H180" s="81"/>
      <c r="I180" s="88"/>
      <c r="J180" s="54"/>
      <c r="K180" s="54"/>
      <c r="L180" s="54"/>
      <c r="M180" s="54"/>
      <c r="N180" s="54"/>
      <c r="O180" s="54"/>
      <c r="P180" s="54"/>
      <c r="Q180" s="54"/>
      <c r="R180" s="54"/>
      <c r="S180" s="54"/>
      <c r="T180" s="54"/>
      <c r="U180" s="54"/>
      <c r="V180" s="54"/>
      <c r="W180" s="54"/>
      <c r="X180" s="54"/>
      <c r="Y180" s="54"/>
    </row>
    <row r="181" spans="1:25">
      <c r="A181" s="81"/>
      <c r="B181" s="92" t="s">
        <v>5485</v>
      </c>
      <c r="C181" s="94"/>
      <c r="D181" s="94"/>
      <c r="E181" s="81"/>
      <c r="F181" s="81"/>
      <c r="G181" s="81"/>
      <c r="H181" s="81"/>
      <c r="I181" s="88"/>
      <c r="J181" s="54"/>
      <c r="K181" s="54"/>
      <c r="L181" s="54"/>
      <c r="M181" s="54"/>
      <c r="N181" s="54"/>
      <c r="O181" s="54"/>
      <c r="P181" s="54"/>
      <c r="Q181" s="54"/>
      <c r="R181" s="54"/>
      <c r="S181" s="54"/>
      <c r="T181" s="54"/>
      <c r="U181" s="54"/>
      <c r="V181" s="54"/>
      <c r="W181" s="54"/>
      <c r="X181" s="54"/>
      <c r="Y181" s="54"/>
    </row>
    <row r="182" spans="1:25">
      <c r="A182" s="81"/>
      <c r="B182" s="101"/>
      <c r="C182" s="102"/>
      <c r="D182" s="102"/>
      <c r="E182" s="102"/>
      <c r="F182" s="102"/>
      <c r="G182" s="102"/>
      <c r="H182" s="102"/>
      <c r="I182" s="103"/>
      <c r="J182" s="54"/>
      <c r="K182" s="54"/>
      <c r="L182" s="54"/>
      <c r="M182" s="54"/>
      <c r="N182" s="54"/>
      <c r="O182" s="54"/>
      <c r="P182" s="54"/>
      <c r="Q182" s="54"/>
      <c r="R182" s="54"/>
      <c r="S182" s="54"/>
      <c r="T182" s="54"/>
      <c r="U182" s="54"/>
      <c r="V182" s="54"/>
      <c r="W182" s="54"/>
      <c r="X182" s="54"/>
      <c r="Y182" s="54"/>
    </row>
    <row r="183" spans="1:25">
      <c r="A183" s="50"/>
      <c r="B183" s="104"/>
      <c r="C183" s="74"/>
      <c r="D183" s="74"/>
      <c r="E183" s="50"/>
      <c r="F183" s="50"/>
      <c r="G183" s="50"/>
      <c r="H183" s="50"/>
      <c r="I183" s="56"/>
      <c r="J183" s="54"/>
      <c r="K183" s="54"/>
      <c r="L183" s="54"/>
      <c r="M183" s="54"/>
      <c r="N183" s="54"/>
      <c r="O183" s="54"/>
      <c r="P183" s="54"/>
      <c r="Q183" s="54"/>
      <c r="R183" s="54"/>
      <c r="S183" s="54"/>
      <c r="T183" s="54"/>
      <c r="U183" s="54"/>
      <c r="V183" s="54"/>
      <c r="W183" s="54"/>
      <c r="X183" s="54"/>
      <c r="Y183" s="54"/>
    </row>
    <row r="184" spans="1:25">
      <c r="A184" s="50"/>
      <c r="B184" s="55" t="s">
        <v>5575</v>
      </c>
      <c r="C184" s="50"/>
      <c r="D184" s="50"/>
      <c r="E184" s="50"/>
      <c r="F184" s="50"/>
      <c r="G184" s="50"/>
      <c r="H184" s="50"/>
      <c r="I184" s="56"/>
      <c r="J184" s="54"/>
      <c r="K184" s="54"/>
      <c r="L184" s="54"/>
      <c r="M184" s="54"/>
      <c r="N184" s="54"/>
      <c r="O184" s="54"/>
      <c r="P184" s="54"/>
      <c r="Q184" s="54"/>
      <c r="R184" s="54"/>
      <c r="S184" s="54"/>
      <c r="T184" s="54"/>
      <c r="U184" s="54"/>
      <c r="V184" s="54"/>
      <c r="W184" s="54"/>
      <c r="X184" s="54"/>
      <c r="Y184" s="54"/>
    </row>
    <row r="185" spans="1:25">
      <c r="A185" s="50"/>
      <c r="B185" s="55" t="s">
        <v>5790</v>
      </c>
      <c r="C185" s="50"/>
      <c r="D185" s="50"/>
      <c r="E185" s="50"/>
      <c r="F185" s="50"/>
      <c r="G185" s="50"/>
      <c r="H185" s="50"/>
      <c r="I185" s="56"/>
      <c r="J185" s="54"/>
      <c r="K185" s="54"/>
      <c r="L185" s="54"/>
      <c r="M185" s="54"/>
      <c r="N185" s="54"/>
      <c r="O185" s="54"/>
      <c r="P185" s="54"/>
      <c r="Q185" s="54"/>
      <c r="R185" s="54"/>
      <c r="S185" s="54"/>
      <c r="T185" s="54"/>
      <c r="U185" s="54"/>
      <c r="V185" s="54"/>
      <c r="W185" s="54"/>
      <c r="X185" s="54"/>
      <c r="Y185" s="54"/>
    </row>
    <row r="186" spans="1:25">
      <c r="A186" s="50"/>
      <c r="B186" s="55" t="s">
        <v>5559</v>
      </c>
      <c r="C186" s="50"/>
      <c r="D186" s="50"/>
      <c r="E186" s="50"/>
      <c r="F186" s="50"/>
      <c r="G186" s="50"/>
      <c r="H186" s="50"/>
      <c r="I186" s="56"/>
      <c r="J186" s="54"/>
      <c r="K186" s="54"/>
      <c r="L186" s="54"/>
      <c r="M186" s="54"/>
      <c r="N186" s="54"/>
      <c r="O186" s="54"/>
      <c r="P186" s="54"/>
      <c r="Q186" s="54"/>
      <c r="R186" s="54"/>
      <c r="S186" s="54"/>
      <c r="T186" s="54"/>
      <c r="U186" s="54"/>
      <c r="V186" s="54"/>
      <c r="W186" s="54"/>
      <c r="X186" s="54"/>
      <c r="Y186" s="54"/>
    </row>
    <row r="187" spans="1:25">
      <c r="A187" s="50"/>
      <c r="B187" s="66"/>
      <c r="C187" s="67"/>
      <c r="D187" s="67"/>
      <c r="E187" s="67"/>
      <c r="F187" s="67"/>
      <c r="G187" s="67"/>
      <c r="H187" s="67"/>
      <c r="I187" s="68"/>
      <c r="J187" s="54"/>
      <c r="K187" s="54"/>
      <c r="L187" s="54"/>
      <c r="M187" s="54"/>
      <c r="N187" s="54"/>
      <c r="O187" s="54"/>
      <c r="P187" s="54"/>
      <c r="Q187" s="54"/>
      <c r="R187" s="54"/>
      <c r="S187" s="54"/>
      <c r="T187" s="54"/>
      <c r="U187" s="54"/>
      <c r="V187" s="54"/>
      <c r="W187" s="54"/>
      <c r="X187" s="54"/>
      <c r="Y187" s="54"/>
    </row>
    <row r="188" spans="1:25">
      <c r="A188" s="69"/>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row>
    <row r="189" spans="1:25" ht="12.95" customHeight="1">
      <c r="A189" s="5"/>
      <c r="B189" s="222"/>
      <c r="C189" s="222"/>
      <c r="D189" s="222"/>
      <c r="E189" s="222"/>
      <c r="F189" s="222"/>
      <c r="G189" s="222"/>
      <c r="H189" s="222"/>
      <c r="I189" s="222"/>
    </row>
    <row r="190" spans="1:25" ht="12.95" customHeight="1">
      <c r="A190" s="5"/>
      <c r="B190" s="5"/>
      <c r="C190" s="223" t="s">
        <v>1754</v>
      </c>
      <c r="D190" s="223"/>
      <c r="E190" s="223"/>
      <c r="F190" s="223"/>
      <c r="G190" s="5"/>
      <c r="H190" s="5"/>
      <c r="I190" s="5"/>
    </row>
    <row r="191" spans="1:25" ht="12.95" customHeight="1">
      <c r="A191" s="5"/>
      <c r="B191" s="38" t="s">
        <v>1755</v>
      </c>
      <c r="C191" s="223" t="s">
        <v>1756</v>
      </c>
      <c r="D191" s="223"/>
      <c r="E191" s="223"/>
      <c r="F191" s="223"/>
      <c r="G191" s="5"/>
      <c r="H191" s="5"/>
      <c r="I191" s="5"/>
    </row>
    <row r="192" spans="1:25" ht="135" customHeight="1">
      <c r="A192" s="5"/>
      <c r="B192" s="39"/>
      <c r="C192" s="224"/>
      <c r="D192" s="224"/>
      <c r="E192" s="5"/>
      <c r="F192" s="5"/>
      <c r="G192" s="5"/>
      <c r="H192" s="5"/>
      <c r="I192" s="5"/>
    </row>
  </sheetData>
  <mergeCells count="12">
    <mergeCell ref="C191:F191"/>
    <mergeCell ref="C192:D192"/>
    <mergeCell ref="B129:F129"/>
    <mergeCell ref="B141:F141"/>
    <mergeCell ref="B152:E152"/>
    <mergeCell ref="B175:G175"/>
    <mergeCell ref="B106:I106"/>
    <mergeCell ref="B107:I107"/>
    <mergeCell ref="B108:I108"/>
    <mergeCell ref="B189:I189"/>
    <mergeCell ref="C190:F190"/>
    <mergeCell ref="B123:D123"/>
  </mergeCells>
  <hyperlinks>
    <hyperlink ref="A1" location="AxisBusinessCyclesFund" display="AXISBCF" xr:uid="{00000000-0004-0000-0300-000000000000}"/>
    <hyperlink ref="B1" location="AxisBusinessCyclesFund" display="Axis Business Cycles Fund" xr:uid="{00000000-0004-0000-03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outlinePr summaryBelow="0"/>
  </sheetPr>
  <dimension ref="A1:Y139"/>
  <sheetViews>
    <sheetView workbookViewId="0"/>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79</v>
      </c>
      <c r="B1" s="4" t="s">
        <v>80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3835</v>
      </c>
      <c r="B7" s="18" t="s">
        <v>3836</v>
      </c>
      <c r="C7" s="14" t="s">
        <v>3837</v>
      </c>
      <c r="D7" s="14" t="s">
        <v>255</v>
      </c>
      <c r="E7" s="19">
        <v>1288344</v>
      </c>
      <c r="F7" s="20">
        <v>2303.0437000000002</v>
      </c>
      <c r="G7" s="21">
        <v>1.0999999999999999E-2</v>
      </c>
      <c r="H7" s="22"/>
      <c r="I7" s="23"/>
    </row>
    <row r="8" spans="1:9" ht="12.95" customHeight="1">
      <c r="A8" s="17" t="s">
        <v>2823</v>
      </c>
      <c r="B8" s="18" t="s">
        <v>2824</v>
      </c>
      <c r="C8" s="14" t="s">
        <v>2825</v>
      </c>
      <c r="D8" s="14" t="s">
        <v>291</v>
      </c>
      <c r="E8" s="19">
        <v>1758321</v>
      </c>
      <c r="F8" s="20">
        <v>2047.3889999999999</v>
      </c>
      <c r="G8" s="21">
        <v>9.7999999999999997E-3</v>
      </c>
      <c r="H8" s="22"/>
      <c r="I8" s="23"/>
    </row>
    <row r="9" spans="1:9" ht="12.95" customHeight="1">
      <c r="A9" s="17" t="s">
        <v>3838</v>
      </c>
      <c r="B9" s="18" t="s">
        <v>3839</v>
      </c>
      <c r="C9" s="14" t="s">
        <v>3840</v>
      </c>
      <c r="D9" s="14" t="s">
        <v>205</v>
      </c>
      <c r="E9" s="19">
        <v>2627939</v>
      </c>
      <c r="F9" s="20">
        <v>1948.0912000000001</v>
      </c>
      <c r="G9" s="21">
        <v>9.2999999999999992E-3</v>
      </c>
      <c r="H9" s="22"/>
      <c r="I9" s="23"/>
    </row>
    <row r="10" spans="1:9" ht="12.95" customHeight="1">
      <c r="A10" s="17" t="s">
        <v>2944</v>
      </c>
      <c r="B10" s="18" t="s">
        <v>2945</v>
      </c>
      <c r="C10" s="14" t="s">
        <v>2946</v>
      </c>
      <c r="D10" s="14" t="s">
        <v>545</v>
      </c>
      <c r="E10" s="19">
        <v>430168</v>
      </c>
      <c r="F10" s="20">
        <v>509.31889999999999</v>
      </c>
      <c r="G10" s="21">
        <v>2.3999999999999998E-3</v>
      </c>
      <c r="H10" s="22"/>
      <c r="I10" s="23"/>
    </row>
    <row r="11" spans="1:9" ht="12.95" customHeight="1">
      <c r="A11" s="17" t="s">
        <v>3642</v>
      </c>
      <c r="B11" s="18" t="s">
        <v>3643</v>
      </c>
      <c r="C11" s="14" t="s">
        <v>3644</v>
      </c>
      <c r="D11" s="14" t="s">
        <v>291</v>
      </c>
      <c r="E11" s="19">
        <v>221753</v>
      </c>
      <c r="F11" s="20">
        <v>242.90819999999999</v>
      </c>
      <c r="G11" s="21">
        <v>1.1999999999999999E-3</v>
      </c>
      <c r="H11" s="22"/>
      <c r="I11" s="23"/>
    </row>
    <row r="12" spans="1:9" ht="12.95" customHeight="1">
      <c r="A12" s="17" t="s">
        <v>3526</v>
      </c>
      <c r="B12" s="18" t="s">
        <v>3527</v>
      </c>
      <c r="C12" s="14" t="s">
        <v>3528</v>
      </c>
      <c r="D12" s="14" t="s">
        <v>545</v>
      </c>
      <c r="E12" s="19">
        <v>26120</v>
      </c>
      <c r="F12" s="20">
        <v>114.40300000000001</v>
      </c>
      <c r="G12" s="21">
        <v>5.0000000000000001E-4</v>
      </c>
      <c r="H12" s="22"/>
      <c r="I12" s="23"/>
    </row>
    <row r="13" spans="1:9" ht="12.95" customHeight="1">
      <c r="A13" s="17" t="s">
        <v>2820</v>
      </c>
      <c r="B13" s="18" t="s">
        <v>2821</v>
      </c>
      <c r="C13" s="14" t="s">
        <v>2822</v>
      </c>
      <c r="D13" s="14" t="s">
        <v>291</v>
      </c>
      <c r="E13" s="19">
        <v>50000</v>
      </c>
      <c r="F13" s="20">
        <v>78.48</v>
      </c>
      <c r="G13" s="21">
        <v>4.0000000000000002E-4</v>
      </c>
      <c r="H13" s="22"/>
      <c r="I13" s="23"/>
    </row>
    <row r="14" spans="1:9" ht="12.95" customHeight="1">
      <c r="A14" s="17" t="s">
        <v>2411</v>
      </c>
      <c r="B14" s="18" t="s">
        <v>2412</v>
      </c>
      <c r="C14" s="14" t="s">
        <v>2413</v>
      </c>
      <c r="D14" s="14" t="s">
        <v>291</v>
      </c>
      <c r="E14" s="19">
        <v>24659</v>
      </c>
      <c r="F14" s="20">
        <v>32.520299999999999</v>
      </c>
      <c r="G14" s="21">
        <v>2.0000000000000001E-4</v>
      </c>
      <c r="H14" s="22"/>
      <c r="I14" s="23"/>
    </row>
    <row r="15" spans="1:9" ht="12.95" customHeight="1">
      <c r="A15" s="5"/>
      <c r="B15" s="13" t="s">
        <v>1739</v>
      </c>
      <c r="C15" s="14"/>
      <c r="D15" s="14"/>
      <c r="E15" s="14"/>
      <c r="F15" s="24">
        <v>7276.1543000000001</v>
      </c>
      <c r="G15" s="25">
        <v>3.4700000000000002E-2</v>
      </c>
      <c r="H15" s="26"/>
      <c r="I15" s="27"/>
    </row>
    <row r="16" spans="1:9" ht="12.95" customHeight="1">
      <c r="A16" s="5"/>
      <c r="B16" s="28" t="s">
        <v>1740</v>
      </c>
      <c r="C16" s="2"/>
      <c r="D16" s="2"/>
      <c r="E16" s="2"/>
      <c r="F16" s="26" t="s">
        <v>1741</v>
      </c>
      <c r="G16" s="26" t="s">
        <v>1741</v>
      </c>
      <c r="H16" s="26"/>
      <c r="I16" s="27"/>
    </row>
    <row r="17" spans="1:9" ht="12.95" customHeight="1">
      <c r="A17" s="5"/>
      <c r="B17" s="28" t="s">
        <v>1739</v>
      </c>
      <c r="C17" s="2"/>
      <c r="D17" s="2"/>
      <c r="E17" s="2"/>
      <c r="F17" s="26" t="s">
        <v>1741</v>
      </c>
      <c r="G17" s="26" t="s">
        <v>1741</v>
      </c>
      <c r="H17" s="26"/>
      <c r="I17" s="27"/>
    </row>
    <row r="18" spans="1:9" ht="12.95" customHeight="1">
      <c r="A18" s="5"/>
      <c r="B18" s="28" t="s">
        <v>1742</v>
      </c>
      <c r="C18" s="29"/>
      <c r="D18" s="2"/>
      <c r="E18" s="29"/>
      <c r="F18" s="24">
        <v>7276.1543000000001</v>
      </c>
      <c r="G18" s="25">
        <v>3.4700000000000002E-2</v>
      </c>
      <c r="H18" s="26"/>
      <c r="I18" s="27"/>
    </row>
    <row r="19" spans="1:9" ht="12.95" customHeight="1">
      <c r="A19" s="5"/>
      <c r="B19" s="13" t="s">
        <v>1820</v>
      </c>
      <c r="C19" s="14"/>
      <c r="D19" s="14"/>
      <c r="E19" s="14"/>
      <c r="F19" s="14"/>
      <c r="G19" s="14"/>
      <c r="H19" s="15"/>
      <c r="I19" s="16"/>
    </row>
    <row r="20" spans="1:9" ht="12.95" customHeight="1">
      <c r="A20" s="5"/>
      <c r="B20" s="13" t="s">
        <v>1821</v>
      </c>
      <c r="C20" s="14"/>
      <c r="D20" s="14"/>
      <c r="E20" s="14"/>
      <c r="F20" s="5"/>
      <c r="G20" s="15"/>
      <c r="H20" s="15"/>
      <c r="I20" s="16"/>
    </row>
    <row r="21" spans="1:9" ht="12.95" customHeight="1">
      <c r="A21" s="17" t="s">
        <v>1858</v>
      </c>
      <c r="B21" s="18" t="s">
        <v>1859</v>
      </c>
      <c r="C21" s="14" t="s">
        <v>1860</v>
      </c>
      <c r="D21" s="14" t="s">
        <v>1809</v>
      </c>
      <c r="E21" s="19">
        <v>24250000</v>
      </c>
      <c r="F21" s="20">
        <v>24436.603800000001</v>
      </c>
      <c r="G21" s="21">
        <v>0.11650000000000001</v>
      </c>
      <c r="H21" s="30">
        <v>6.9454000000000002E-2</v>
      </c>
      <c r="I21" s="23"/>
    </row>
    <row r="22" spans="1:9" ht="12.95" customHeight="1">
      <c r="A22" s="17" t="s">
        <v>3659</v>
      </c>
      <c r="B22" s="18" t="s">
        <v>3660</v>
      </c>
      <c r="C22" s="14" t="s">
        <v>3661</v>
      </c>
      <c r="D22" s="14" t="s">
        <v>2440</v>
      </c>
      <c r="E22" s="19">
        <v>6500</v>
      </c>
      <c r="F22" s="20">
        <v>7218.3085000000001</v>
      </c>
      <c r="G22" s="21">
        <v>3.44E-2</v>
      </c>
      <c r="H22" s="30">
        <v>8.7057999999999996E-2</v>
      </c>
      <c r="I22" s="23"/>
    </row>
    <row r="23" spans="1:9" ht="12.95" customHeight="1">
      <c r="A23" s="17" t="s">
        <v>3090</v>
      </c>
      <c r="B23" s="18" t="s">
        <v>3091</v>
      </c>
      <c r="C23" s="14" t="s">
        <v>3092</v>
      </c>
      <c r="D23" s="14" t="s">
        <v>3083</v>
      </c>
      <c r="E23" s="19">
        <v>6500</v>
      </c>
      <c r="F23" s="20">
        <v>6701.37</v>
      </c>
      <c r="G23" s="21">
        <v>3.1899999999999998E-2</v>
      </c>
      <c r="H23" s="30">
        <v>8.1797999999999996E-2</v>
      </c>
      <c r="I23" s="23"/>
    </row>
    <row r="24" spans="1:9" ht="12.95" customHeight="1">
      <c r="A24" s="17" t="s">
        <v>3841</v>
      </c>
      <c r="B24" s="18" t="s">
        <v>3842</v>
      </c>
      <c r="C24" s="14" t="s">
        <v>3843</v>
      </c>
      <c r="D24" s="14" t="s">
        <v>1809</v>
      </c>
      <c r="E24" s="19">
        <v>6358600</v>
      </c>
      <c r="F24" s="20">
        <v>6334.4881999999998</v>
      </c>
      <c r="G24" s="21">
        <v>3.0200000000000001E-2</v>
      </c>
      <c r="H24" s="30">
        <v>7.3762999999999995E-2</v>
      </c>
      <c r="I24" s="23"/>
    </row>
    <row r="25" spans="1:9" ht="12.95" customHeight="1">
      <c r="A25" s="17" t="s">
        <v>3556</v>
      </c>
      <c r="B25" s="18" t="s">
        <v>3557</v>
      </c>
      <c r="C25" s="14" t="s">
        <v>3558</v>
      </c>
      <c r="D25" s="14" t="s">
        <v>2440</v>
      </c>
      <c r="E25" s="19">
        <v>5500</v>
      </c>
      <c r="F25" s="20">
        <v>6117.9745000000003</v>
      </c>
      <c r="G25" s="21">
        <v>2.92E-2</v>
      </c>
      <c r="H25" s="30">
        <v>8.8511999999999993E-2</v>
      </c>
      <c r="I25" s="23"/>
    </row>
    <row r="26" spans="1:9" ht="12.95" customHeight="1">
      <c r="A26" s="17" t="s">
        <v>3542</v>
      </c>
      <c r="B26" s="18" t="s">
        <v>3543</v>
      </c>
      <c r="C26" s="14" t="s">
        <v>3544</v>
      </c>
      <c r="D26" s="14" t="s">
        <v>3083</v>
      </c>
      <c r="E26" s="19">
        <v>6000</v>
      </c>
      <c r="F26" s="20">
        <v>6025.3860000000004</v>
      </c>
      <c r="G26" s="21">
        <v>2.87E-2</v>
      </c>
      <c r="H26" s="30">
        <v>8.2799999999999999E-2</v>
      </c>
      <c r="I26" s="23"/>
    </row>
    <row r="27" spans="1:9" ht="12.95" customHeight="1">
      <c r="A27" s="17" t="s">
        <v>3844</v>
      </c>
      <c r="B27" s="18" t="s">
        <v>3845</v>
      </c>
      <c r="C27" s="14" t="s">
        <v>3846</v>
      </c>
      <c r="D27" s="14" t="s">
        <v>2440</v>
      </c>
      <c r="E27" s="19">
        <v>6000</v>
      </c>
      <c r="F27" s="20">
        <v>5971.9620000000004</v>
      </c>
      <c r="G27" s="21">
        <v>2.8500000000000001E-2</v>
      </c>
      <c r="H27" s="30">
        <v>8.6001999999999995E-2</v>
      </c>
      <c r="I27" s="23"/>
    </row>
    <row r="28" spans="1:9" ht="12.95" customHeight="1">
      <c r="A28" s="17" t="s">
        <v>3847</v>
      </c>
      <c r="B28" s="18" t="s">
        <v>3848</v>
      </c>
      <c r="C28" s="14" t="s">
        <v>3849</v>
      </c>
      <c r="D28" s="14" t="s">
        <v>3123</v>
      </c>
      <c r="E28" s="19">
        <v>5500</v>
      </c>
      <c r="F28" s="20">
        <v>5677.7160000000003</v>
      </c>
      <c r="G28" s="21">
        <v>2.7099999999999999E-2</v>
      </c>
      <c r="H28" s="30">
        <v>8.8723999999999997E-2</v>
      </c>
      <c r="I28" s="23"/>
    </row>
    <row r="29" spans="1:9" ht="12.95" customHeight="1">
      <c r="A29" s="17" t="s">
        <v>2457</v>
      </c>
      <c r="B29" s="18" t="s">
        <v>2458</v>
      </c>
      <c r="C29" s="14" t="s">
        <v>2459</v>
      </c>
      <c r="D29" s="14" t="s">
        <v>2456</v>
      </c>
      <c r="E29" s="19">
        <v>5500</v>
      </c>
      <c r="F29" s="20">
        <v>5493.0095000000001</v>
      </c>
      <c r="G29" s="21">
        <v>2.6200000000000001E-2</v>
      </c>
      <c r="H29" s="30">
        <v>8.9051000000000005E-2</v>
      </c>
      <c r="I29" s="23"/>
    </row>
    <row r="30" spans="1:9" ht="12.95" customHeight="1">
      <c r="A30" s="17" t="s">
        <v>3616</v>
      </c>
      <c r="B30" s="18" t="s">
        <v>3617</v>
      </c>
      <c r="C30" s="14" t="s">
        <v>3618</v>
      </c>
      <c r="D30" s="14" t="s">
        <v>3619</v>
      </c>
      <c r="E30" s="19">
        <v>5200</v>
      </c>
      <c r="F30" s="20">
        <v>5165.9556000000002</v>
      </c>
      <c r="G30" s="21">
        <v>2.46E-2</v>
      </c>
      <c r="H30" s="30">
        <v>9.8500000000000004E-2</v>
      </c>
      <c r="I30" s="23"/>
    </row>
    <row r="31" spans="1:9" ht="12.95" customHeight="1">
      <c r="A31" s="17" t="s">
        <v>3850</v>
      </c>
      <c r="B31" s="18" t="s">
        <v>3851</v>
      </c>
      <c r="C31" s="14" t="s">
        <v>3852</v>
      </c>
      <c r="D31" s="14" t="s">
        <v>3123</v>
      </c>
      <c r="E31" s="19">
        <v>5000</v>
      </c>
      <c r="F31" s="20">
        <v>5020.8850000000002</v>
      </c>
      <c r="G31" s="21">
        <v>2.3900000000000001E-2</v>
      </c>
      <c r="H31" s="30">
        <v>8.2150000000000001E-2</v>
      </c>
      <c r="I31" s="23"/>
    </row>
    <row r="32" spans="1:9" ht="12.95" customHeight="1">
      <c r="A32" s="17" t="s">
        <v>3853</v>
      </c>
      <c r="B32" s="18" t="s">
        <v>3854</v>
      </c>
      <c r="C32" s="14" t="s">
        <v>3855</v>
      </c>
      <c r="D32" s="14" t="s">
        <v>2440</v>
      </c>
      <c r="E32" s="19">
        <v>5000</v>
      </c>
      <c r="F32" s="20">
        <v>5012.9750000000004</v>
      </c>
      <c r="G32" s="21">
        <v>2.3900000000000001E-2</v>
      </c>
      <c r="H32" s="30">
        <v>7.7299999999999994E-2</v>
      </c>
      <c r="I32" s="23"/>
    </row>
    <row r="33" spans="1:9" ht="12.95" customHeight="1">
      <c r="A33" s="17" t="s">
        <v>3856</v>
      </c>
      <c r="B33" s="18" t="s">
        <v>3857</v>
      </c>
      <c r="C33" s="14" t="s">
        <v>3858</v>
      </c>
      <c r="D33" s="14" t="s">
        <v>3123</v>
      </c>
      <c r="E33" s="19">
        <v>5000</v>
      </c>
      <c r="F33" s="20">
        <v>5000.29</v>
      </c>
      <c r="G33" s="21">
        <v>2.3800000000000002E-2</v>
      </c>
      <c r="H33" s="30">
        <v>8.8406999999999999E-2</v>
      </c>
      <c r="I33" s="23"/>
    </row>
    <row r="34" spans="1:9" ht="12.95" customHeight="1">
      <c r="A34" s="17" t="s">
        <v>2604</v>
      </c>
      <c r="B34" s="18" t="s">
        <v>2605</v>
      </c>
      <c r="C34" s="14" t="s">
        <v>2606</v>
      </c>
      <c r="D34" s="14" t="s">
        <v>1825</v>
      </c>
      <c r="E34" s="19">
        <v>5000</v>
      </c>
      <c r="F34" s="20">
        <v>4996.12</v>
      </c>
      <c r="G34" s="21">
        <v>2.3800000000000002E-2</v>
      </c>
      <c r="H34" s="30">
        <v>7.3193999999999995E-2</v>
      </c>
      <c r="I34" s="23"/>
    </row>
    <row r="35" spans="1:9" ht="12.95" customHeight="1">
      <c r="A35" s="17" t="s">
        <v>3859</v>
      </c>
      <c r="B35" s="18" t="s">
        <v>3860</v>
      </c>
      <c r="C35" s="14" t="s">
        <v>3861</v>
      </c>
      <c r="D35" s="14" t="s">
        <v>2440</v>
      </c>
      <c r="E35" s="19">
        <v>4500</v>
      </c>
      <c r="F35" s="20">
        <v>4644.3959999999997</v>
      </c>
      <c r="G35" s="21">
        <v>2.2100000000000002E-2</v>
      </c>
      <c r="H35" s="30">
        <v>8.7099999999999997E-2</v>
      </c>
      <c r="I35" s="23"/>
    </row>
    <row r="36" spans="1:9" ht="12.95" customHeight="1">
      <c r="A36" s="17" t="s">
        <v>2433</v>
      </c>
      <c r="B36" s="18" t="s">
        <v>2434</v>
      </c>
      <c r="C36" s="14" t="s">
        <v>2435</v>
      </c>
      <c r="D36" s="14" t="s">
        <v>2436</v>
      </c>
      <c r="E36" s="19">
        <v>4000</v>
      </c>
      <c r="F36" s="20">
        <v>4211.38</v>
      </c>
      <c r="G36" s="21">
        <v>2.01E-2</v>
      </c>
      <c r="H36" s="30">
        <v>9.6500000000000002E-2</v>
      </c>
      <c r="I36" s="23"/>
    </row>
    <row r="37" spans="1:9" ht="12.95" customHeight="1">
      <c r="A37" s="17" t="s">
        <v>3862</v>
      </c>
      <c r="B37" s="18" t="s">
        <v>3863</v>
      </c>
      <c r="C37" s="14" t="s">
        <v>3864</v>
      </c>
      <c r="D37" s="14" t="s">
        <v>3123</v>
      </c>
      <c r="E37" s="19">
        <v>4200</v>
      </c>
      <c r="F37" s="20">
        <v>4201.4657999999999</v>
      </c>
      <c r="G37" s="21">
        <v>0.02</v>
      </c>
      <c r="H37" s="30">
        <v>8.1049999999999997E-2</v>
      </c>
      <c r="I37" s="23"/>
    </row>
    <row r="38" spans="1:9" ht="12.95" customHeight="1">
      <c r="A38" s="17" t="s">
        <v>3545</v>
      </c>
      <c r="B38" s="18" t="s">
        <v>3546</v>
      </c>
      <c r="C38" s="14" t="s">
        <v>3547</v>
      </c>
      <c r="D38" s="14" t="s">
        <v>3548</v>
      </c>
      <c r="E38" s="19">
        <v>4000</v>
      </c>
      <c r="F38" s="20">
        <v>4017.1080000000002</v>
      </c>
      <c r="G38" s="21">
        <v>1.9099999999999999E-2</v>
      </c>
      <c r="H38" s="30">
        <v>0.102883</v>
      </c>
      <c r="I38" s="23"/>
    </row>
    <row r="39" spans="1:9" ht="12.95" customHeight="1">
      <c r="A39" s="17" t="s">
        <v>3865</v>
      </c>
      <c r="B39" s="18" t="s">
        <v>3866</v>
      </c>
      <c r="C39" s="14" t="s">
        <v>3867</v>
      </c>
      <c r="D39" s="14" t="s">
        <v>3123</v>
      </c>
      <c r="E39" s="19">
        <v>4000</v>
      </c>
      <c r="F39" s="20">
        <v>3991.9319999999998</v>
      </c>
      <c r="G39" s="21">
        <v>1.9E-2</v>
      </c>
      <c r="H39" s="30">
        <v>8.9099999999999999E-2</v>
      </c>
      <c r="I39" s="23"/>
    </row>
    <row r="40" spans="1:9" ht="12.95" customHeight="1">
      <c r="A40" s="17" t="s">
        <v>3538</v>
      </c>
      <c r="B40" s="18" t="s">
        <v>3539</v>
      </c>
      <c r="C40" s="14" t="s">
        <v>3540</v>
      </c>
      <c r="D40" s="14" t="s">
        <v>3541</v>
      </c>
      <c r="E40" s="19">
        <v>4000</v>
      </c>
      <c r="F40" s="20">
        <v>3976.6759999999999</v>
      </c>
      <c r="G40" s="21">
        <v>1.9E-2</v>
      </c>
      <c r="H40" s="30">
        <v>9.9449999999999997E-2</v>
      </c>
      <c r="I40" s="23"/>
    </row>
    <row r="41" spans="1:9" ht="12.95" customHeight="1">
      <c r="A41" s="17" t="s">
        <v>3868</v>
      </c>
      <c r="B41" s="18" t="s">
        <v>3869</v>
      </c>
      <c r="C41" s="14" t="s">
        <v>3870</v>
      </c>
      <c r="D41" s="14" t="s">
        <v>2440</v>
      </c>
      <c r="E41" s="19">
        <v>3500</v>
      </c>
      <c r="F41" s="20">
        <v>3761.4115000000002</v>
      </c>
      <c r="G41" s="21">
        <v>1.7899999999999999E-2</v>
      </c>
      <c r="H41" s="30">
        <v>8.3176E-2</v>
      </c>
      <c r="I41" s="23"/>
    </row>
    <row r="42" spans="1:9" ht="12.95" customHeight="1">
      <c r="A42" s="17" t="s">
        <v>3562</v>
      </c>
      <c r="B42" s="18" t="s">
        <v>3563</v>
      </c>
      <c r="C42" s="14" t="s">
        <v>3564</v>
      </c>
      <c r="D42" s="14" t="s">
        <v>3541</v>
      </c>
      <c r="E42" s="19">
        <v>4500</v>
      </c>
      <c r="F42" s="20">
        <v>3752.0279999999998</v>
      </c>
      <c r="G42" s="21">
        <v>1.7899999999999999E-2</v>
      </c>
      <c r="H42" s="30">
        <v>9.6149999999999999E-2</v>
      </c>
      <c r="I42" s="23"/>
    </row>
    <row r="43" spans="1:9" ht="12.95" customHeight="1">
      <c r="A43" s="17" t="s">
        <v>3871</v>
      </c>
      <c r="B43" s="18" t="s">
        <v>3872</v>
      </c>
      <c r="C43" s="14" t="s">
        <v>3873</v>
      </c>
      <c r="D43" s="14" t="s">
        <v>2440</v>
      </c>
      <c r="E43" s="19">
        <v>3500</v>
      </c>
      <c r="F43" s="20">
        <v>3509.9119999999998</v>
      </c>
      <c r="G43" s="21">
        <v>1.67E-2</v>
      </c>
      <c r="H43" s="30">
        <v>8.2900000000000001E-2</v>
      </c>
      <c r="I43" s="23"/>
    </row>
    <row r="44" spans="1:9" ht="12.95" customHeight="1">
      <c r="A44" s="17" t="s">
        <v>3874</v>
      </c>
      <c r="B44" s="18" t="s">
        <v>3875</v>
      </c>
      <c r="C44" s="14" t="s">
        <v>3876</v>
      </c>
      <c r="D44" s="14" t="s">
        <v>3541</v>
      </c>
      <c r="E44" s="19">
        <v>3500</v>
      </c>
      <c r="F44" s="20">
        <v>3509.2925</v>
      </c>
      <c r="G44" s="21">
        <v>1.67E-2</v>
      </c>
      <c r="H44" s="30">
        <v>8.9749999999999996E-2</v>
      </c>
      <c r="I44" s="23"/>
    </row>
    <row r="45" spans="1:9" ht="12.95" customHeight="1">
      <c r="A45" s="17" t="s">
        <v>3552</v>
      </c>
      <c r="B45" s="18" t="s">
        <v>3553</v>
      </c>
      <c r="C45" s="14" t="s">
        <v>3554</v>
      </c>
      <c r="D45" s="14" t="s">
        <v>3555</v>
      </c>
      <c r="E45" s="19">
        <v>5000</v>
      </c>
      <c r="F45" s="20">
        <v>3442.2249999999999</v>
      </c>
      <c r="G45" s="21">
        <v>1.6400000000000001E-2</v>
      </c>
      <c r="H45" s="30">
        <v>9.0351000000000001E-2</v>
      </c>
      <c r="I45" s="23"/>
    </row>
    <row r="46" spans="1:9" ht="12.95" customHeight="1">
      <c r="A46" s="17" t="s">
        <v>3877</v>
      </c>
      <c r="B46" s="18" t="s">
        <v>3878</v>
      </c>
      <c r="C46" s="14" t="s">
        <v>3879</v>
      </c>
      <c r="D46" s="14" t="s">
        <v>3880</v>
      </c>
      <c r="E46" s="19">
        <v>4000</v>
      </c>
      <c r="F46" s="20">
        <v>3386.9960000000001</v>
      </c>
      <c r="G46" s="21">
        <v>1.61E-2</v>
      </c>
      <c r="H46" s="30">
        <v>0.1010875</v>
      </c>
      <c r="I46" s="23"/>
    </row>
    <row r="47" spans="1:9" ht="12.95" customHeight="1">
      <c r="A47" s="17" t="s">
        <v>2925</v>
      </c>
      <c r="B47" s="18" t="s">
        <v>2926</v>
      </c>
      <c r="C47" s="14" t="s">
        <v>2927</v>
      </c>
      <c r="D47" s="14" t="s">
        <v>1809</v>
      </c>
      <c r="E47" s="19">
        <v>3300000</v>
      </c>
      <c r="F47" s="20">
        <v>3017.1768000000002</v>
      </c>
      <c r="G47" s="21">
        <v>1.44E-2</v>
      </c>
      <c r="H47" s="30">
        <v>7.7314999999999995E-2</v>
      </c>
      <c r="I47" s="23"/>
    </row>
    <row r="48" spans="1:9" ht="12.95" customHeight="1">
      <c r="A48" s="17" t="s">
        <v>2580</v>
      </c>
      <c r="B48" s="18" t="s">
        <v>2581</v>
      </c>
      <c r="C48" s="14" t="s">
        <v>2582</v>
      </c>
      <c r="D48" s="14" t="s">
        <v>1809</v>
      </c>
      <c r="E48" s="19">
        <v>3000000</v>
      </c>
      <c r="F48" s="20">
        <v>2911.4070000000002</v>
      </c>
      <c r="G48" s="21">
        <v>1.3899999999999999E-2</v>
      </c>
      <c r="H48" s="30">
        <v>7.1377999999999997E-2</v>
      </c>
      <c r="I48" s="23"/>
    </row>
    <row r="49" spans="1:9" ht="12.95" customHeight="1">
      <c r="A49" s="17" t="s">
        <v>2426</v>
      </c>
      <c r="B49" s="18" t="s">
        <v>2427</v>
      </c>
      <c r="C49" s="14" t="s">
        <v>2428</v>
      </c>
      <c r="D49" s="14" t="s">
        <v>1809</v>
      </c>
      <c r="E49" s="19">
        <v>2700000</v>
      </c>
      <c r="F49" s="20">
        <v>2755.4337</v>
      </c>
      <c r="G49" s="21">
        <v>1.3100000000000001E-2</v>
      </c>
      <c r="H49" s="30">
        <v>6.8648000000000001E-2</v>
      </c>
      <c r="I49" s="23"/>
    </row>
    <row r="50" spans="1:9" ht="12.95" customHeight="1">
      <c r="A50" s="17" t="s">
        <v>3881</v>
      </c>
      <c r="B50" s="18" t="s">
        <v>3882</v>
      </c>
      <c r="C50" s="14" t="s">
        <v>3883</v>
      </c>
      <c r="D50" s="14" t="s">
        <v>3123</v>
      </c>
      <c r="E50" s="19">
        <v>2500</v>
      </c>
      <c r="F50" s="20">
        <v>2509.2375000000002</v>
      </c>
      <c r="G50" s="21">
        <v>1.2E-2</v>
      </c>
      <c r="H50" s="30">
        <v>8.8150000000000006E-2</v>
      </c>
      <c r="I50" s="23"/>
    </row>
    <row r="51" spans="1:9" ht="12.95" customHeight="1">
      <c r="A51" s="17" t="s">
        <v>2826</v>
      </c>
      <c r="B51" s="18" t="s">
        <v>2827</v>
      </c>
      <c r="C51" s="14" t="s">
        <v>2828</v>
      </c>
      <c r="D51" s="14" t="s">
        <v>1809</v>
      </c>
      <c r="E51" s="19">
        <v>2500000</v>
      </c>
      <c r="F51" s="20">
        <v>2508.09</v>
      </c>
      <c r="G51" s="21">
        <v>1.2E-2</v>
      </c>
      <c r="H51" s="30">
        <v>7.1480000000000002E-2</v>
      </c>
      <c r="I51" s="23"/>
    </row>
    <row r="52" spans="1:9" ht="12.95" customHeight="1">
      <c r="A52" s="17" t="s">
        <v>3884</v>
      </c>
      <c r="B52" s="18" t="s">
        <v>3885</v>
      </c>
      <c r="C52" s="14" t="s">
        <v>3886</v>
      </c>
      <c r="D52" s="14" t="s">
        <v>2432</v>
      </c>
      <c r="E52" s="19">
        <v>2500</v>
      </c>
      <c r="F52" s="20">
        <v>2502.86</v>
      </c>
      <c r="G52" s="21">
        <v>1.1900000000000001E-2</v>
      </c>
      <c r="H52" s="30">
        <v>8.0850000000000005E-2</v>
      </c>
      <c r="I52" s="23"/>
    </row>
    <row r="53" spans="1:9" ht="12.95" customHeight="1">
      <c r="A53" s="17" t="s">
        <v>3887</v>
      </c>
      <c r="B53" s="18" t="s">
        <v>3888</v>
      </c>
      <c r="C53" s="14" t="s">
        <v>3889</v>
      </c>
      <c r="D53" s="14" t="s">
        <v>2440</v>
      </c>
      <c r="E53" s="19">
        <v>2500</v>
      </c>
      <c r="F53" s="20">
        <v>2497.915</v>
      </c>
      <c r="G53" s="21">
        <v>1.1900000000000001E-2</v>
      </c>
      <c r="H53" s="30">
        <v>8.3015000000000005E-2</v>
      </c>
      <c r="I53" s="23"/>
    </row>
    <row r="54" spans="1:9" ht="12.95" customHeight="1">
      <c r="A54" s="17" t="s">
        <v>2215</v>
      </c>
      <c r="B54" s="18" t="s">
        <v>2216</v>
      </c>
      <c r="C54" s="14" t="s">
        <v>2217</v>
      </c>
      <c r="D54" s="14" t="s">
        <v>1809</v>
      </c>
      <c r="E54" s="19">
        <v>2500000</v>
      </c>
      <c r="F54" s="20">
        <v>2463.335</v>
      </c>
      <c r="G54" s="21">
        <v>1.17E-2</v>
      </c>
      <c r="H54" s="30">
        <v>6.6891000000000006E-2</v>
      </c>
      <c r="I54" s="23"/>
    </row>
    <row r="55" spans="1:9" ht="12.95" customHeight="1">
      <c r="A55" s="17" t="s">
        <v>3890</v>
      </c>
      <c r="B55" s="18" t="s">
        <v>3891</v>
      </c>
      <c r="C55" s="14" t="s">
        <v>3892</v>
      </c>
      <c r="D55" s="14" t="s">
        <v>1825</v>
      </c>
      <c r="E55" s="19">
        <v>2500</v>
      </c>
      <c r="F55" s="20">
        <v>2442.7800000000002</v>
      </c>
      <c r="G55" s="21">
        <v>1.1599999999999999E-2</v>
      </c>
      <c r="H55" s="30">
        <v>7.2999999999999995E-2</v>
      </c>
      <c r="I55" s="23"/>
    </row>
    <row r="56" spans="1:9" ht="12.95" customHeight="1">
      <c r="A56" s="17" t="s">
        <v>1933</v>
      </c>
      <c r="B56" s="18" t="s">
        <v>1934</v>
      </c>
      <c r="C56" s="14" t="s">
        <v>1935</v>
      </c>
      <c r="D56" s="14" t="s">
        <v>1809</v>
      </c>
      <c r="E56" s="19">
        <v>2000000</v>
      </c>
      <c r="F56" s="20">
        <v>2037.624</v>
      </c>
      <c r="G56" s="21">
        <v>9.7000000000000003E-3</v>
      </c>
      <c r="H56" s="30">
        <v>7.7015E-2</v>
      </c>
      <c r="I56" s="23"/>
    </row>
    <row r="57" spans="1:9" ht="12.95" customHeight="1">
      <c r="A57" s="17" t="s">
        <v>3893</v>
      </c>
      <c r="B57" s="18" t="s">
        <v>3894</v>
      </c>
      <c r="C57" s="14" t="s">
        <v>3895</v>
      </c>
      <c r="D57" s="14" t="s">
        <v>1825</v>
      </c>
      <c r="E57" s="19">
        <v>2000</v>
      </c>
      <c r="F57" s="20">
        <v>2006.4480000000001</v>
      </c>
      <c r="G57" s="21">
        <v>9.5999999999999992E-3</v>
      </c>
      <c r="H57" s="30">
        <v>7.8399999999999997E-2</v>
      </c>
      <c r="I57" s="23"/>
    </row>
    <row r="58" spans="1:9" ht="12.95" customHeight="1">
      <c r="A58" s="17" t="s">
        <v>2564</v>
      </c>
      <c r="B58" s="18" t="s">
        <v>2565</v>
      </c>
      <c r="C58" s="14" t="s">
        <v>2566</v>
      </c>
      <c r="D58" s="14" t="s">
        <v>2567</v>
      </c>
      <c r="E58" s="19">
        <v>2000</v>
      </c>
      <c r="F58" s="20">
        <v>1982.42</v>
      </c>
      <c r="G58" s="21">
        <v>9.4000000000000004E-3</v>
      </c>
      <c r="H58" s="30">
        <v>7.6850000000000002E-2</v>
      </c>
      <c r="I58" s="23"/>
    </row>
    <row r="59" spans="1:9" ht="12.95" customHeight="1">
      <c r="A59" s="17" t="s">
        <v>3568</v>
      </c>
      <c r="B59" s="18" t="s">
        <v>3569</v>
      </c>
      <c r="C59" s="14" t="s">
        <v>3570</v>
      </c>
      <c r="D59" s="14" t="s">
        <v>2436</v>
      </c>
      <c r="E59" s="19">
        <v>1500</v>
      </c>
      <c r="F59" s="20">
        <v>1593.7335</v>
      </c>
      <c r="G59" s="21">
        <v>7.6E-3</v>
      </c>
      <c r="H59" s="30">
        <v>9.9610000000000004E-2</v>
      </c>
      <c r="I59" s="23"/>
    </row>
    <row r="60" spans="1:9" ht="12.95" customHeight="1">
      <c r="A60" s="17" t="s">
        <v>2450</v>
      </c>
      <c r="B60" s="18" t="s">
        <v>2451</v>
      </c>
      <c r="C60" s="14" t="s">
        <v>2452</v>
      </c>
      <c r="D60" s="14" t="s">
        <v>2432</v>
      </c>
      <c r="E60" s="19">
        <v>1500</v>
      </c>
      <c r="F60" s="20">
        <v>1506.8145</v>
      </c>
      <c r="G60" s="21">
        <v>7.1999999999999998E-3</v>
      </c>
      <c r="H60" s="30">
        <v>7.9749E-2</v>
      </c>
      <c r="I60" s="23"/>
    </row>
    <row r="61" spans="1:9" ht="12.95" customHeight="1">
      <c r="A61" s="17" t="s">
        <v>3074</v>
      </c>
      <c r="B61" s="18" t="s">
        <v>3075</v>
      </c>
      <c r="C61" s="14" t="s">
        <v>3076</v>
      </c>
      <c r="D61" s="14" t="s">
        <v>2432</v>
      </c>
      <c r="E61" s="19">
        <v>1500</v>
      </c>
      <c r="F61" s="20">
        <v>1496.76</v>
      </c>
      <c r="G61" s="21">
        <v>7.1000000000000004E-3</v>
      </c>
      <c r="H61" s="30">
        <v>8.1750000000000003E-2</v>
      </c>
      <c r="I61" s="23"/>
    </row>
    <row r="62" spans="1:9" ht="12.95" customHeight="1">
      <c r="A62" s="17" t="s">
        <v>3896</v>
      </c>
      <c r="B62" s="18" t="s">
        <v>3897</v>
      </c>
      <c r="C62" s="14" t="s">
        <v>3898</v>
      </c>
      <c r="D62" s="14" t="s">
        <v>1825</v>
      </c>
      <c r="E62" s="19">
        <v>150</v>
      </c>
      <c r="F62" s="20">
        <v>1493.5395000000001</v>
      </c>
      <c r="G62" s="21">
        <v>7.1000000000000004E-3</v>
      </c>
      <c r="H62" s="30">
        <v>7.4278999999999998E-2</v>
      </c>
      <c r="I62" s="23"/>
    </row>
    <row r="63" spans="1:9" ht="12.95" customHeight="1">
      <c r="A63" s="17" t="s">
        <v>3136</v>
      </c>
      <c r="B63" s="18" t="s">
        <v>3137</v>
      </c>
      <c r="C63" s="14" t="s">
        <v>3138</v>
      </c>
      <c r="D63" s="14" t="s">
        <v>3139</v>
      </c>
      <c r="E63" s="19">
        <v>1500</v>
      </c>
      <c r="F63" s="20">
        <v>1478.9880000000001</v>
      </c>
      <c r="G63" s="21">
        <v>7.0000000000000001E-3</v>
      </c>
      <c r="H63" s="30">
        <v>8.2169000000000006E-2</v>
      </c>
      <c r="I63" s="23"/>
    </row>
    <row r="64" spans="1:9" ht="12.95" customHeight="1">
      <c r="A64" s="17" t="s">
        <v>2203</v>
      </c>
      <c r="B64" s="18" t="s">
        <v>2204</v>
      </c>
      <c r="C64" s="14" t="s">
        <v>2205</v>
      </c>
      <c r="D64" s="14" t="s">
        <v>1809</v>
      </c>
      <c r="E64" s="19">
        <v>1000000</v>
      </c>
      <c r="F64" s="20">
        <v>1031.088</v>
      </c>
      <c r="G64" s="21">
        <v>4.8999999999999998E-3</v>
      </c>
      <c r="H64" s="30">
        <v>6.7746000000000001E-2</v>
      </c>
      <c r="I64" s="23"/>
    </row>
    <row r="65" spans="1:9" ht="12.95" customHeight="1">
      <c r="A65" s="17" t="s">
        <v>3899</v>
      </c>
      <c r="B65" s="18" t="s">
        <v>3900</v>
      </c>
      <c r="C65" s="14" t="s">
        <v>3901</v>
      </c>
      <c r="D65" s="14" t="s">
        <v>1809</v>
      </c>
      <c r="E65" s="19">
        <v>1000000</v>
      </c>
      <c r="F65" s="20">
        <v>1027.78</v>
      </c>
      <c r="G65" s="21">
        <v>4.8999999999999998E-3</v>
      </c>
      <c r="H65" s="30">
        <v>7.5389999999999999E-2</v>
      </c>
      <c r="I65" s="23"/>
    </row>
    <row r="66" spans="1:9" ht="12.95" customHeight="1">
      <c r="A66" s="17" t="s">
        <v>3902</v>
      </c>
      <c r="B66" s="18" t="s">
        <v>3903</v>
      </c>
      <c r="C66" s="14" t="s">
        <v>3904</v>
      </c>
      <c r="D66" s="14" t="s">
        <v>2432</v>
      </c>
      <c r="E66" s="19">
        <v>1000</v>
      </c>
      <c r="F66" s="20">
        <v>1010.5890000000001</v>
      </c>
      <c r="G66" s="21">
        <v>4.7999999999999996E-3</v>
      </c>
      <c r="H66" s="30">
        <v>8.4699999999999998E-2</v>
      </c>
      <c r="I66" s="23"/>
    </row>
    <row r="67" spans="1:9" ht="12.95" customHeight="1">
      <c r="A67" s="17" t="s">
        <v>3532</v>
      </c>
      <c r="B67" s="18" t="s">
        <v>3533</v>
      </c>
      <c r="C67" s="14" t="s">
        <v>3534</v>
      </c>
      <c r="D67" s="14" t="s">
        <v>1825</v>
      </c>
      <c r="E67" s="19">
        <v>1000</v>
      </c>
      <c r="F67" s="20">
        <v>1001.441</v>
      </c>
      <c r="G67" s="21">
        <v>4.7999999999999996E-3</v>
      </c>
      <c r="H67" s="30">
        <v>7.3800000000000004E-2</v>
      </c>
      <c r="I67" s="23"/>
    </row>
    <row r="68" spans="1:9" ht="12.95" customHeight="1">
      <c r="A68" s="17" t="s">
        <v>2453</v>
      </c>
      <c r="B68" s="18" t="s">
        <v>2454</v>
      </c>
      <c r="C68" s="14" t="s">
        <v>2455</v>
      </c>
      <c r="D68" s="14" t="s">
        <v>2456</v>
      </c>
      <c r="E68" s="19">
        <v>1000</v>
      </c>
      <c r="F68" s="20">
        <v>1001.2569999999999</v>
      </c>
      <c r="G68" s="21">
        <v>4.7999999999999996E-3</v>
      </c>
      <c r="H68" s="30">
        <v>8.9451000000000003E-2</v>
      </c>
      <c r="I68" s="23"/>
    </row>
    <row r="69" spans="1:9" ht="12.95" customHeight="1">
      <c r="A69" s="17" t="s">
        <v>3905</v>
      </c>
      <c r="B69" s="18" t="s">
        <v>3906</v>
      </c>
      <c r="C69" s="14" t="s">
        <v>3907</v>
      </c>
      <c r="D69" s="14" t="s">
        <v>1825</v>
      </c>
      <c r="E69" s="19">
        <v>1000</v>
      </c>
      <c r="F69" s="20">
        <v>994.31799999999998</v>
      </c>
      <c r="G69" s="21">
        <v>4.7000000000000002E-3</v>
      </c>
      <c r="H69" s="30">
        <v>7.7549999999999994E-2</v>
      </c>
      <c r="I69" s="23"/>
    </row>
    <row r="70" spans="1:9" ht="12.95" customHeight="1">
      <c r="A70" s="17" t="s">
        <v>3908</v>
      </c>
      <c r="B70" s="18" t="s">
        <v>3909</v>
      </c>
      <c r="C70" s="14" t="s">
        <v>3910</v>
      </c>
      <c r="D70" s="14" t="s">
        <v>1809</v>
      </c>
      <c r="E70" s="19">
        <v>642700</v>
      </c>
      <c r="F70" s="20">
        <v>645.83699999999999</v>
      </c>
      <c r="G70" s="21">
        <v>3.0999999999999999E-3</v>
      </c>
      <c r="H70" s="30">
        <v>7.4893000000000001E-2</v>
      </c>
      <c r="I70" s="23"/>
    </row>
    <row r="71" spans="1:9" ht="12.95" customHeight="1">
      <c r="A71" s="17" t="s">
        <v>3565</v>
      </c>
      <c r="B71" s="18" t="s">
        <v>3566</v>
      </c>
      <c r="C71" s="14" t="s">
        <v>3567</v>
      </c>
      <c r="D71" s="14" t="s">
        <v>3555</v>
      </c>
      <c r="E71" s="19">
        <v>800</v>
      </c>
      <c r="F71" s="20">
        <v>642.22</v>
      </c>
      <c r="G71" s="21">
        <v>3.0999999999999999E-3</v>
      </c>
      <c r="H71" s="30">
        <v>8.4750000000000006E-2</v>
      </c>
      <c r="I71" s="23"/>
    </row>
    <row r="72" spans="1:9" ht="12.95" customHeight="1">
      <c r="A72" s="17" t="s">
        <v>3911</v>
      </c>
      <c r="B72" s="18" t="s">
        <v>3912</v>
      </c>
      <c r="C72" s="14" t="s">
        <v>3913</v>
      </c>
      <c r="D72" s="14" t="s">
        <v>3541</v>
      </c>
      <c r="E72" s="19">
        <v>500</v>
      </c>
      <c r="F72" s="20">
        <v>501.3125</v>
      </c>
      <c r="G72" s="21">
        <v>2.3999999999999998E-3</v>
      </c>
      <c r="H72" s="30">
        <v>9.2251E-2</v>
      </c>
      <c r="I72" s="23"/>
    </row>
    <row r="73" spans="1:9" ht="12.95" customHeight="1">
      <c r="A73" s="17" t="s">
        <v>2466</v>
      </c>
      <c r="B73" s="18" t="s">
        <v>2467</v>
      </c>
      <c r="C73" s="14" t="s">
        <v>2468</v>
      </c>
      <c r="D73" s="14" t="s">
        <v>1809</v>
      </c>
      <c r="E73" s="19">
        <v>300000</v>
      </c>
      <c r="F73" s="20">
        <v>314.17290000000003</v>
      </c>
      <c r="G73" s="21">
        <v>1.5E-3</v>
      </c>
      <c r="H73" s="30">
        <v>6.8115999999999996E-2</v>
      </c>
      <c r="I73" s="23"/>
    </row>
    <row r="74" spans="1:9" ht="12.95" customHeight="1">
      <c r="A74" s="17" t="s">
        <v>2140</v>
      </c>
      <c r="B74" s="18" t="s">
        <v>2141</v>
      </c>
      <c r="C74" s="14" t="s">
        <v>2142</v>
      </c>
      <c r="D74" s="14" t="s">
        <v>1809</v>
      </c>
      <c r="E74" s="19">
        <v>300000</v>
      </c>
      <c r="F74" s="20">
        <v>293.14830000000001</v>
      </c>
      <c r="G74" s="21">
        <v>1.4E-3</v>
      </c>
      <c r="H74" s="30">
        <v>6.9331000000000004E-2</v>
      </c>
      <c r="I74" s="23"/>
    </row>
    <row r="75" spans="1:9" ht="12.95" customHeight="1">
      <c r="A75" s="17" t="s">
        <v>3146</v>
      </c>
      <c r="B75" s="18" t="s">
        <v>3147</v>
      </c>
      <c r="C75" s="14" t="s">
        <v>3148</v>
      </c>
      <c r="D75" s="14" t="s">
        <v>1809</v>
      </c>
      <c r="E75" s="19">
        <v>300000</v>
      </c>
      <c r="F75" s="20">
        <v>290.7792</v>
      </c>
      <c r="G75" s="21">
        <v>1.4E-3</v>
      </c>
      <c r="H75" s="30">
        <v>7.7307000000000001E-2</v>
      </c>
      <c r="I75" s="23"/>
    </row>
    <row r="76" spans="1:9" ht="12.95" customHeight="1">
      <c r="A76" s="17" t="s">
        <v>2715</v>
      </c>
      <c r="B76" s="18" t="s">
        <v>2716</v>
      </c>
      <c r="C76" s="14" t="s">
        <v>2717</v>
      </c>
      <c r="D76" s="14" t="s">
        <v>1809</v>
      </c>
      <c r="E76" s="19">
        <v>200000</v>
      </c>
      <c r="F76" s="20">
        <v>206.51679999999999</v>
      </c>
      <c r="G76" s="21">
        <v>1E-3</v>
      </c>
      <c r="H76" s="30">
        <v>6.7063999999999999E-2</v>
      </c>
      <c r="I76" s="23"/>
    </row>
    <row r="77" spans="1:9" ht="12.95" customHeight="1">
      <c r="A77" s="17" t="s">
        <v>3914</v>
      </c>
      <c r="B77" s="18" t="s">
        <v>3915</v>
      </c>
      <c r="C77" s="14" t="s">
        <v>3916</v>
      </c>
      <c r="D77" s="14" t="s">
        <v>1809</v>
      </c>
      <c r="E77" s="19">
        <v>183700</v>
      </c>
      <c r="F77" s="20">
        <v>183.49940000000001</v>
      </c>
      <c r="G77" s="21">
        <v>8.9999999999999998E-4</v>
      </c>
      <c r="H77" s="30">
        <v>7.6120999999999994E-2</v>
      </c>
      <c r="I77" s="23"/>
    </row>
    <row r="78" spans="1:9" ht="12.95" customHeight="1">
      <c r="A78" s="17" t="s">
        <v>3917</v>
      </c>
      <c r="B78" s="18" t="s">
        <v>3918</v>
      </c>
      <c r="C78" s="14" t="s">
        <v>3919</v>
      </c>
      <c r="D78" s="14" t="s">
        <v>1809</v>
      </c>
      <c r="E78" s="19">
        <v>150000</v>
      </c>
      <c r="F78" s="20">
        <v>156.96209999999999</v>
      </c>
      <c r="G78" s="21">
        <v>6.9999999999999999E-4</v>
      </c>
      <c r="H78" s="30">
        <v>6.5267000000000006E-2</v>
      </c>
      <c r="I78" s="23"/>
    </row>
    <row r="79" spans="1:9" ht="12.95" customHeight="1">
      <c r="A79" s="17" t="s">
        <v>2847</v>
      </c>
      <c r="B79" s="18" t="s">
        <v>2848</v>
      </c>
      <c r="C79" s="14" t="s">
        <v>2849</v>
      </c>
      <c r="D79" s="14" t="s">
        <v>1825</v>
      </c>
      <c r="E79" s="19">
        <v>12</v>
      </c>
      <c r="F79" s="20">
        <v>123.6353</v>
      </c>
      <c r="G79" s="21">
        <v>5.9999999999999995E-4</v>
      </c>
      <c r="H79" s="30">
        <v>7.0999999999999994E-2</v>
      </c>
      <c r="I79" s="23"/>
    </row>
    <row r="80" spans="1:9" ht="12.95" customHeight="1">
      <c r="A80" s="17" t="s">
        <v>2898</v>
      </c>
      <c r="B80" s="18" t="s">
        <v>2899</v>
      </c>
      <c r="C80" s="14" t="s">
        <v>2900</v>
      </c>
      <c r="D80" s="14" t="s">
        <v>1809</v>
      </c>
      <c r="E80" s="19">
        <v>100000</v>
      </c>
      <c r="F80" s="20">
        <v>102.06659999999999</v>
      </c>
      <c r="G80" s="21">
        <v>5.0000000000000001E-4</v>
      </c>
      <c r="H80" s="30">
        <v>6.3525999999999999E-2</v>
      </c>
      <c r="I80" s="23"/>
    </row>
    <row r="81" spans="1:9" ht="12.95" customHeight="1">
      <c r="A81" s="17" t="s">
        <v>3920</v>
      </c>
      <c r="B81" s="18" t="s">
        <v>3921</v>
      </c>
      <c r="C81" s="14" t="s">
        <v>3922</v>
      </c>
      <c r="D81" s="14" t="s">
        <v>1809</v>
      </c>
      <c r="E81" s="19">
        <v>98700</v>
      </c>
      <c r="F81" s="20">
        <v>101.217</v>
      </c>
      <c r="G81" s="21">
        <v>5.0000000000000001E-4</v>
      </c>
      <c r="H81" s="30">
        <v>7.0430000000000006E-2</v>
      </c>
      <c r="I81" s="23"/>
    </row>
    <row r="82" spans="1:9" ht="12.95" customHeight="1">
      <c r="A82" s="17" t="s">
        <v>3923</v>
      </c>
      <c r="B82" s="18" t="s">
        <v>3924</v>
      </c>
      <c r="C82" s="14" t="s">
        <v>3925</v>
      </c>
      <c r="D82" s="14" t="s">
        <v>1809</v>
      </c>
      <c r="E82" s="19">
        <v>48900</v>
      </c>
      <c r="F82" s="20">
        <v>50.0518</v>
      </c>
      <c r="G82" s="21">
        <v>2.0000000000000001E-4</v>
      </c>
      <c r="H82" s="30">
        <v>6.3041E-2</v>
      </c>
      <c r="I82" s="23"/>
    </row>
    <row r="83" spans="1:9" ht="12.95" customHeight="1">
      <c r="A83" s="17" t="s">
        <v>2218</v>
      </c>
      <c r="B83" s="18" t="s">
        <v>2219</v>
      </c>
      <c r="C83" s="14" t="s">
        <v>2220</v>
      </c>
      <c r="D83" s="14" t="s">
        <v>1809</v>
      </c>
      <c r="E83" s="19">
        <v>49400</v>
      </c>
      <c r="F83" s="20">
        <v>48.37</v>
      </c>
      <c r="G83" s="21">
        <v>2.0000000000000001E-4</v>
      </c>
      <c r="H83" s="30">
        <v>6.5198000000000006E-2</v>
      </c>
      <c r="I83" s="23"/>
    </row>
    <row r="84" spans="1:9" ht="12.95" customHeight="1">
      <c r="A84" s="17" t="s">
        <v>2931</v>
      </c>
      <c r="B84" s="18" t="s">
        <v>2932</v>
      </c>
      <c r="C84" s="14" t="s">
        <v>2933</v>
      </c>
      <c r="D84" s="14" t="s">
        <v>1809</v>
      </c>
      <c r="E84" s="19">
        <v>42000</v>
      </c>
      <c r="F84" s="20">
        <v>43.860300000000002</v>
      </c>
      <c r="G84" s="21">
        <v>2.0000000000000001E-4</v>
      </c>
      <c r="H84" s="30">
        <v>6.0982000000000001E-2</v>
      </c>
      <c r="I84" s="23"/>
    </row>
    <row r="85" spans="1:9" ht="12.95" customHeight="1">
      <c r="A85" s="17" t="s">
        <v>3926</v>
      </c>
      <c r="B85" s="18" t="s">
        <v>3927</v>
      </c>
      <c r="C85" s="14" t="s">
        <v>3928</v>
      </c>
      <c r="D85" s="14" t="s">
        <v>1809</v>
      </c>
      <c r="E85" s="19">
        <v>31900</v>
      </c>
      <c r="F85" s="20">
        <v>31.9224</v>
      </c>
      <c r="G85" s="21">
        <v>2.0000000000000001E-4</v>
      </c>
      <c r="H85" s="30">
        <v>6.8914000000000003E-2</v>
      </c>
      <c r="I85" s="23"/>
    </row>
    <row r="86" spans="1:9" ht="12.95" customHeight="1">
      <c r="A86" s="17" t="s">
        <v>3929</v>
      </c>
      <c r="B86" s="18" t="s">
        <v>3930</v>
      </c>
      <c r="C86" s="14" t="s">
        <v>3931</v>
      </c>
      <c r="D86" s="14" t="s">
        <v>1825</v>
      </c>
      <c r="E86" s="19">
        <v>1</v>
      </c>
      <c r="F86" s="20">
        <v>9.9861000000000004</v>
      </c>
      <c r="G86" s="22" t="s">
        <v>1738</v>
      </c>
      <c r="H86" s="30">
        <v>7.7756000000000006E-2</v>
      </c>
      <c r="I86" s="23"/>
    </row>
    <row r="87" spans="1:9" ht="12.95" customHeight="1">
      <c r="A87" s="17" t="s">
        <v>3932</v>
      </c>
      <c r="B87" s="18" t="s">
        <v>3933</v>
      </c>
      <c r="C87" s="14" t="s">
        <v>3934</v>
      </c>
      <c r="D87" s="14" t="s">
        <v>1809</v>
      </c>
      <c r="E87" s="19">
        <v>9400</v>
      </c>
      <c r="F87" s="20">
        <v>9.4769000000000005</v>
      </c>
      <c r="G87" s="22" t="s">
        <v>1738</v>
      </c>
      <c r="H87" s="30">
        <v>5.3971999999999999E-2</v>
      </c>
      <c r="I87" s="23"/>
    </row>
    <row r="88" spans="1:9" ht="12.95" customHeight="1">
      <c r="A88" s="17" t="s">
        <v>3935</v>
      </c>
      <c r="B88" s="18" t="s">
        <v>3936</v>
      </c>
      <c r="C88" s="14" t="s">
        <v>3937</v>
      </c>
      <c r="D88" s="14" t="s">
        <v>1809</v>
      </c>
      <c r="E88" s="19">
        <v>4000</v>
      </c>
      <c r="F88" s="20">
        <v>4.1239999999999997</v>
      </c>
      <c r="G88" s="22" t="s">
        <v>1738</v>
      </c>
      <c r="H88" s="30">
        <v>6.3894000000000006E-2</v>
      </c>
      <c r="I88" s="23"/>
    </row>
    <row r="89" spans="1:9" ht="12.95" customHeight="1">
      <c r="A89" s="5"/>
      <c r="B89" s="13" t="s">
        <v>1739</v>
      </c>
      <c r="C89" s="14"/>
      <c r="D89" s="14"/>
      <c r="E89" s="14"/>
      <c r="F89" s="24">
        <v>192608.06099999999</v>
      </c>
      <c r="G89" s="25">
        <v>0.91810000000000003</v>
      </c>
      <c r="H89" s="26"/>
      <c r="I89" s="27"/>
    </row>
    <row r="90" spans="1:9" ht="12.95" customHeight="1">
      <c r="A90" s="5"/>
      <c r="B90" s="28" t="s">
        <v>2257</v>
      </c>
      <c r="C90" s="2"/>
      <c r="D90" s="2"/>
      <c r="E90" s="2"/>
      <c r="F90" s="26" t="s">
        <v>1741</v>
      </c>
      <c r="G90" s="26" t="s">
        <v>1741</v>
      </c>
      <c r="H90" s="26"/>
      <c r="I90" s="27"/>
    </row>
    <row r="91" spans="1:9" ht="12.95" customHeight="1">
      <c r="A91" s="5"/>
      <c r="B91" s="28" t="s">
        <v>1739</v>
      </c>
      <c r="C91" s="2"/>
      <c r="D91" s="2"/>
      <c r="E91" s="2"/>
      <c r="F91" s="26" t="s">
        <v>1741</v>
      </c>
      <c r="G91" s="26" t="s">
        <v>1741</v>
      </c>
      <c r="H91" s="26"/>
      <c r="I91" s="27"/>
    </row>
    <row r="92" spans="1:9" ht="12.95" customHeight="1">
      <c r="A92" s="5"/>
      <c r="B92" s="13" t="s">
        <v>2258</v>
      </c>
      <c r="C92" s="14"/>
      <c r="D92" s="14"/>
      <c r="E92" s="14"/>
      <c r="F92" s="5"/>
      <c r="G92" s="15"/>
      <c r="H92" s="15"/>
      <c r="I92" s="16"/>
    </row>
    <row r="93" spans="1:9" ht="12.95" customHeight="1">
      <c r="A93" s="17" t="s">
        <v>2259</v>
      </c>
      <c r="B93" s="18" t="s">
        <v>2260</v>
      </c>
      <c r="C93" s="14" t="s">
        <v>2261</v>
      </c>
      <c r="D93" s="14" t="s">
        <v>2262</v>
      </c>
      <c r="E93" s="19">
        <v>19</v>
      </c>
      <c r="F93" s="20">
        <v>1866.6822999999999</v>
      </c>
      <c r="G93" s="21">
        <v>8.8999999999999999E-3</v>
      </c>
      <c r="H93" s="30">
        <v>7.6950000000000005E-2</v>
      </c>
      <c r="I93" s="23"/>
    </row>
    <row r="94" spans="1:9" ht="12.95" customHeight="1">
      <c r="A94" s="17" t="s">
        <v>2263</v>
      </c>
      <c r="B94" s="18" t="s">
        <v>2264</v>
      </c>
      <c r="C94" s="14" t="s">
        <v>2265</v>
      </c>
      <c r="D94" s="14" t="s">
        <v>2262</v>
      </c>
      <c r="E94" s="19">
        <v>19</v>
      </c>
      <c r="F94" s="20">
        <v>1855.8921</v>
      </c>
      <c r="G94" s="21">
        <v>8.8000000000000005E-3</v>
      </c>
      <c r="H94" s="30">
        <v>7.7350000000000002E-2</v>
      </c>
      <c r="I94" s="23"/>
    </row>
    <row r="95" spans="1:9" ht="12.95" customHeight="1">
      <c r="A95" s="17" t="s">
        <v>2266</v>
      </c>
      <c r="B95" s="18" t="s">
        <v>2267</v>
      </c>
      <c r="C95" s="14" t="s">
        <v>2268</v>
      </c>
      <c r="D95" s="14" t="s">
        <v>2262</v>
      </c>
      <c r="E95" s="19">
        <v>12</v>
      </c>
      <c r="F95" s="20">
        <v>1168.1249</v>
      </c>
      <c r="G95" s="21">
        <v>5.5999999999999999E-3</v>
      </c>
      <c r="H95" s="30">
        <v>7.7191999999999997E-2</v>
      </c>
      <c r="I95" s="23"/>
    </row>
    <row r="96" spans="1:9" ht="12.95" customHeight="1">
      <c r="A96" s="5"/>
      <c r="B96" s="13" t="s">
        <v>1739</v>
      </c>
      <c r="C96" s="14"/>
      <c r="D96" s="14"/>
      <c r="E96" s="14"/>
      <c r="F96" s="24">
        <v>4890.6994000000004</v>
      </c>
      <c r="G96" s="25">
        <v>2.3300000000000001E-2</v>
      </c>
      <c r="H96" s="26"/>
      <c r="I96" s="27"/>
    </row>
    <row r="97" spans="1:9" ht="12.95" customHeight="1">
      <c r="A97" s="5"/>
      <c r="B97" s="28" t="s">
        <v>1742</v>
      </c>
      <c r="C97" s="29"/>
      <c r="D97" s="2"/>
      <c r="E97" s="29"/>
      <c r="F97" s="24">
        <v>197498.76029999999</v>
      </c>
      <c r="G97" s="25">
        <v>0.94140000000000001</v>
      </c>
      <c r="H97" s="26"/>
      <c r="I97" s="27"/>
    </row>
    <row r="98" spans="1:9" ht="12.95" customHeight="1">
      <c r="A98" s="5"/>
      <c r="B98" s="13" t="s">
        <v>1758</v>
      </c>
      <c r="C98" s="14"/>
      <c r="D98" s="14"/>
      <c r="E98" s="14"/>
      <c r="F98" s="14"/>
      <c r="G98" s="14"/>
      <c r="H98" s="15"/>
      <c r="I98" s="16"/>
    </row>
    <row r="99" spans="1:9" ht="12.95" customHeight="1">
      <c r="A99" s="5"/>
      <c r="B99" s="13" t="s">
        <v>2325</v>
      </c>
      <c r="C99" s="14"/>
      <c r="D99" s="14"/>
      <c r="E99" s="14"/>
      <c r="F99" s="5"/>
      <c r="G99" s="15"/>
      <c r="H99" s="15"/>
      <c r="I99" s="16"/>
    </row>
    <row r="100" spans="1:9" ht="12.95" customHeight="1">
      <c r="A100" s="17" t="s">
        <v>2326</v>
      </c>
      <c r="B100" s="18" t="s">
        <v>2327</v>
      </c>
      <c r="C100" s="14" t="s">
        <v>2328</v>
      </c>
      <c r="D100" s="14"/>
      <c r="E100" s="19">
        <v>5237.5780000000004</v>
      </c>
      <c r="F100" s="20">
        <v>624.35429999999997</v>
      </c>
      <c r="G100" s="21">
        <v>3.0000000000000001E-3</v>
      </c>
      <c r="H100" s="30"/>
      <c r="I100" s="23"/>
    </row>
    <row r="101" spans="1:9" ht="12.95" customHeight="1">
      <c r="A101" s="5"/>
      <c r="B101" s="13" t="s">
        <v>1739</v>
      </c>
      <c r="C101" s="14"/>
      <c r="D101" s="14"/>
      <c r="E101" s="14"/>
      <c r="F101" s="24">
        <v>624.35429999999997</v>
      </c>
      <c r="G101" s="25">
        <v>3.0000000000000001E-3</v>
      </c>
      <c r="H101" s="26"/>
      <c r="I101" s="27"/>
    </row>
    <row r="102" spans="1:9" ht="12.95" customHeight="1">
      <c r="A102" s="5"/>
      <c r="B102" s="28" t="s">
        <v>1742</v>
      </c>
      <c r="C102" s="29"/>
      <c r="D102" s="2"/>
      <c r="E102" s="29"/>
      <c r="F102" s="24">
        <v>624.35429999999997</v>
      </c>
      <c r="G102" s="25">
        <v>3.0000000000000001E-3</v>
      </c>
      <c r="H102" s="26"/>
      <c r="I102" s="27"/>
    </row>
    <row r="103" spans="1:9" ht="12.95" customHeight="1">
      <c r="A103" s="5"/>
      <c r="B103" s="13" t="s">
        <v>1743</v>
      </c>
      <c r="C103" s="14"/>
      <c r="D103" s="14"/>
      <c r="E103" s="14"/>
      <c r="F103" s="14"/>
      <c r="G103" s="14"/>
      <c r="H103" s="15"/>
      <c r="I103" s="16"/>
    </row>
    <row r="104" spans="1:9" ht="12.95" customHeight="1">
      <c r="A104" s="17" t="s">
        <v>1744</v>
      </c>
      <c r="B104" s="18" t="s">
        <v>1745</v>
      </c>
      <c r="C104" s="14"/>
      <c r="D104" s="14"/>
      <c r="E104" s="19"/>
      <c r="F104" s="20">
        <v>500.10480000000001</v>
      </c>
      <c r="G104" s="21">
        <v>2.3999999999999998E-3</v>
      </c>
      <c r="H104" s="30">
        <v>5.299525318144549E-2</v>
      </c>
      <c r="I104" s="23"/>
    </row>
    <row r="105" spans="1:9" ht="12.95" customHeight="1">
      <c r="A105" s="5"/>
      <c r="B105" s="13" t="s">
        <v>1739</v>
      </c>
      <c r="C105" s="14"/>
      <c r="D105" s="14"/>
      <c r="E105" s="14"/>
      <c r="F105" s="24">
        <v>500.10480000000001</v>
      </c>
      <c r="G105" s="25">
        <v>2.3999999999999998E-3</v>
      </c>
      <c r="H105" s="26"/>
      <c r="I105" s="27"/>
    </row>
    <row r="106" spans="1:9" ht="12.95" customHeight="1">
      <c r="A106" s="5"/>
      <c r="B106" s="28" t="s">
        <v>1742</v>
      </c>
      <c r="C106" s="29"/>
      <c r="D106" s="2"/>
      <c r="E106" s="29"/>
      <c r="F106" s="24">
        <v>500.10480000000001</v>
      </c>
      <c r="G106" s="25">
        <v>2.3999999999999998E-3</v>
      </c>
      <c r="H106" s="26"/>
      <c r="I106" s="27"/>
    </row>
    <row r="107" spans="1:9" ht="12.95" customHeight="1">
      <c r="A107" s="5"/>
      <c r="B107" s="28" t="s">
        <v>1746</v>
      </c>
      <c r="C107" s="14"/>
      <c r="D107" s="2"/>
      <c r="E107" s="14"/>
      <c r="F107" s="31">
        <v>3893.4962999999998</v>
      </c>
      <c r="G107" s="25">
        <v>1.8499999999999999E-2</v>
      </c>
      <c r="H107" s="26"/>
      <c r="I107" s="27"/>
    </row>
    <row r="108" spans="1:9" ht="12.95" customHeight="1">
      <c r="A108" s="5"/>
      <c r="B108" s="32" t="s">
        <v>1747</v>
      </c>
      <c r="C108" s="33"/>
      <c r="D108" s="33"/>
      <c r="E108" s="33"/>
      <c r="F108" s="34">
        <v>209792.87</v>
      </c>
      <c r="G108" s="35">
        <v>1</v>
      </c>
      <c r="H108" s="36"/>
      <c r="I108" s="37"/>
    </row>
    <row r="109" spans="1:9" ht="12.95" customHeight="1">
      <c r="A109" s="5"/>
      <c r="B109" s="7"/>
      <c r="C109" s="5"/>
      <c r="D109" s="5"/>
      <c r="E109" s="5"/>
      <c r="F109" s="5"/>
      <c r="G109" s="5"/>
      <c r="H109" s="5"/>
      <c r="I109" s="5"/>
    </row>
    <row r="110" spans="1:9" ht="12.95" customHeight="1">
      <c r="A110" s="5"/>
      <c r="B110" s="4" t="s">
        <v>3695</v>
      </c>
      <c r="C110" s="5"/>
      <c r="D110" s="5"/>
      <c r="E110" s="5"/>
      <c r="F110" s="5"/>
      <c r="G110" s="5"/>
      <c r="H110" s="5"/>
      <c r="I110" s="5"/>
    </row>
    <row r="111" spans="1:9" ht="12.95" customHeight="1">
      <c r="A111" s="5"/>
      <c r="B111" s="4" t="s">
        <v>2330</v>
      </c>
      <c r="C111" s="5"/>
      <c r="D111" s="5"/>
      <c r="E111" s="5"/>
      <c r="F111" s="5"/>
      <c r="G111" s="5"/>
      <c r="H111" s="5"/>
      <c r="I111" s="5"/>
    </row>
    <row r="112" spans="1:9" ht="12.95" customHeight="1">
      <c r="A112" s="5"/>
      <c r="B112" s="4" t="s">
        <v>1748</v>
      </c>
      <c r="C112" s="5"/>
      <c r="D112" s="5"/>
      <c r="E112" s="5"/>
      <c r="F112" s="5"/>
      <c r="G112" s="5"/>
      <c r="H112" s="5"/>
      <c r="I112" s="5"/>
    </row>
    <row r="113" spans="1:25" ht="12.95" customHeight="1">
      <c r="A113" s="5"/>
      <c r="B113" s="4" t="s">
        <v>1749</v>
      </c>
      <c r="C113" s="5"/>
      <c r="D113" s="5"/>
      <c r="E113" s="5"/>
      <c r="F113" s="5"/>
      <c r="G113" s="5"/>
      <c r="H113" s="5"/>
      <c r="I113" s="5"/>
    </row>
    <row r="114" spans="1:25" ht="26.1" customHeight="1">
      <c r="A114" s="5"/>
      <c r="B114" s="222" t="s">
        <v>1750</v>
      </c>
      <c r="C114" s="222"/>
      <c r="D114" s="222"/>
      <c r="E114" s="222"/>
      <c r="F114" s="222"/>
      <c r="G114" s="222"/>
      <c r="H114" s="222"/>
      <c r="I114" s="222"/>
    </row>
    <row r="115" spans="1:25" ht="12.95" customHeight="1">
      <c r="A115" s="5"/>
      <c r="B115" s="222" t="s">
        <v>1751</v>
      </c>
      <c r="C115" s="222"/>
      <c r="D115" s="222"/>
      <c r="E115" s="222"/>
      <c r="F115" s="222"/>
      <c r="G115" s="222"/>
      <c r="H115" s="222"/>
      <c r="I115" s="222"/>
    </row>
    <row r="116" spans="1:25" ht="12.95" customHeight="1">
      <c r="A116" s="5"/>
      <c r="B116" s="222"/>
      <c r="C116" s="222"/>
      <c r="D116" s="222"/>
      <c r="E116" s="222"/>
      <c r="F116" s="222"/>
      <c r="G116" s="222"/>
      <c r="H116" s="222"/>
      <c r="I116" s="222"/>
    </row>
    <row r="117" spans="1:25" ht="12.95" customHeight="1">
      <c r="A117" s="5"/>
      <c r="B117" s="235"/>
      <c r="C117" s="235"/>
      <c r="D117" s="235"/>
      <c r="E117" s="235"/>
      <c r="F117" s="5"/>
      <c r="G117" s="5"/>
      <c r="H117" s="5"/>
      <c r="I117" s="5"/>
    </row>
    <row r="118" spans="1:25">
      <c r="A118" s="70"/>
      <c r="B118" s="51" t="s">
        <v>5419</v>
      </c>
      <c r="C118" s="52"/>
      <c r="D118" s="52"/>
      <c r="E118" s="52"/>
      <c r="F118" s="52"/>
      <c r="G118" s="52"/>
      <c r="H118" s="52"/>
      <c r="I118" s="53"/>
      <c r="J118" s="50"/>
      <c r="K118" s="50"/>
      <c r="L118" s="50"/>
      <c r="M118" s="50"/>
      <c r="N118" s="50"/>
      <c r="O118" s="50"/>
      <c r="P118" s="50"/>
      <c r="Q118" s="50"/>
      <c r="R118" s="50"/>
      <c r="S118" s="50"/>
      <c r="T118" s="50"/>
      <c r="U118" s="50"/>
      <c r="V118" s="50"/>
      <c r="W118" s="50"/>
      <c r="X118" s="50"/>
      <c r="Y118" s="50"/>
    </row>
    <row r="119" spans="1:25">
      <c r="A119" s="70"/>
      <c r="B119" s="55" t="s">
        <v>5420</v>
      </c>
      <c r="C119" s="50"/>
      <c r="D119" s="50"/>
      <c r="E119" s="50"/>
      <c r="F119" s="50"/>
      <c r="G119" s="50"/>
      <c r="H119" s="50"/>
      <c r="I119" s="56"/>
      <c r="J119" s="50"/>
      <c r="K119" s="50"/>
      <c r="L119" s="50"/>
      <c r="M119" s="50"/>
      <c r="N119" s="50"/>
      <c r="O119" s="50"/>
      <c r="P119" s="50"/>
      <c r="Q119" s="50"/>
      <c r="R119" s="50"/>
      <c r="S119" s="50"/>
      <c r="T119" s="50"/>
      <c r="U119" s="50"/>
      <c r="V119" s="50"/>
      <c r="W119" s="50"/>
      <c r="X119" s="50"/>
      <c r="Y119" s="50"/>
    </row>
    <row r="120" spans="1:25">
      <c r="A120" s="70"/>
      <c r="B120" s="55" t="s">
        <v>5429</v>
      </c>
      <c r="C120" s="50"/>
      <c r="D120" s="50"/>
      <c r="E120" s="50"/>
      <c r="F120" s="50"/>
      <c r="G120" s="50"/>
      <c r="H120" s="50"/>
      <c r="I120" s="56"/>
      <c r="J120" s="50"/>
      <c r="K120" s="50"/>
      <c r="L120" s="50"/>
      <c r="M120" s="50"/>
      <c r="N120" s="50"/>
      <c r="O120" s="50"/>
      <c r="P120" s="50"/>
      <c r="Q120" s="50"/>
      <c r="R120" s="50"/>
      <c r="S120" s="50"/>
      <c r="T120" s="50"/>
      <c r="U120" s="50"/>
      <c r="V120" s="50"/>
      <c r="W120" s="50"/>
      <c r="X120" s="50"/>
      <c r="Y120" s="50"/>
    </row>
    <row r="121" spans="1:25">
      <c r="A121" s="70"/>
      <c r="B121" s="57" t="s">
        <v>5423</v>
      </c>
      <c r="C121" s="59" t="s">
        <v>5424</v>
      </c>
      <c r="D121" s="59" t="s">
        <v>5555</v>
      </c>
      <c r="E121" s="50"/>
      <c r="F121" s="50"/>
      <c r="G121" s="50"/>
      <c r="H121" s="50"/>
      <c r="I121" s="56"/>
      <c r="J121" s="50"/>
      <c r="K121" s="50"/>
      <c r="L121" s="50"/>
      <c r="M121" s="50"/>
      <c r="N121" s="50"/>
      <c r="O121" s="50"/>
      <c r="P121" s="50"/>
      <c r="Q121" s="50"/>
      <c r="R121" s="50"/>
      <c r="S121" s="50"/>
      <c r="T121" s="50"/>
      <c r="U121" s="50"/>
      <c r="V121" s="50"/>
      <c r="W121" s="50"/>
      <c r="X121" s="50"/>
      <c r="Y121" s="50"/>
    </row>
    <row r="122" spans="1:25">
      <c r="A122" s="60" t="s">
        <v>5425</v>
      </c>
      <c r="B122" s="61" t="s">
        <v>5426</v>
      </c>
      <c r="C122" s="62">
        <v>29.9343</v>
      </c>
      <c r="D122" s="71">
        <v>30.037199999999999</v>
      </c>
      <c r="E122" s="50"/>
      <c r="F122" s="72"/>
      <c r="G122" s="73"/>
      <c r="H122" s="50"/>
      <c r="I122" s="56"/>
      <c r="J122" s="50"/>
      <c r="K122" s="50"/>
      <c r="L122" s="50"/>
      <c r="M122" s="50"/>
      <c r="N122" s="50"/>
      <c r="O122" s="50"/>
      <c r="P122" s="50"/>
      <c r="Q122" s="50"/>
      <c r="R122" s="50"/>
      <c r="S122" s="50"/>
      <c r="T122" s="50"/>
      <c r="U122" s="50"/>
      <c r="V122" s="50"/>
      <c r="W122" s="50"/>
      <c r="X122" s="50"/>
      <c r="Y122" s="50"/>
    </row>
    <row r="123" spans="1:25">
      <c r="A123" s="60" t="s">
        <v>5434</v>
      </c>
      <c r="B123" s="61" t="s">
        <v>5435</v>
      </c>
      <c r="C123" s="62">
        <v>10.1934</v>
      </c>
      <c r="D123" s="71">
        <v>10.2285</v>
      </c>
      <c r="E123" s="50"/>
      <c r="F123" s="72"/>
      <c r="G123" s="73"/>
      <c r="H123" s="50"/>
      <c r="I123" s="56"/>
      <c r="J123" s="50"/>
      <c r="K123" s="50"/>
      <c r="L123" s="50"/>
      <c r="M123" s="50"/>
      <c r="N123" s="50"/>
      <c r="O123" s="50"/>
      <c r="P123" s="50"/>
      <c r="Q123" s="50"/>
      <c r="R123" s="50"/>
      <c r="S123" s="50"/>
      <c r="T123" s="50"/>
      <c r="U123" s="50"/>
      <c r="V123" s="50"/>
      <c r="W123" s="50"/>
      <c r="X123" s="50"/>
      <c r="Y123" s="50"/>
    </row>
    <row r="124" spans="1:25">
      <c r="A124" s="60" t="s">
        <v>5436</v>
      </c>
      <c r="B124" s="61" t="s">
        <v>5437</v>
      </c>
      <c r="C124" s="62">
        <v>10.534599999999999</v>
      </c>
      <c r="D124" s="71">
        <v>10.5708</v>
      </c>
      <c r="E124" s="50"/>
      <c r="F124" s="72"/>
      <c r="G124" s="73"/>
      <c r="H124" s="50"/>
      <c r="I124" s="56"/>
      <c r="J124" s="50"/>
      <c r="K124" s="50"/>
      <c r="L124" s="50"/>
      <c r="M124" s="50"/>
      <c r="N124" s="50"/>
      <c r="O124" s="50"/>
      <c r="P124" s="50"/>
      <c r="Q124" s="50"/>
      <c r="R124" s="50"/>
      <c r="S124" s="50"/>
      <c r="T124" s="50"/>
      <c r="U124" s="50"/>
      <c r="V124" s="50"/>
      <c r="W124" s="50"/>
      <c r="X124" s="50"/>
      <c r="Y124" s="50"/>
    </row>
    <row r="125" spans="1:25">
      <c r="A125" s="60" t="s">
        <v>5427</v>
      </c>
      <c r="B125" s="61" t="s">
        <v>5428</v>
      </c>
      <c r="C125" s="62">
        <v>33.094999999999999</v>
      </c>
      <c r="D125" s="71">
        <v>33.226100000000002</v>
      </c>
      <c r="E125" s="50"/>
      <c r="F125" s="72"/>
      <c r="G125" s="73"/>
      <c r="H125" s="50"/>
      <c r="I125" s="56"/>
      <c r="J125" s="50"/>
      <c r="K125" s="50"/>
      <c r="L125" s="50"/>
      <c r="M125" s="50"/>
      <c r="N125" s="50"/>
      <c r="O125" s="50"/>
      <c r="P125" s="50"/>
      <c r="Q125" s="50"/>
      <c r="R125" s="50"/>
      <c r="S125" s="50"/>
      <c r="T125" s="50"/>
      <c r="U125" s="50"/>
      <c r="V125" s="50"/>
      <c r="W125" s="50"/>
      <c r="X125" s="50"/>
      <c r="Y125" s="50"/>
    </row>
    <row r="126" spans="1:25">
      <c r="A126" s="60" t="s">
        <v>5444</v>
      </c>
      <c r="B126" s="61" t="s">
        <v>5445</v>
      </c>
      <c r="C126" s="62">
        <v>10.4011</v>
      </c>
      <c r="D126" s="71">
        <v>10.442299999999999</v>
      </c>
      <c r="E126" s="50"/>
      <c r="F126" s="72"/>
      <c r="G126" s="73"/>
      <c r="H126" s="50"/>
      <c r="I126" s="56"/>
      <c r="J126" s="50"/>
      <c r="K126" s="50"/>
      <c r="L126" s="50"/>
      <c r="M126" s="50"/>
      <c r="N126" s="50"/>
      <c r="O126" s="50"/>
      <c r="P126" s="50"/>
      <c r="Q126" s="50"/>
      <c r="R126" s="50"/>
      <c r="S126" s="50"/>
      <c r="T126" s="50"/>
      <c r="U126" s="50"/>
      <c r="V126" s="50"/>
      <c r="W126" s="50"/>
      <c r="X126" s="50"/>
      <c r="Y126" s="50"/>
    </row>
    <row r="127" spans="1:25">
      <c r="A127" s="60" t="s">
        <v>5446</v>
      </c>
      <c r="B127" s="61" t="s">
        <v>5447</v>
      </c>
      <c r="C127" s="62">
        <v>12.024100000000001</v>
      </c>
      <c r="D127" s="71">
        <v>12.0718</v>
      </c>
      <c r="E127" s="50"/>
      <c r="F127" s="72"/>
      <c r="G127" s="73"/>
      <c r="H127" s="50"/>
      <c r="I127" s="56"/>
      <c r="J127" s="50"/>
      <c r="K127" s="50"/>
      <c r="L127" s="50"/>
      <c r="M127" s="50"/>
      <c r="N127" s="50"/>
      <c r="O127" s="50"/>
      <c r="P127" s="50"/>
      <c r="Q127" s="50"/>
      <c r="R127" s="50"/>
      <c r="S127" s="50"/>
      <c r="T127" s="50"/>
      <c r="U127" s="50"/>
      <c r="V127" s="50"/>
      <c r="W127" s="50"/>
      <c r="X127" s="50"/>
      <c r="Y127" s="50"/>
    </row>
    <row r="128" spans="1:25">
      <c r="A128" s="70"/>
      <c r="B128" s="55"/>
      <c r="C128" s="74"/>
      <c r="D128" s="74"/>
      <c r="E128" s="50"/>
      <c r="F128" s="50"/>
      <c r="G128" s="50"/>
      <c r="H128" s="50"/>
      <c r="I128" s="56"/>
      <c r="J128" s="50"/>
      <c r="K128" s="50"/>
      <c r="L128" s="50"/>
      <c r="M128" s="50"/>
      <c r="N128" s="50"/>
      <c r="O128" s="50"/>
      <c r="P128" s="50"/>
      <c r="Q128" s="50"/>
      <c r="R128" s="50"/>
      <c r="S128" s="50"/>
      <c r="T128" s="50"/>
      <c r="U128" s="50"/>
      <c r="V128" s="50"/>
      <c r="W128" s="50"/>
      <c r="X128" s="50"/>
      <c r="Y128" s="50"/>
    </row>
    <row r="129" spans="1:25">
      <c r="A129" s="70"/>
      <c r="B129" s="55" t="s">
        <v>5588</v>
      </c>
      <c r="C129" s="50"/>
      <c r="D129" s="50"/>
      <c r="E129" s="50"/>
      <c r="F129" s="50"/>
      <c r="G129" s="50"/>
      <c r="H129" s="50"/>
      <c r="I129" s="56"/>
      <c r="J129" s="50"/>
      <c r="K129" s="50"/>
      <c r="L129" s="50"/>
      <c r="M129" s="50"/>
      <c r="N129" s="50"/>
      <c r="O129" s="50"/>
      <c r="P129" s="50"/>
      <c r="Q129" s="50"/>
      <c r="R129" s="50"/>
      <c r="S129" s="50"/>
      <c r="T129" s="50"/>
      <c r="U129" s="50"/>
      <c r="V129" s="50"/>
      <c r="W129" s="50"/>
      <c r="X129" s="50"/>
      <c r="Y129" s="50"/>
    </row>
    <row r="130" spans="1:25">
      <c r="A130" s="70"/>
      <c r="B130" s="55" t="s">
        <v>5589</v>
      </c>
      <c r="C130" s="50"/>
      <c r="D130" s="50"/>
      <c r="E130" s="50"/>
      <c r="F130" s="50"/>
      <c r="G130" s="50"/>
      <c r="H130" s="50"/>
      <c r="I130" s="56"/>
      <c r="J130" s="78"/>
      <c r="K130" s="78"/>
      <c r="L130" s="78"/>
      <c r="M130" s="78"/>
      <c r="N130" s="78"/>
      <c r="O130" s="78"/>
      <c r="P130" s="78"/>
      <c r="Q130" s="78"/>
      <c r="R130" s="78"/>
      <c r="S130" s="78"/>
      <c r="T130" s="78"/>
      <c r="U130" s="78"/>
      <c r="V130" s="78"/>
      <c r="W130" s="78"/>
      <c r="X130" s="78"/>
      <c r="Y130" s="78"/>
    </row>
    <row r="131" spans="1:25">
      <c r="A131" s="70"/>
      <c r="B131" s="55" t="s">
        <v>5562</v>
      </c>
      <c r="C131" s="50"/>
      <c r="D131" s="50"/>
      <c r="E131" s="50"/>
      <c r="F131" s="50"/>
      <c r="G131" s="50"/>
      <c r="H131" s="50"/>
      <c r="I131" s="56"/>
      <c r="J131" s="50"/>
      <c r="K131" s="50"/>
      <c r="L131" s="50"/>
      <c r="M131" s="50"/>
      <c r="N131" s="50"/>
      <c r="O131" s="50"/>
      <c r="P131" s="50"/>
      <c r="Q131" s="50"/>
      <c r="R131" s="50"/>
      <c r="S131" s="50"/>
      <c r="T131" s="50"/>
      <c r="U131" s="50"/>
      <c r="V131" s="50"/>
      <c r="W131" s="50"/>
      <c r="X131" s="50"/>
      <c r="Y131" s="50"/>
    </row>
    <row r="132" spans="1:25">
      <c r="A132" s="70"/>
      <c r="B132" s="55" t="s">
        <v>5723</v>
      </c>
      <c r="C132" s="50"/>
      <c r="D132" s="50"/>
      <c r="E132" s="50"/>
      <c r="F132" s="50"/>
      <c r="G132" s="50"/>
      <c r="H132" s="50"/>
      <c r="I132" s="56"/>
      <c r="J132" s="50"/>
      <c r="K132" s="50"/>
      <c r="L132" s="50"/>
      <c r="M132" s="50"/>
      <c r="N132" s="50"/>
      <c r="O132" s="50"/>
      <c r="P132" s="50"/>
      <c r="Q132" s="50"/>
      <c r="R132" s="50"/>
      <c r="S132" s="50"/>
      <c r="T132" s="50"/>
      <c r="U132" s="50"/>
      <c r="V132" s="50"/>
      <c r="W132" s="50"/>
      <c r="X132" s="50"/>
      <c r="Y132" s="50"/>
    </row>
    <row r="133" spans="1:25">
      <c r="A133" s="70"/>
      <c r="B133" s="55" t="s">
        <v>5576</v>
      </c>
      <c r="C133" s="50"/>
      <c r="D133" s="50"/>
      <c r="E133" s="50"/>
      <c r="F133" s="50"/>
      <c r="G133" s="50"/>
      <c r="H133" s="50"/>
      <c r="I133" s="56"/>
      <c r="J133" s="50"/>
      <c r="K133" s="50"/>
      <c r="L133" s="50"/>
      <c r="M133" s="50"/>
      <c r="N133" s="50"/>
      <c r="O133" s="50"/>
      <c r="P133" s="50"/>
      <c r="Q133" s="50"/>
      <c r="R133" s="50"/>
      <c r="S133" s="50"/>
      <c r="T133" s="50"/>
      <c r="U133" s="50"/>
      <c r="V133" s="50"/>
      <c r="W133" s="50"/>
      <c r="X133" s="50"/>
      <c r="Y133" s="50"/>
    </row>
    <row r="134" spans="1:25">
      <c r="A134" s="70"/>
      <c r="B134" s="66" t="s">
        <v>5953</v>
      </c>
      <c r="C134" s="67"/>
      <c r="D134" s="67"/>
      <c r="E134" s="67"/>
      <c r="F134" s="67"/>
      <c r="G134" s="67"/>
      <c r="H134" s="67"/>
      <c r="I134" s="68"/>
      <c r="J134" s="50"/>
      <c r="K134" s="50"/>
      <c r="L134" s="50"/>
      <c r="M134" s="50"/>
      <c r="N134" s="50"/>
      <c r="O134" s="50"/>
      <c r="P134" s="50"/>
      <c r="Q134" s="50"/>
      <c r="R134" s="50"/>
      <c r="S134" s="50"/>
      <c r="T134" s="50"/>
      <c r="U134" s="50"/>
      <c r="V134" s="50"/>
      <c r="W134" s="50"/>
      <c r="X134" s="50"/>
      <c r="Y134" s="50"/>
    </row>
    <row r="135" spans="1:25">
      <c r="A135" s="75"/>
      <c r="B135" s="225"/>
      <c r="C135" s="225"/>
      <c r="D135" s="225"/>
      <c r="E135" s="225"/>
      <c r="F135" s="225"/>
      <c r="G135" s="225"/>
      <c r="H135" s="225"/>
      <c r="I135" s="225"/>
      <c r="J135" s="77"/>
      <c r="K135" s="78"/>
      <c r="L135" s="78"/>
      <c r="M135" s="78"/>
      <c r="N135" s="78"/>
      <c r="O135" s="78"/>
      <c r="P135" s="78"/>
      <c r="Q135" s="78"/>
      <c r="R135" s="78"/>
      <c r="S135" s="78"/>
      <c r="T135" s="78"/>
      <c r="U135" s="78"/>
      <c r="V135" s="78"/>
      <c r="W135" s="78"/>
      <c r="X135" s="78"/>
      <c r="Y135" s="78"/>
    </row>
    <row r="136" spans="1:25" ht="12.95" customHeight="1">
      <c r="A136" s="5"/>
      <c r="B136" s="222"/>
      <c r="C136" s="222"/>
      <c r="D136" s="222"/>
      <c r="E136" s="222"/>
      <c r="F136" s="222"/>
      <c r="G136" s="222"/>
      <c r="H136" s="222"/>
      <c r="I136" s="222"/>
    </row>
    <row r="137" spans="1:25" ht="12.95" customHeight="1">
      <c r="A137" s="5"/>
      <c r="B137" s="5"/>
      <c r="C137" s="223" t="s">
        <v>3938</v>
      </c>
      <c r="D137" s="223"/>
      <c r="E137" s="223"/>
      <c r="F137" s="223"/>
      <c r="G137" s="5"/>
      <c r="H137" s="5"/>
      <c r="I137" s="5"/>
    </row>
    <row r="138" spans="1:25" ht="12.95" customHeight="1">
      <c r="A138" s="5"/>
      <c r="B138" s="38" t="s">
        <v>1755</v>
      </c>
      <c r="C138" s="223" t="s">
        <v>1756</v>
      </c>
      <c r="D138" s="223"/>
      <c r="E138" s="223"/>
      <c r="F138" s="223"/>
      <c r="G138" s="5"/>
      <c r="H138" s="5"/>
      <c r="I138" s="5"/>
    </row>
    <row r="139" spans="1:25" ht="135" customHeight="1">
      <c r="A139" s="5"/>
      <c r="B139" s="39"/>
      <c r="C139" s="224"/>
      <c r="D139" s="224"/>
      <c r="E139" s="5"/>
      <c r="F139" s="5"/>
      <c r="G139" s="5"/>
      <c r="H139" s="5"/>
      <c r="I139" s="5"/>
    </row>
  </sheetData>
  <mergeCells count="9">
    <mergeCell ref="C137:F137"/>
    <mergeCell ref="C138:F138"/>
    <mergeCell ref="C139:D139"/>
    <mergeCell ref="B135:I135"/>
    <mergeCell ref="B114:I114"/>
    <mergeCell ref="B115:I115"/>
    <mergeCell ref="B116:I116"/>
    <mergeCell ref="B117:E117"/>
    <mergeCell ref="B136:I136"/>
  </mergeCells>
  <hyperlinks>
    <hyperlink ref="A1" location="AxisStrategicBondFund" display="AXISIFD" xr:uid="{00000000-0004-0000-2700-000000000000}"/>
    <hyperlink ref="B1" location="AxisStrategicBondFund" display="Axis Strategic Bond Fund" xr:uid="{00000000-0004-0000-27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outlinePr summaryBelow="0"/>
  </sheetPr>
  <dimension ref="A1:Y127"/>
  <sheetViews>
    <sheetView topLeftCell="A96" workbookViewId="0">
      <selection activeCell="B120" sqref="B120"/>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81</v>
      </c>
      <c r="B1" s="4" t="s">
        <v>82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220</v>
      </c>
      <c r="B7" s="18" t="s">
        <v>221</v>
      </c>
      <c r="C7" s="14" t="s">
        <v>222</v>
      </c>
      <c r="D7" s="14" t="s">
        <v>223</v>
      </c>
      <c r="E7" s="19">
        <v>905271</v>
      </c>
      <c r="F7" s="20">
        <v>30765.634900000001</v>
      </c>
      <c r="G7" s="21">
        <v>5.6000000000000001E-2</v>
      </c>
      <c r="H7" s="22"/>
      <c r="I7" s="23"/>
    </row>
    <row r="8" spans="1:9" ht="12.95" customHeight="1">
      <c r="A8" s="17" t="s">
        <v>238</v>
      </c>
      <c r="B8" s="18" t="s">
        <v>239</v>
      </c>
      <c r="C8" s="14" t="s">
        <v>240</v>
      </c>
      <c r="D8" s="14" t="s">
        <v>241</v>
      </c>
      <c r="E8" s="19">
        <v>1129301</v>
      </c>
      <c r="F8" s="20">
        <v>22478.736400000002</v>
      </c>
      <c r="G8" s="21">
        <v>4.0899999999999999E-2</v>
      </c>
      <c r="H8" s="22"/>
      <c r="I8" s="23"/>
    </row>
    <row r="9" spans="1:9" ht="12.95" customHeight="1">
      <c r="A9" s="17" t="s">
        <v>194</v>
      </c>
      <c r="B9" s="18" t="s">
        <v>195</v>
      </c>
      <c r="C9" s="14" t="s">
        <v>196</v>
      </c>
      <c r="D9" s="14" t="s">
        <v>197</v>
      </c>
      <c r="E9" s="19">
        <v>1357786</v>
      </c>
      <c r="F9" s="20">
        <v>17757.1253</v>
      </c>
      <c r="G9" s="21">
        <v>3.2300000000000002E-2</v>
      </c>
      <c r="H9" s="22"/>
      <c r="I9" s="23"/>
    </row>
    <row r="10" spans="1:9" ht="12.95" customHeight="1">
      <c r="A10" s="17" t="s">
        <v>600</v>
      </c>
      <c r="B10" s="18" t="s">
        <v>601</v>
      </c>
      <c r="C10" s="14" t="s">
        <v>602</v>
      </c>
      <c r="D10" s="14" t="s">
        <v>404</v>
      </c>
      <c r="E10" s="19">
        <v>2246583</v>
      </c>
      <c r="F10" s="20">
        <v>17285.209599999998</v>
      </c>
      <c r="G10" s="21">
        <v>3.15E-2</v>
      </c>
      <c r="H10" s="22"/>
      <c r="I10" s="23"/>
    </row>
    <row r="11" spans="1:9" ht="12.95" customHeight="1">
      <c r="A11" s="17" t="s">
        <v>318</v>
      </c>
      <c r="B11" s="18" t="s">
        <v>319</v>
      </c>
      <c r="C11" s="14" t="s">
        <v>320</v>
      </c>
      <c r="D11" s="14" t="s">
        <v>241</v>
      </c>
      <c r="E11" s="19">
        <v>212686</v>
      </c>
      <c r="F11" s="20">
        <v>17133.984199999999</v>
      </c>
      <c r="G11" s="21">
        <v>3.1199999999999999E-2</v>
      </c>
      <c r="H11" s="22"/>
      <c r="I11" s="23"/>
    </row>
    <row r="12" spans="1:9" ht="12.95" customHeight="1">
      <c r="A12" s="17" t="s">
        <v>321</v>
      </c>
      <c r="B12" s="18" t="s">
        <v>322</v>
      </c>
      <c r="C12" s="14" t="s">
        <v>323</v>
      </c>
      <c r="D12" s="14" t="s">
        <v>223</v>
      </c>
      <c r="E12" s="19">
        <v>393445</v>
      </c>
      <c r="F12" s="20">
        <v>16969.676299999999</v>
      </c>
      <c r="G12" s="21">
        <v>3.09E-2</v>
      </c>
      <c r="H12" s="22"/>
      <c r="I12" s="23"/>
    </row>
    <row r="13" spans="1:9" ht="12.95" customHeight="1">
      <c r="A13" s="17" t="s">
        <v>278</v>
      </c>
      <c r="B13" s="18" t="s">
        <v>279</v>
      </c>
      <c r="C13" s="14" t="s">
        <v>280</v>
      </c>
      <c r="D13" s="14" t="s">
        <v>281</v>
      </c>
      <c r="E13" s="19">
        <v>4214027</v>
      </c>
      <c r="F13" s="20">
        <v>16344.1037</v>
      </c>
      <c r="G13" s="21">
        <v>2.9700000000000001E-2</v>
      </c>
      <c r="H13" s="22"/>
      <c r="I13" s="23"/>
    </row>
    <row r="14" spans="1:9" ht="12.95" customHeight="1">
      <c r="A14" s="17" t="s">
        <v>375</v>
      </c>
      <c r="B14" s="18" t="s">
        <v>376</v>
      </c>
      <c r="C14" s="14" t="s">
        <v>377</v>
      </c>
      <c r="D14" s="14" t="s">
        <v>378</v>
      </c>
      <c r="E14" s="19">
        <v>277894</v>
      </c>
      <c r="F14" s="20">
        <v>15336.9699</v>
      </c>
      <c r="G14" s="21">
        <v>2.7900000000000001E-2</v>
      </c>
      <c r="H14" s="22"/>
      <c r="I14" s="23"/>
    </row>
    <row r="15" spans="1:9" ht="12.95" customHeight="1">
      <c r="A15" s="17" t="s">
        <v>372</v>
      </c>
      <c r="B15" s="18" t="s">
        <v>373</v>
      </c>
      <c r="C15" s="14" t="s">
        <v>374</v>
      </c>
      <c r="D15" s="14" t="s">
        <v>241</v>
      </c>
      <c r="E15" s="19">
        <v>290004</v>
      </c>
      <c r="F15" s="20">
        <v>14856.3249</v>
      </c>
      <c r="G15" s="21">
        <v>2.7E-2</v>
      </c>
      <c r="H15" s="22"/>
      <c r="I15" s="23"/>
    </row>
    <row r="16" spans="1:9" ht="12.95" customHeight="1">
      <c r="A16" s="17" t="s">
        <v>270</v>
      </c>
      <c r="B16" s="18" t="s">
        <v>271</v>
      </c>
      <c r="C16" s="14" t="s">
        <v>272</v>
      </c>
      <c r="D16" s="14" t="s">
        <v>273</v>
      </c>
      <c r="E16" s="19">
        <v>1495446</v>
      </c>
      <c r="F16" s="20">
        <v>14572.3735</v>
      </c>
      <c r="G16" s="21">
        <v>2.6499999999999999E-2</v>
      </c>
      <c r="H16" s="22"/>
      <c r="I16" s="23"/>
    </row>
    <row r="17" spans="1:9" ht="12.95" customHeight="1">
      <c r="A17" s="17" t="s">
        <v>434</v>
      </c>
      <c r="B17" s="18" t="s">
        <v>435</v>
      </c>
      <c r="C17" s="14" t="s">
        <v>436</v>
      </c>
      <c r="D17" s="14" t="s">
        <v>437</v>
      </c>
      <c r="E17" s="19">
        <v>3309560</v>
      </c>
      <c r="F17" s="20">
        <v>13469.9092</v>
      </c>
      <c r="G17" s="21">
        <v>2.4500000000000001E-2</v>
      </c>
      <c r="H17" s="22"/>
      <c r="I17" s="23"/>
    </row>
    <row r="18" spans="1:9" ht="12.95" customHeight="1">
      <c r="A18" s="17" t="s">
        <v>249</v>
      </c>
      <c r="B18" s="18" t="s">
        <v>250</v>
      </c>
      <c r="C18" s="14" t="s">
        <v>251</v>
      </c>
      <c r="D18" s="14" t="s">
        <v>223</v>
      </c>
      <c r="E18" s="19">
        <v>90739</v>
      </c>
      <c r="F18" s="20">
        <v>12915.7893</v>
      </c>
      <c r="G18" s="21">
        <v>2.35E-2</v>
      </c>
      <c r="H18" s="22"/>
      <c r="I18" s="23"/>
    </row>
    <row r="19" spans="1:9" ht="12.95" customHeight="1">
      <c r="A19" s="17" t="s">
        <v>401</v>
      </c>
      <c r="B19" s="18" t="s">
        <v>402</v>
      </c>
      <c r="C19" s="14" t="s">
        <v>403</v>
      </c>
      <c r="D19" s="14" t="s">
        <v>404</v>
      </c>
      <c r="E19" s="19">
        <v>7667293</v>
      </c>
      <c r="F19" s="20">
        <v>11558.4442</v>
      </c>
      <c r="G19" s="21">
        <v>2.1000000000000001E-2</v>
      </c>
      <c r="H19" s="22"/>
      <c r="I19" s="23"/>
    </row>
    <row r="20" spans="1:9" ht="12.95" customHeight="1">
      <c r="A20" s="17" t="s">
        <v>256</v>
      </c>
      <c r="B20" s="18" t="s">
        <v>257</v>
      </c>
      <c r="C20" s="14" t="s">
        <v>258</v>
      </c>
      <c r="D20" s="14" t="s">
        <v>259</v>
      </c>
      <c r="E20" s="19">
        <v>5933899</v>
      </c>
      <c r="F20" s="20">
        <v>11256.013000000001</v>
      </c>
      <c r="G20" s="21">
        <v>2.0500000000000001E-2</v>
      </c>
      <c r="H20" s="22"/>
      <c r="I20" s="23"/>
    </row>
    <row r="21" spans="1:9" ht="12.95" customHeight="1">
      <c r="A21" s="17" t="s">
        <v>472</v>
      </c>
      <c r="B21" s="18" t="s">
        <v>473</v>
      </c>
      <c r="C21" s="14" t="s">
        <v>474</v>
      </c>
      <c r="D21" s="14" t="s">
        <v>437</v>
      </c>
      <c r="E21" s="19">
        <v>257430</v>
      </c>
      <c r="F21" s="20">
        <v>11129.4712</v>
      </c>
      <c r="G21" s="21">
        <v>2.0299999999999999E-2</v>
      </c>
      <c r="H21" s="22"/>
      <c r="I21" s="23"/>
    </row>
    <row r="22" spans="1:9" ht="12.95" customHeight="1">
      <c r="A22" s="17" t="s">
        <v>968</v>
      </c>
      <c r="B22" s="18" t="s">
        <v>969</v>
      </c>
      <c r="C22" s="14" t="s">
        <v>970</v>
      </c>
      <c r="D22" s="14" t="s">
        <v>404</v>
      </c>
      <c r="E22" s="19">
        <v>112201</v>
      </c>
      <c r="F22" s="20">
        <v>11078.1657</v>
      </c>
      <c r="G22" s="21">
        <v>2.0199999999999999E-2</v>
      </c>
      <c r="H22" s="22"/>
      <c r="I22" s="23"/>
    </row>
    <row r="23" spans="1:9" ht="12.95" customHeight="1">
      <c r="A23" s="17" t="s">
        <v>450</v>
      </c>
      <c r="B23" s="18" t="s">
        <v>451</v>
      </c>
      <c r="C23" s="14" t="s">
        <v>452</v>
      </c>
      <c r="D23" s="14" t="s">
        <v>404</v>
      </c>
      <c r="E23" s="19">
        <v>445143</v>
      </c>
      <c r="F23" s="20">
        <v>9792.2556999999997</v>
      </c>
      <c r="G23" s="21">
        <v>1.78E-2</v>
      </c>
      <c r="H23" s="22"/>
      <c r="I23" s="23"/>
    </row>
    <row r="24" spans="1:9" ht="12.95" customHeight="1">
      <c r="A24" s="17" t="s">
        <v>346</v>
      </c>
      <c r="B24" s="18" t="s">
        <v>347</v>
      </c>
      <c r="C24" s="14" t="s">
        <v>348</v>
      </c>
      <c r="D24" s="14" t="s">
        <v>281</v>
      </c>
      <c r="E24" s="19">
        <v>201897</v>
      </c>
      <c r="F24" s="20">
        <v>9381.1440999999995</v>
      </c>
      <c r="G24" s="21">
        <v>1.7100000000000001E-2</v>
      </c>
      <c r="H24" s="22"/>
      <c r="I24" s="23"/>
    </row>
    <row r="25" spans="1:9" ht="12.95" customHeight="1">
      <c r="A25" s="17" t="s">
        <v>646</v>
      </c>
      <c r="B25" s="18" t="s">
        <v>647</v>
      </c>
      <c r="C25" s="14" t="s">
        <v>648</v>
      </c>
      <c r="D25" s="14" t="s">
        <v>223</v>
      </c>
      <c r="E25" s="19">
        <v>426994</v>
      </c>
      <c r="F25" s="20">
        <v>9311.4581999999991</v>
      </c>
      <c r="G25" s="21">
        <v>1.6899999999999998E-2</v>
      </c>
      <c r="H25" s="22"/>
      <c r="I25" s="23"/>
    </row>
    <row r="26" spans="1:9" ht="12.95" customHeight="1">
      <c r="A26" s="17" t="s">
        <v>285</v>
      </c>
      <c r="B26" s="18" t="s">
        <v>286</v>
      </c>
      <c r="C26" s="14" t="s">
        <v>287</v>
      </c>
      <c r="D26" s="14" t="s">
        <v>223</v>
      </c>
      <c r="E26" s="19">
        <v>79687</v>
      </c>
      <c r="F26" s="20">
        <v>9180.3407999999999</v>
      </c>
      <c r="G26" s="21">
        <v>1.67E-2</v>
      </c>
      <c r="H26" s="22"/>
      <c r="I26" s="23"/>
    </row>
    <row r="27" spans="1:9" ht="12.95" customHeight="1">
      <c r="A27" s="17" t="s">
        <v>753</v>
      </c>
      <c r="B27" s="18" t="s">
        <v>754</v>
      </c>
      <c r="C27" s="14" t="s">
        <v>755</v>
      </c>
      <c r="D27" s="14" t="s">
        <v>437</v>
      </c>
      <c r="E27" s="19">
        <v>63427</v>
      </c>
      <c r="F27" s="20">
        <v>9100.5059999999994</v>
      </c>
      <c r="G27" s="21">
        <v>1.66E-2</v>
      </c>
      <c r="H27" s="22"/>
      <c r="I27" s="23"/>
    </row>
    <row r="28" spans="1:9" ht="12.95" customHeight="1">
      <c r="A28" s="17" t="s">
        <v>2408</v>
      </c>
      <c r="B28" s="18" t="s">
        <v>2409</v>
      </c>
      <c r="C28" s="14" t="s">
        <v>2410</v>
      </c>
      <c r="D28" s="14" t="s">
        <v>404</v>
      </c>
      <c r="E28" s="19">
        <v>263788</v>
      </c>
      <c r="F28" s="20">
        <v>8828.7206000000006</v>
      </c>
      <c r="G28" s="21">
        <v>1.61E-2</v>
      </c>
      <c r="H28" s="22"/>
      <c r="I28" s="23"/>
    </row>
    <row r="29" spans="1:9" ht="12.95" customHeight="1">
      <c r="A29" s="17" t="s">
        <v>756</v>
      </c>
      <c r="B29" s="18" t="s">
        <v>757</v>
      </c>
      <c r="C29" s="14" t="s">
        <v>758</v>
      </c>
      <c r="D29" s="14" t="s">
        <v>223</v>
      </c>
      <c r="E29" s="19">
        <v>699956</v>
      </c>
      <c r="F29" s="20">
        <v>8821.5455000000002</v>
      </c>
      <c r="G29" s="21">
        <v>1.61E-2</v>
      </c>
      <c r="H29" s="22"/>
      <c r="I29" s="23"/>
    </row>
    <row r="30" spans="1:9" ht="12.95" customHeight="1">
      <c r="A30" s="17" t="s">
        <v>295</v>
      </c>
      <c r="B30" s="18" t="s">
        <v>296</v>
      </c>
      <c r="C30" s="14" t="s">
        <v>297</v>
      </c>
      <c r="D30" s="14" t="s">
        <v>259</v>
      </c>
      <c r="E30" s="19">
        <v>660734</v>
      </c>
      <c r="F30" s="20">
        <v>8391.3217999999997</v>
      </c>
      <c r="G30" s="21">
        <v>1.5299999999999999E-2</v>
      </c>
      <c r="H30" s="22"/>
      <c r="I30" s="23"/>
    </row>
    <row r="31" spans="1:9" ht="12.95" customHeight="1">
      <c r="A31" s="17" t="s">
        <v>274</v>
      </c>
      <c r="B31" s="18" t="s">
        <v>275</v>
      </c>
      <c r="C31" s="14" t="s">
        <v>276</v>
      </c>
      <c r="D31" s="14" t="s">
        <v>277</v>
      </c>
      <c r="E31" s="19">
        <v>69475</v>
      </c>
      <c r="F31" s="20">
        <v>8269.6093000000001</v>
      </c>
      <c r="G31" s="21">
        <v>1.5100000000000001E-2</v>
      </c>
      <c r="H31" s="22"/>
      <c r="I31" s="23"/>
    </row>
    <row r="32" spans="1:9" ht="12.95" customHeight="1">
      <c r="A32" s="17" t="s">
        <v>1785</v>
      </c>
      <c r="B32" s="18" t="s">
        <v>1786</v>
      </c>
      <c r="C32" s="14" t="s">
        <v>1787</v>
      </c>
      <c r="D32" s="14" t="s">
        <v>273</v>
      </c>
      <c r="E32" s="19">
        <v>1768113</v>
      </c>
      <c r="F32" s="20">
        <v>8030.7691999999997</v>
      </c>
      <c r="G32" s="21">
        <v>1.46E-2</v>
      </c>
      <c r="H32" s="22"/>
      <c r="I32" s="23"/>
    </row>
    <row r="33" spans="1:9" ht="12.95" customHeight="1">
      <c r="A33" s="17" t="s">
        <v>532</v>
      </c>
      <c r="B33" s="18" t="s">
        <v>533</v>
      </c>
      <c r="C33" s="14" t="s">
        <v>534</v>
      </c>
      <c r="D33" s="14" t="s">
        <v>487</v>
      </c>
      <c r="E33" s="19">
        <v>43409</v>
      </c>
      <c r="F33" s="20">
        <v>7983.3491999999997</v>
      </c>
      <c r="G33" s="21">
        <v>1.4500000000000001E-2</v>
      </c>
      <c r="H33" s="22"/>
      <c r="I33" s="23"/>
    </row>
    <row r="34" spans="1:9" ht="12.95" customHeight="1">
      <c r="A34" s="17" t="s">
        <v>1454</v>
      </c>
      <c r="B34" s="18" t="s">
        <v>1455</v>
      </c>
      <c r="C34" s="14" t="s">
        <v>1456</v>
      </c>
      <c r="D34" s="14" t="s">
        <v>404</v>
      </c>
      <c r="E34" s="19">
        <v>1124450</v>
      </c>
      <c r="F34" s="20">
        <v>7881.8323</v>
      </c>
      <c r="G34" s="21">
        <v>1.43E-2</v>
      </c>
      <c r="H34" s="22"/>
      <c r="I34" s="23"/>
    </row>
    <row r="35" spans="1:9" ht="12.95" customHeight="1">
      <c r="A35" s="17" t="s">
        <v>1041</v>
      </c>
      <c r="B35" s="18" t="s">
        <v>1042</v>
      </c>
      <c r="C35" s="14" t="s">
        <v>1043</v>
      </c>
      <c r="D35" s="14" t="s">
        <v>437</v>
      </c>
      <c r="E35" s="19">
        <v>758370</v>
      </c>
      <c r="F35" s="20">
        <v>7752.0581000000002</v>
      </c>
      <c r="G35" s="21">
        <v>1.41E-2</v>
      </c>
      <c r="H35" s="22"/>
      <c r="I35" s="23"/>
    </row>
    <row r="36" spans="1:9" ht="12.95" customHeight="1">
      <c r="A36" s="17" t="s">
        <v>456</v>
      </c>
      <c r="B36" s="18" t="s">
        <v>457</v>
      </c>
      <c r="C36" s="14" t="s">
        <v>458</v>
      </c>
      <c r="D36" s="14" t="s">
        <v>245</v>
      </c>
      <c r="E36" s="19">
        <v>52646</v>
      </c>
      <c r="F36" s="20">
        <v>7396.2365</v>
      </c>
      <c r="G36" s="21">
        <v>1.35E-2</v>
      </c>
      <c r="H36" s="22"/>
      <c r="I36" s="23"/>
    </row>
    <row r="37" spans="1:9" ht="12.95" customHeight="1">
      <c r="A37" s="17" t="s">
        <v>484</v>
      </c>
      <c r="B37" s="18" t="s">
        <v>485</v>
      </c>
      <c r="C37" s="14" t="s">
        <v>486</v>
      </c>
      <c r="D37" s="14" t="s">
        <v>487</v>
      </c>
      <c r="E37" s="19">
        <v>427098</v>
      </c>
      <c r="F37" s="20">
        <v>6882.2572</v>
      </c>
      <c r="G37" s="21">
        <v>1.2500000000000001E-2</v>
      </c>
      <c r="H37" s="22"/>
      <c r="I37" s="23"/>
    </row>
    <row r="38" spans="1:9" ht="12.95" customHeight="1">
      <c r="A38" s="17" t="s">
        <v>441</v>
      </c>
      <c r="B38" s="18" t="s">
        <v>442</v>
      </c>
      <c r="C38" s="14" t="s">
        <v>443</v>
      </c>
      <c r="D38" s="14" t="s">
        <v>437</v>
      </c>
      <c r="E38" s="19">
        <v>761221</v>
      </c>
      <c r="F38" s="20">
        <v>6572.3820999999998</v>
      </c>
      <c r="G38" s="21">
        <v>1.2E-2</v>
      </c>
      <c r="H38" s="22"/>
      <c r="I38" s="23"/>
    </row>
    <row r="39" spans="1:9" ht="12.95" customHeight="1">
      <c r="A39" s="17" t="s">
        <v>616</v>
      </c>
      <c r="B39" s="18" t="s">
        <v>617</v>
      </c>
      <c r="C39" s="14" t="s">
        <v>618</v>
      </c>
      <c r="D39" s="14" t="s">
        <v>241</v>
      </c>
      <c r="E39" s="19">
        <v>284868</v>
      </c>
      <c r="F39" s="20">
        <v>6363.6662999999999</v>
      </c>
      <c r="G39" s="21">
        <v>1.1599999999999999E-2</v>
      </c>
      <c r="H39" s="22"/>
      <c r="I39" s="23"/>
    </row>
    <row r="40" spans="1:9" ht="12.95" customHeight="1">
      <c r="A40" s="17" t="s">
        <v>908</v>
      </c>
      <c r="B40" s="18" t="s">
        <v>909</v>
      </c>
      <c r="C40" s="14" t="s">
        <v>910</v>
      </c>
      <c r="D40" s="14" t="s">
        <v>404</v>
      </c>
      <c r="E40" s="19">
        <v>151882</v>
      </c>
      <c r="F40" s="20">
        <v>6195.5704999999998</v>
      </c>
      <c r="G40" s="21">
        <v>1.1299999999999999E-2</v>
      </c>
      <c r="H40" s="22"/>
      <c r="I40" s="23"/>
    </row>
    <row r="41" spans="1:9" ht="12.95" customHeight="1">
      <c r="A41" s="17" t="s">
        <v>780</v>
      </c>
      <c r="B41" s="18" t="s">
        <v>781</v>
      </c>
      <c r="C41" s="14" t="s">
        <v>782</v>
      </c>
      <c r="D41" s="14" t="s">
        <v>245</v>
      </c>
      <c r="E41" s="19">
        <v>364434</v>
      </c>
      <c r="F41" s="20">
        <v>6126.8644000000004</v>
      </c>
      <c r="G41" s="21">
        <v>1.12E-2</v>
      </c>
      <c r="H41" s="22"/>
      <c r="I41" s="23"/>
    </row>
    <row r="42" spans="1:9" ht="12.95" customHeight="1">
      <c r="A42" s="17" t="s">
        <v>409</v>
      </c>
      <c r="B42" s="18" t="s">
        <v>410</v>
      </c>
      <c r="C42" s="14" t="s">
        <v>411</v>
      </c>
      <c r="D42" s="14" t="s">
        <v>197</v>
      </c>
      <c r="E42" s="19">
        <v>1862302</v>
      </c>
      <c r="F42" s="20">
        <v>5954.7106000000003</v>
      </c>
      <c r="G42" s="21">
        <v>1.0800000000000001E-2</v>
      </c>
      <c r="H42" s="22"/>
      <c r="I42" s="23"/>
    </row>
    <row r="43" spans="1:9" ht="12.95" customHeight="1">
      <c r="A43" s="17" t="s">
        <v>1788</v>
      </c>
      <c r="B43" s="18" t="s">
        <v>1789</v>
      </c>
      <c r="C43" s="14" t="s">
        <v>1790</v>
      </c>
      <c r="D43" s="14" t="s">
        <v>437</v>
      </c>
      <c r="E43" s="19">
        <v>522157</v>
      </c>
      <c r="F43" s="20">
        <v>5905.5956999999999</v>
      </c>
      <c r="G43" s="21">
        <v>1.0699999999999999E-2</v>
      </c>
      <c r="H43" s="22"/>
      <c r="I43" s="23"/>
    </row>
    <row r="44" spans="1:9" ht="12.95" customHeight="1">
      <c r="A44" s="17" t="s">
        <v>783</v>
      </c>
      <c r="B44" s="18" t="s">
        <v>784</v>
      </c>
      <c r="C44" s="14" t="s">
        <v>785</v>
      </c>
      <c r="D44" s="14" t="s">
        <v>378</v>
      </c>
      <c r="E44" s="19">
        <v>349661</v>
      </c>
      <c r="F44" s="20">
        <v>5771.5045</v>
      </c>
      <c r="G44" s="21">
        <v>1.0500000000000001E-2</v>
      </c>
      <c r="H44" s="22"/>
      <c r="I44" s="23"/>
    </row>
    <row r="45" spans="1:9" ht="12.95" customHeight="1">
      <c r="A45" s="17" t="s">
        <v>552</v>
      </c>
      <c r="B45" s="18" t="s">
        <v>553</v>
      </c>
      <c r="C45" s="14" t="s">
        <v>554</v>
      </c>
      <c r="D45" s="14" t="s">
        <v>259</v>
      </c>
      <c r="E45" s="19">
        <v>514135</v>
      </c>
      <c r="F45" s="20">
        <v>5667.8242</v>
      </c>
      <c r="G45" s="21">
        <v>1.03E-2</v>
      </c>
      <c r="H45" s="22"/>
      <c r="I45" s="23"/>
    </row>
    <row r="46" spans="1:9" ht="12.95" customHeight="1">
      <c r="A46" s="17" t="s">
        <v>658</v>
      </c>
      <c r="B46" s="18" t="s">
        <v>659</v>
      </c>
      <c r="C46" s="14" t="s">
        <v>660</v>
      </c>
      <c r="D46" s="14" t="s">
        <v>245</v>
      </c>
      <c r="E46" s="19">
        <v>410040</v>
      </c>
      <c r="F46" s="20">
        <v>5449.0216</v>
      </c>
      <c r="G46" s="21">
        <v>9.9000000000000008E-3</v>
      </c>
      <c r="H46" s="22"/>
      <c r="I46" s="23"/>
    </row>
    <row r="47" spans="1:9" ht="12.95" customHeight="1">
      <c r="A47" s="17" t="s">
        <v>3939</v>
      </c>
      <c r="B47" s="18" t="s">
        <v>3940</v>
      </c>
      <c r="C47" s="14" t="s">
        <v>3941</v>
      </c>
      <c r="D47" s="14" t="s">
        <v>378</v>
      </c>
      <c r="E47" s="19">
        <v>320701</v>
      </c>
      <c r="F47" s="20">
        <v>5300.2254000000003</v>
      </c>
      <c r="G47" s="21">
        <v>9.5999999999999992E-3</v>
      </c>
      <c r="H47" s="22"/>
      <c r="I47" s="23"/>
    </row>
    <row r="48" spans="1:9" ht="12.95" customHeight="1">
      <c r="A48" s="17" t="s">
        <v>573</v>
      </c>
      <c r="B48" s="18" t="s">
        <v>574</v>
      </c>
      <c r="C48" s="14" t="s">
        <v>575</v>
      </c>
      <c r="D48" s="14" t="s">
        <v>437</v>
      </c>
      <c r="E48" s="19">
        <v>72571</v>
      </c>
      <c r="F48" s="20">
        <v>5286.4345000000003</v>
      </c>
      <c r="G48" s="21">
        <v>9.5999999999999992E-3</v>
      </c>
      <c r="H48" s="22"/>
      <c r="I48" s="23"/>
    </row>
    <row r="49" spans="1:9" ht="12.95" customHeight="1">
      <c r="A49" s="17" t="s">
        <v>914</v>
      </c>
      <c r="B49" s="18" t="s">
        <v>915</v>
      </c>
      <c r="C49" s="14" t="s">
        <v>916</v>
      </c>
      <c r="D49" s="14" t="s">
        <v>245</v>
      </c>
      <c r="E49" s="19">
        <v>71021</v>
      </c>
      <c r="F49" s="20">
        <v>5284.3175000000001</v>
      </c>
      <c r="G49" s="21">
        <v>9.5999999999999992E-3</v>
      </c>
      <c r="H49" s="22"/>
      <c r="I49" s="23"/>
    </row>
    <row r="50" spans="1:9" ht="12.95" customHeight="1">
      <c r="A50" s="17" t="s">
        <v>382</v>
      </c>
      <c r="B50" s="18" t="s">
        <v>383</v>
      </c>
      <c r="C50" s="14" t="s">
        <v>384</v>
      </c>
      <c r="D50" s="14" t="s">
        <v>241</v>
      </c>
      <c r="E50" s="19">
        <v>279013</v>
      </c>
      <c r="F50" s="20">
        <v>5067.4341000000004</v>
      </c>
      <c r="G50" s="21">
        <v>9.1999999999999998E-3</v>
      </c>
      <c r="H50" s="22"/>
      <c r="I50" s="23"/>
    </row>
    <row r="51" spans="1:9" ht="12.95" customHeight="1">
      <c r="A51" s="17" t="s">
        <v>750</v>
      </c>
      <c r="B51" s="18" t="s">
        <v>751</v>
      </c>
      <c r="C51" s="14" t="s">
        <v>752</v>
      </c>
      <c r="D51" s="14" t="s">
        <v>241</v>
      </c>
      <c r="E51" s="19">
        <v>287616</v>
      </c>
      <c r="F51" s="20">
        <v>5026.9524000000001</v>
      </c>
      <c r="G51" s="21">
        <v>9.1000000000000004E-3</v>
      </c>
      <c r="H51" s="22"/>
      <c r="I51" s="23"/>
    </row>
    <row r="52" spans="1:9" ht="12.95" customHeight="1">
      <c r="A52" s="17" t="s">
        <v>1107</v>
      </c>
      <c r="B52" s="18" t="s">
        <v>1108</v>
      </c>
      <c r="C52" s="14" t="s">
        <v>1109</v>
      </c>
      <c r="D52" s="14" t="s">
        <v>877</v>
      </c>
      <c r="E52" s="19">
        <v>346679</v>
      </c>
      <c r="F52" s="20">
        <v>4738.4085999999998</v>
      </c>
      <c r="G52" s="21">
        <v>8.6E-3</v>
      </c>
      <c r="H52" s="22"/>
      <c r="I52" s="23"/>
    </row>
    <row r="53" spans="1:9" ht="12.95" customHeight="1">
      <c r="A53" s="17" t="s">
        <v>588</v>
      </c>
      <c r="B53" s="18" t="s">
        <v>589</v>
      </c>
      <c r="C53" s="14" t="s">
        <v>590</v>
      </c>
      <c r="D53" s="14" t="s">
        <v>404</v>
      </c>
      <c r="E53" s="19">
        <v>10666</v>
      </c>
      <c r="F53" s="20">
        <v>4382.1261000000004</v>
      </c>
      <c r="G53" s="21">
        <v>8.0000000000000002E-3</v>
      </c>
      <c r="H53" s="22"/>
      <c r="I53" s="23"/>
    </row>
    <row r="54" spans="1:9" ht="12.95" customHeight="1">
      <c r="A54" s="17" t="s">
        <v>1544</v>
      </c>
      <c r="B54" s="18" t="s">
        <v>1545</v>
      </c>
      <c r="C54" s="14" t="s">
        <v>1546</v>
      </c>
      <c r="D54" s="14" t="s">
        <v>404</v>
      </c>
      <c r="E54" s="19">
        <v>804201</v>
      </c>
      <c r="F54" s="20">
        <v>4326.1993000000002</v>
      </c>
      <c r="G54" s="21">
        <v>7.9000000000000008E-3</v>
      </c>
      <c r="H54" s="22"/>
      <c r="I54" s="23"/>
    </row>
    <row r="55" spans="1:9" ht="12.95" customHeight="1">
      <c r="A55" s="17" t="s">
        <v>868</v>
      </c>
      <c r="B55" s="18" t="s">
        <v>869</v>
      </c>
      <c r="C55" s="14" t="s">
        <v>870</v>
      </c>
      <c r="D55" s="14" t="s">
        <v>241</v>
      </c>
      <c r="E55" s="19">
        <v>306814</v>
      </c>
      <c r="F55" s="20">
        <v>4034.9108999999999</v>
      </c>
      <c r="G55" s="21">
        <v>7.3000000000000001E-3</v>
      </c>
      <c r="H55" s="22"/>
      <c r="I55" s="23"/>
    </row>
    <row r="56" spans="1:9" ht="12.95" customHeight="1">
      <c r="A56" s="17" t="s">
        <v>1029</v>
      </c>
      <c r="B56" s="18" t="s">
        <v>1030</v>
      </c>
      <c r="C56" s="14" t="s">
        <v>1031</v>
      </c>
      <c r="D56" s="14" t="s">
        <v>378</v>
      </c>
      <c r="E56" s="19">
        <v>378167</v>
      </c>
      <c r="F56" s="20">
        <v>4022.9405000000002</v>
      </c>
      <c r="G56" s="21">
        <v>7.3000000000000001E-3</v>
      </c>
      <c r="H56" s="22"/>
      <c r="I56" s="23"/>
    </row>
    <row r="57" spans="1:9" ht="12.95" customHeight="1">
      <c r="A57" s="17" t="s">
        <v>603</v>
      </c>
      <c r="B57" s="18" t="s">
        <v>604</v>
      </c>
      <c r="C57" s="14" t="s">
        <v>605</v>
      </c>
      <c r="D57" s="14" t="s">
        <v>427</v>
      </c>
      <c r="E57" s="19">
        <v>80129</v>
      </c>
      <c r="F57" s="20">
        <v>3478.2395999999999</v>
      </c>
      <c r="G57" s="21">
        <v>6.3E-3</v>
      </c>
      <c r="H57" s="22"/>
      <c r="I57" s="23"/>
    </row>
    <row r="58" spans="1:9" ht="12.95" customHeight="1">
      <c r="A58" s="17" t="s">
        <v>1335</v>
      </c>
      <c r="B58" s="18" t="s">
        <v>1336</v>
      </c>
      <c r="C58" s="14" t="s">
        <v>1337</v>
      </c>
      <c r="D58" s="14" t="s">
        <v>437</v>
      </c>
      <c r="E58" s="19">
        <v>555913</v>
      </c>
      <c r="F58" s="20">
        <v>3344.9285</v>
      </c>
      <c r="G58" s="21">
        <v>6.1000000000000004E-3</v>
      </c>
      <c r="H58" s="22"/>
      <c r="I58" s="23"/>
    </row>
    <row r="59" spans="1:9" ht="12.95" customHeight="1">
      <c r="A59" s="17" t="s">
        <v>3942</v>
      </c>
      <c r="B59" s="18" t="s">
        <v>3943</v>
      </c>
      <c r="C59" s="14" t="s">
        <v>3944</v>
      </c>
      <c r="D59" s="14" t="s">
        <v>437</v>
      </c>
      <c r="E59" s="19">
        <v>142627</v>
      </c>
      <c r="F59" s="20">
        <v>3269.7240000000002</v>
      </c>
      <c r="G59" s="21">
        <v>6.0000000000000001E-3</v>
      </c>
      <c r="H59" s="22"/>
      <c r="I59" s="23"/>
    </row>
    <row r="60" spans="1:9" ht="12.95" customHeight="1">
      <c r="A60" s="17" t="s">
        <v>576</v>
      </c>
      <c r="B60" s="18" t="s">
        <v>577</v>
      </c>
      <c r="C60" s="14" t="s">
        <v>578</v>
      </c>
      <c r="D60" s="14" t="s">
        <v>487</v>
      </c>
      <c r="E60" s="19">
        <v>115678</v>
      </c>
      <c r="F60" s="20">
        <v>3033.6556</v>
      </c>
      <c r="G60" s="21">
        <v>5.4999999999999997E-3</v>
      </c>
      <c r="H60" s="22"/>
      <c r="I60" s="23"/>
    </row>
    <row r="61" spans="1:9" ht="12.95" customHeight="1">
      <c r="A61" s="17" t="s">
        <v>1159</v>
      </c>
      <c r="B61" s="18" t="s">
        <v>1160</v>
      </c>
      <c r="C61" s="14" t="s">
        <v>1161</v>
      </c>
      <c r="D61" s="14" t="s">
        <v>245</v>
      </c>
      <c r="E61" s="19">
        <v>480071</v>
      </c>
      <c r="F61" s="20">
        <v>2944.5155</v>
      </c>
      <c r="G61" s="21">
        <v>5.4000000000000003E-3</v>
      </c>
      <c r="H61" s="22"/>
      <c r="I61" s="23"/>
    </row>
    <row r="62" spans="1:9" ht="12.95" customHeight="1">
      <c r="A62" s="17" t="s">
        <v>652</v>
      </c>
      <c r="B62" s="18" t="s">
        <v>653</v>
      </c>
      <c r="C62" s="14" t="s">
        <v>654</v>
      </c>
      <c r="D62" s="14" t="s">
        <v>378</v>
      </c>
      <c r="E62" s="19">
        <v>58559</v>
      </c>
      <c r="F62" s="20">
        <v>2927.3643999999999</v>
      </c>
      <c r="G62" s="21">
        <v>5.3E-3</v>
      </c>
      <c r="H62" s="22"/>
      <c r="I62" s="23"/>
    </row>
    <row r="63" spans="1:9" ht="12.95" customHeight="1">
      <c r="A63" s="17" t="s">
        <v>1038</v>
      </c>
      <c r="B63" s="18" t="s">
        <v>1039</v>
      </c>
      <c r="C63" s="14" t="s">
        <v>1040</v>
      </c>
      <c r="D63" s="14" t="s">
        <v>241</v>
      </c>
      <c r="E63" s="19">
        <v>1464879</v>
      </c>
      <c r="F63" s="20">
        <v>2865.4497999999999</v>
      </c>
      <c r="G63" s="21">
        <v>5.1999999999999998E-3</v>
      </c>
      <c r="H63" s="22"/>
      <c r="I63" s="23"/>
    </row>
    <row r="64" spans="1:9" ht="12.95" customHeight="1">
      <c r="A64" s="17" t="s">
        <v>292</v>
      </c>
      <c r="B64" s="18" t="s">
        <v>293</v>
      </c>
      <c r="C64" s="14" t="s">
        <v>294</v>
      </c>
      <c r="D64" s="14" t="s">
        <v>245</v>
      </c>
      <c r="E64" s="19">
        <v>100654</v>
      </c>
      <c r="F64" s="20">
        <v>2765.2673</v>
      </c>
      <c r="G64" s="21">
        <v>5.0000000000000001E-3</v>
      </c>
      <c r="H64" s="22"/>
      <c r="I64" s="23"/>
    </row>
    <row r="65" spans="1:9" ht="12.95" customHeight="1">
      <c r="A65" s="17" t="s">
        <v>816</v>
      </c>
      <c r="B65" s="18" t="s">
        <v>817</v>
      </c>
      <c r="C65" s="14" t="s">
        <v>818</v>
      </c>
      <c r="D65" s="14" t="s">
        <v>241</v>
      </c>
      <c r="E65" s="19">
        <v>106845</v>
      </c>
      <c r="F65" s="20">
        <v>2674.2235000000001</v>
      </c>
      <c r="G65" s="21">
        <v>4.8999999999999998E-3</v>
      </c>
      <c r="H65" s="22"/>
      <c r="I65" s="23"/>
    </row>
    <row r="66" spans="1:9" ht="12.95" customHeight="1">
      <c r="A66" s="17" t="s">
        <v>3945</v>
      </c>
      <c r="B66" s="18" t="s">
        <v>3946</v>
      </c>
      <c r="C66" s="14" t="s">
        <v>3947</v>
      </c>
      <c r="D66" s="14" t="s">
        <v>437</v>
      </c>
      <c r="E66" s="19">
        <v>145752</v>
      </c>
      <c r="F66" s="20">
        <v>2635.0504000000001</v>
      </c>
      <c r="G66" s="21">
        <v>4.7999999999999996E-3</v>
      </c>
      <c r="H66" s="22"/>
      <c r="I66" s="23"/>
    </row>
    <row r="67" spans="1:9" ht="12.95" customHeight="1">
      <c r="A67" s="17" t="s">
        <v>2947</v>
      </c>
      <c r="B67" s="18" t="s">
        <v>2948</v>
      </c>
      <c r="C67" s="14" t="s">
        <v>2949</v>
      </c>
      <c r="D67" s="14" t="s">
        <v>877</v>
      </c>
      <c r="E67" s="19">
        <v>327733</v>
      </c>
      <c r="F67" s="20">
        <v>2543.6997000000001</v>
      </c>
      <c r="G67" s="21">
        <v>4.5999999999999999E-3</v>
      </c>
      <c r="H67" s="22"/>
      <c r="I67" s="23"/>
    </row>
    <row r="68" spans="1:9" ht="12.95" customHeight="1">
      <c r="A68" s="17" t="s">
        <v>862</v>
      </c>
      <c r="B68" s="18" t="s">
        <v>863</v>
      </c>
      <c r="C68" s="14" t="s">
        <v>864</v>
      </c>
      <c r="D68" s="14" t="s">
        <v>378</v>
      </c>
      <c r="E68" s="19">
        <v>115271</v>
      </c>
      <c r="F68" s="20">
        <v>2524.2044000000001</v>
      </c>
      <c r="G68" s="21">
        <v>4.5999999999999999E-3</v>
      </c>
      <c r="H68" s="22"/>
      <c r="I68" s="23"/>
    </row>
    <row r="69" spans="1:9" ht="12.95" customHeight="1">
      <c r="A69" s="17" t="s">
        <v>774</v>
      </c>
      <c r="B69" s="18" t="s">
        <v>775</v>
      </c>
      <c r="C69" s="14" t="s">
        <v>776</v>
      </c>
      <c r="D69" s="14" t="s">
        <v>378</v>
      </c>
      <c r="E69" s="19">
        <v>72567</v>
      </c>
      <c r="F69" s="20">
        <v>2514.7368000000001</v>
      </c>
      <c r="G69" s="21">
        <v>4.5999999999999999E-3</v>
      </c>
      <c r="H69" s="22"/>
      <c r="I69" s="23"/>
    </row>
    <row r="70" spans="1:9" ht="12.95" customHeight="1">
      <c r="A70" s="17" t="s">
        <v>1059</v>
      </c>
      <c r="B70" s="18" t="s">
        <v>1060</v>
      </c>
      <c r="C70" s="14" t="s">
        <v>1061</v>
      </c>
      <c r="D70" s="14" t="s">
        <v>734</v>
      </c>
      <c r="E70" s="19">
        <v>220416</v>
      </c>
      <c r="F70" s="20">
        <v>2313.9272000000001</v>
      </c>
      <c r="G70" s="21">
        <v>4.1999999999999997E-3</v>
      </c>
      <c r="H70" s="22"/>
      <c r="I70" s="23"/>
    </row>
    <row r="71" spans="1:9" ht="12.95" customHeight="1">
      <c r="A71" s="17" t="s">
        <v>777</v>
      </c>
      <c r="B71" s="18" t="s">
        <v>778</v>
      </c>
      <c r="C71" s="14" t="s">
        <v>779</v>
      </c>
      <c r="D71" s="14" t="s">
        <v>612</v>
      </c>
      <c r="E71" s="19">
        <v>80020</v>
      </c>
      <c r="F71" s="20">
        <v>2201.5102000000002</v>
      </c>
      <c r="G71" s="21">
        <v>4.0000000000000001E-3</v>
      </c>
      <c r="H71" s="22"/>
      <c r="I71" s="23"/>
    </row>
    <row r="72" spans="1:9" ht="12.95" customHeight="1">
      <c r="A72" s="17" t="s">
        <v>741</v>
      </c>
      <c r="B72" s="18" t="s">
        <v>742</v>
      </c>
      <c r="C72" s="14" t="s">
        <v>743</v>
      </c>
      <c r="D72" s="14" t="s">
        <v>612</v>
      </c>
      <c r="E72" s="19">
        <v>103050</v>
      </c>
      <c r="F72" s="20">
        <v>2136.8447999999999</v>
      </c>
      <c r="G72" s="21">
        <v>3.8999999999999998E-3</v>
      </c>
      <c r="H72" s="22"/>
      <c r="I72" s="23"/>
    </row>
    <row r="73" spans="1:9" ht="12.95" customHeight="1">
      <c r="A73" s="17" t="s">
        <v>3948</v>
      </c>
      <c r="B73" s="18" t="s">
        <v>3949</v>
      </c>
      <c r="C73" s="14" t="s">
        <v>3950</v>
      </c>
      <c r="D73" s="14" t="s">
        <v>378</v>
      </c>
      <c r="E73" s="19">
        <v>91769</v>
      </c>
      <c r="F73" s="20">
        <v>1945.6863000000001</v>
      </c>
      <c r="G73" s="21">
        <v>3.5000000000000001E-3</v>
      </c>
      <c r="H73" s="22"/>
      <c r="I73" s="23"/>
    </row>
    <row r="74" spans="1:9" ht="12.95" customHeight="1">
      <c r="A74" s="17" t="s">
        <v>1614</v>
      </c>
      <c r="B74" s="18" t="s">
        <v>1615</v>
      </c>
      <c r="C74" s="14" t="s">
        <v>1616</v>
      </c>
      <c r="D74" s="14" t="s">
        <v>1617</v>
      </c>
      <c r="E74" s="19">
        <v>69271</v>
      </c>
      <c r="F74" s="20">
        <v>1565.5246</v>
      </c>
      <c r="G74" s="21">
        <v>2.8E-3</v>
      </c>
      <c r="H74" s="22"/>
      <c r="I74" s="23"/>
    </row>
    <row r="75" spans="1:9" ht="12.95" customHeight="1">
      <c r="A75" s="17" t="s">
        <v>1326</v>
      </c>
      <c r="B75" s="18" t="s">
        <v>1327</v>
      </c>
      <c r="C75" s="14" t="s">
        <v>1328</v>
      </c>
      <c r="D75" s="14" t="s">
        <v>241</v>
      </c>
      <c r="E75" s="19">
        <v>178199</v>
      </c>
      <c r="F75" s="20">
        <v>1441.9863</v>
      </c>
      <c r="G75" s="21">
        <v>2.5999999999999999E-3</v>
      </c>
      <c r="H75" s="22"/>
      <c r="I75" s="23"/>
    </row>
    <row r="76" spans="1:9" ht="12.95" customHeight="1">
      <c r="A76" s="17" t="s">
        <v>3951</v>
      </c>
      <c r="B76" s="18" t="s">
        <v>3952</v>
      </c>
      <c r="C76" s="14" t="s">
        <v>3953</v>
      </c>
      <c r="D76" s="14" t="s">
        <v>437</v>
      </c>
      <c r="E76" s="19">
        <v>23350</v>
      </c>
      <c r="F76" s="20">
        <v>1337.021</v>
      </c>
      <c r="G76" s="21">
        <v>2.3999999999999998E-3</v>
      </c>
      <c r="H76" s="22"/>
      <c r="I76" s="23"/>
    </row>
    <row r="77" spans="1:9" ht="12.95" customHeight="1">
      <c r="A77" s="17" t="s">
        <v>2423</v>
      </c>
      <c r="B77" s="18" t="s">
        <v>2424</v>
      </c>
      <c r="C77" s="14" t="s">
        <v>2425</v>
      </c>
      <c r="D77" s="14" t="s">
        <v>437</v>
      </c>
      <c r="E77" s="19">
        <v>12794</v>
      </c>
      <c r="F77" s="20">
        <v>1269.5486000000001</v>
      </c>
      <c r="G77" s="21">
        <v>2.3E-3</v>
      </c>
      <c r="H77" s="22"/>
      <c r="I77" s="23"/>
    </row>
    <row r="78" spans="1:9" ht="12.95" customHeight="1">
      <c r="A78" s="17" t="s">
        <v>379</v>
      </c>
      <c r="B78" s="18" t="s">
        <v>380</v>
      </c>
      <c r="C78" s="14" t="s">
        <v>381</v>
      </c>
      <c r="D78" s="14" t="s">
        <v>223</v>
      </c>
      <c r="E78" s="19">
        <v>177556</v>
      </c>
      <c r="F78" s="20">
        <v>603.24649999999997</v>
      </c>
      <c r="G78" s="21">
        <v>1.1000000000000001E-3</v>
      </c>
      <c r="H78" s="22"/>
      <c r="I78" s="23"/>
    </row>
    <row r="79" spans="1:9" ht="12.95" customHeight="1">
      <c r="A79" s="17" t="s">
        <v>392</v>
      </c>
      <c r="B79" s="18" t="s">
        <v>393</v>
      </c>
      <c r="C79" s="14" t="s">
        <v>394</v>
      </c>
      <c r="D79" s="14" t="s">
        <v>223</v>
      </c>
      <c r="E79" s="19">
        <v>8657</v>
      </c>
      <c r="F79" s="20">
        <v>466.26600000000002</v>
      </c>
      <c r="G79" s="21">
        <v>8.0000000000000004E-4</v>
      </c>
      <c r="H79" s="22"/>
      <c r="I79" s="23"/>
    </row>
    <row r="80" spans="1:9" ht="12.95" customHeight="1">
      <c r="A80" s="5"/>
      <c r="B80" s="13" t="s">
        <v>1739</v>
      </c>
      <c r="C80" s="14"/>
      <c r="D80" s="14"/>
      <c r="E80" s="14"/>
      <c r="F80" s="24">
        <v>536191.04610000004</v>
      </c>
      <c r="G80" s="25">
        <v>0.97589999999999999</v>
      </c>
      <c r="H80" s="26"/>
      <c r="I80" s="27"/>
    </row>
    <row r="81" spans="1:9" ht="12.95" customHeight="1">
      <c r="A81" s="5"/>
      <c r="B81" s="28" t="s">
        <v>1740</v>
      </c>
      <c r="C81" s="2"/>
      <c r="D81" s="2"/>
      <c r="E81" s="2"/>
      <c r="F81" s="26" t="s">
        <v>1741</v>
      </c>
      <c r="G81" s="26" t="s">
        <v>1741</v>
      </c>
      <c r="H81" s="26"/>
      <c r="I81" s="27"/>
    </row>
    <row r="82" spans="1:9" ht="12.95" customHeight="1">
      <c r="A82" s="5"/>
      <c r="B82" s="28" t="s">
        <v>1739</v>
      </c>
      <c r="C82" s="2"/>
      <c r="D82" s="2"/>
      <c r="E82" s="2"/>
      <c r="F82" s="26" t="s">
        <v>1741</v>
      </c>
      <c r="G82" s="26" t="s">
        <v>1741</v>
      </c>
      <c r="H82" s="26"/>
      <c r="I82" s="27"/>
    </row>
    <row r="83" spans="1:9" ht="12.95" customHeight="1">
      <c r="A83" s="5"/>
      <c r="B83" s="28" t="s">
        <v>1742</v>
      </c>
      <c r="C83" s="29"/>
      <c r="D83" s="2"/>
      <c r="E83" s="29"/>
      <c r="F83" s="24">
        <v>536191.04610000004</v>
      </c>
      <c r="G83" s="25">
        <v>0.97589999999999999</v>
      </c>
      <c r="H83" s="26"/>
      <c r="I83" s="27"/>
    </row>
    <row r="84" spans="1:9" ht="12.95" customHeight="1">
      <c r="A84" s="5"/>
      <c r="B84" s="13" t="s">
        <v>1820</v>
      </c>
      <c r="C84" s="14"/>
      <c r="D84" s="14"/>
      <c r="E84" s="14"/>
      <c r="F84" s="14"/>
      <c r="G84" s="14"/>
      <c r="H84" s="15"/>
      <c r="I84" s="16"/>
    </row>
    <row r="85" spans="1:9" ht="12.95" customHeight="1">
      <c r="A85" s="5"/>
      <c r="B85" s="28" t="s">
        <v>1821</v>
      </c>
      <c r="C85" s="2"/>
      <c r="D85" s="2"/>
      <c r="E85" s="2"/>
      <c r="F85" s="26" t="s">
        <v>1741</v>
      </c>
      <c r="G85" s="26" t="s">
        <v>1741</v>
      </c>
      <c r="H85" s="42"/>
      <c r="I85" s="43"/>
    </row>
    <row r="86" spans="1:9" ht="12.95" customHeight="1">
      <c r="A86" s="5"/>
      <c r="B86" s="44" t="s">
        <v>1739</v>
      </c>
      <c r="C86" s="45"/>
      <c r="D86" s="45"/>
      <c r="E86" s="45"/>
      <c r="F86" s="26" t="s">
        <v>1741</v>
      </c>
      <c r="G86" s="26" t="s">
        <v>1741</v>
      </c>
      <c r="H86" s="42"/>
      <c r="I86" s="43"/>
    </row>
    <row r="87" spans="1:9" ht="12.95" customHeight="1">
      <c r="A87" s="5"/>
      <c r="B87" s="28" t="s">
        <v>2257</v>
      </c>
      <c r="C87" s="2"/>
      <c r="D87" s="2"/>
      <c r="E87" s="2"/>
      <c r="F87" s="26" t="s">
        <v>1741</v>
      </c>
      <c r="G87" s="26" t="s">
        <v>1741</v>
      </c>
      <c r="H87" s="26"/>
      <c r="I87" s="27"/>
    </row>
    <row r="88" spans="1:9" ht="12.95" customHeight="1">
      <c r="A88" s="5"/>
      <c r="B88" s="28" t="s">
        <v>1739</v>
      </c>
      <c r="C88" s="2"/>
      <c r="D88" s="2"/>
      <c r="E88" s="2"/>
      <c r="F88" s="26" t="s">
        <v>1741</v>
      </c>
      <c r="G88" s="26" t="s">
        <v>1741</v>
      </c>
      <c r="H88" s="26"/>
      <c r="I88" s="27"/>
    </row>
    <row r="89" spans="1:9" ht="12.95" customHeight="1">
      <c r="A89" s="5"/>
      <c r="B89" s="13" t="s">
        <v>2747</v>
      </c>
      <c r="C89" s="14"/>
      <c r="D89" s="14"/>
      <c r="E89" s="14"/>
      <c r="F89" s="5"/>
      <c r="G89" s="15"/>
      <c r="H89" s="15"/>
      <c r="I89" s="16"/>
    </row>
    <row r="90" spans="1:9" ht="12.95" customHeight="1">
      <c r="A90" s="17" t="s">
        <v>2748</v>
      </c>
      <c r="B90" s="18" t="s">
        <v>2749</v>
      </c>
      <c r="C90" s="14" t="s">
        <v>2750</v>
      </c>
      <c r="D90" s="14" t="s">
        <v>2273</v>
      </c>
      <c r="E90" s="19">
        <v>1547788</v>
      </c>
      <c r="F90" s="20">
        <v>161.74379999999999</v>
      </c>
      <c r="G90" s="21">
        <v>2.9999999999999997E-4</v>
      </c>
      <c r="H90" s="22"/>
      <c r="I90" s="23"/>
    </row>
    <row r="91" spans="1:9" ht="12.95" customHeight="1">
      <c r="A91" s="5"/>
      <c r="B91" s="13" t="s">
        <v>1739</v>
      </c>
      <c r="C91" s="14"/>
      <c r="D91" s="14"/>
      <c r="E91" s="14"/>
      <c r="F91" s="24">
        <v>161.74379999999999</v>
      </c>
      <c r="G91" s="25">
        <v>2.9999999999999997E-4</v>
      </c>
      <c r="H91" s="26"/>
      <c r="I91" s="27"/>
    </row>
    <row r="92" spans="1:9" ht="12.95" customHeight="1">
      <c r="A92" s="5"/>
      <c r="B92" s="28" t="s">
        <v>1742</v>
      </c>
      <c r="C92" s="29"/>
      <c r="D92" s="2"/>
      <c r="E92" s="29"/>
      <c r="F92" s="24">
        <v>161.74379999999999</v>
      </c>
      <c r="G92" s="25">
        <v>2.9999999999999997E-4</v>
      </c>
      <c r="H92" s="26"/>
      <c r="I92" s="27"/>
    </row>
    <row r="93" spans="1:9" ht="12.95" customHeight="1">
      <c r="A93" s="5"/>
      <c r="B93" s="13" t="s">
        <v>1743</v>
      </c>
      <c r="C93" s="14"/>
      <c r="D93" s="14"/>
      <c r="E93" s="14"/>
      <c r="F93" s="14"/>
      <c r="G93" s="14"/>
      <c r="H93" s="15"/>
      <c r="I93" s="16"/>
    </row>
    <row r="94" spans="1:9" ht="12.95" customHeight="1">
      <c r="A94" s="5"/>
      <c r="B94" s="28" t="s">
        <v>1821</v>
      </c>
      <c r="C94" s="2"/>
      <c r="D94" s="2"/>
      <c r="E94" s="2"/>
      <c r="F94" s="26" t="s">
        <v>1741</v>
      </c>
      <c r="G94" s="26" t="s">
        <v>1741</v>
      </c>
      <c r="H94" s="42"/>
      <c r="I94" s="43"/>
    </row>
    <row r="95" spans="1:9" ht="12.95" customHeight="1">
      <c r="A95" s="5"/>
      <c r="B95" s="44" t="s">
        <v>1739</v>
      </c>
      <c r="C95" s="45"/>
      <c r="D95" s="45"/>
      <c r="E95" s="45"/>
      <c r="F95" s="26" t="s">
        <v>1741</v>
      </c>
      <c r="G95" s="26" t="s">
        <v>1741</v>
      </c>
      <c r="H95" s="42"/>
      <c r="I95" s="43"/>
    </row>
    <row r="96" spans="1:9" ht="12.95" customHeight="1">
      <c r="A96" s="17" t="s">
        <v>1744</v>
      </c>
      <c r="B96" s="18" t="s">
        <v>1745</v>
      </c>
      <c r="C96" s="14"/>
      <c r="D96" s="14"/>
      <c r="E96" s="19"/>
      <c r="F96" s="20">
        <v>13082.710999999999</v>
      </c>
      <c r="G96" s="21">
        <v>2.3800000000000002E-2</v>
      </c>
      <c r="H96" s="30">
        <v>5.2995256833565603E-2</v>
      </c>
      <c r="I96" s="23"/>
    </row>
    <row r="97" spans="1:25" ht="12.95" customHeight="1">
      <c r="A97" s="5"/>
      <c r="B97" s="13" t="s">
        <v>1739</v>
      </c>
      <c r="C97" s="14"/>
      <c r="D97" s="14"/>
      <c r="E97" s="14"/>
      <c r="F97" s="24">
        <v>13082.710999999999</v>
      </c>
      <c r="G97" s="25">
        <v>2.3800000000000002E-2</v>
      </c>
      <c r="H97" s="26"/>
      <c r="I97" s="27"/>
    </row>
    <row r="98" spans="1:25" ht="12.95" customHeight="1">
      <c r="A98" s="5"/>
      <c r="B98" s="28" t="s">
        <v>1742</v>
      </c>
      <c r="C98" s="29"/>
      <c r="D98" s="2"/>
      <c r="E98" s="29"/>
      <c r="F98" s="24">
        <v>13082.710999999999</v>
      </c>
      <c r="G98" s="25">
        <v>2.3800000000000002E-2</v>
      </c>
      <c r="H98" s="26"/>
      <c r="I98" s="27"/>
    </row>
    <row r="99" spans="1:25" ht="12.95" customHeight="1">
      <c r="A99" s="5"/>
      <c r="B99" s="28" t="s">
        <v>1746</v>
      </c>
      <c r="C99" s="14"/>
      <c r="D99" s="2"/>
      <c r="E99" s="14"/>
      <c r="F99" s="31">
        <v>-30.1509</v>
      </c>
      <c r="G99" s="46" t="s">
        <v>1738</v>
      </c>
      <c r="H99" s="26"/>
      <c r="I99" s="27"/>
    </row>
    <row r="100" spans="1:25" ht="12.95" customHeight="1">
      <c r="A100" s="5"/>
      <c r="B100" s="32" t="s">
        <v>1747</v>
      </c>
      <c r="C100" s="33"/>
      <c r="D100" s="33"/>
      <c r="E100" s="33"/>
      <c r="F100" s="34">
        <v>549405.35</v>
      </c>
      <c r="G100" s="35">
        <v>1</v>
      </c>
      <c r="H100" s="36"/>
      <c r="I100" s="37"/>
    </row>
    <row r="101" spans="1:25" ht="12.95" customHeight="1">
      <c r="A101" s="5"/>
      <c r="B101" s="7"/>
      <c r="C101" s="5"/>
      <c r="D101" s="5"/>
      <c r="E101" s="5"/>
      <c r="F101" s="5"/>
      <c r="G101" s="5"/>
      <c r="H101" s="5"/>
      <c r="I101" s="5"/>
    </row>
    <row r="102" spans="1:25" ht="12.95" customHeight="1">
      <c r="A102" s="5"/>
      <c r="B102" s="4" t="s">
        <v>1749</v>
      </c>
      <c r="C102" s="5"/>
      <c r="D102" s="5"/>
      <c r="E102" s="5"/>
      <c r="F102" s="5"/>
      <c r="G102" s="5"/>
      <c r="H102" s="5"/>
      <c r="I102" s="5"/>
    </row>
    <row r="103" spans="1:25" ht="26.1" customHeight="1">
      <c r="A103" s="5"/>
      <c r="B103" s="222" t="s">
        <v>1750</v>
      </c>
      <c r="C103" s="222"/>
      <c r="D103" s="222"/>
      <c r="E103" s="222"/>
      <c r="F103" s="222"/>
      <c r="G103" s="222"/>
      <c r="H103" s="222"/>
      <c r="I103" s="222"/>
    </row>
    <row r="104" spans="1:25" ht="12.95" customHeight="1">
      <c r="A104" s="5"/>
      <c r="B104" s="222" t="s">
        <v>1751</v>
      </c>
      <c r="C104" s="222"/>
      <c r="D104" s="222"/>
      <c r="E104" s="222"/>
      <c r="F104" s="222"/>
      <c r="G104" s="222"/>
      <c r="H104" s="222"/>
      <c r="I104" s="222"/>
    </row>
    <row r="105" spans="1:25" ht="12.95" customHeight="1">
      <c r="A105" s="5"/>
      <c r="B105" s="222"/>
      <c r="C105" s="222"/>
      <c r="D105" s="222"/>
      <c r="E105" s="222"/>
      <c r="F105" s="222"/>
      <c r="G105" s="222"/>
      <c r="H105" s="222"/>
      <c r="I105" s="222"/>
    </row>
    <row r="106" spans="1:25" ht="12.95" customHeight="1">
      <c r="A106" s="5"/>
      <c r="B106" s="235"/>
      <c r="C106" s="235"/>
      <c r="D106" s="235"/>
      <c r="E106" s="235"/>
      <c r="F106" s="5"/>
      <c r="G106" s="5"/>
      <c r="H106" s="5"/>
      <c r="I106" s="5"/>
    </row>
    <row r="107" spans="1:25">
      <c r="A107" s="50"/>
      <c r="B107" s="51" t="s">
        <v>5419</v>
      </c>
      <c r="C107" s="52"/>
      <c r="D107" s="52"/>
      <c r="E107" s="52"/>
      <c r="F107" s="52"/>
      <c r="G107" s="52"/>
      <c r="H107" s="52"/>
      <c r="I107" s="53"/>
      <c r="J107" s="54"/>
      <c r="K107" s="54"/>
      <c r="L107" s="54"/>
      <c r="M107" s="54"/>
      <c r="N107" s="54"/>
      <c r="O107" s="54"/>
      <c r="P107" s="54"/>
      <c r="Q107" s="54"/>
      <c r="R107" s="54"/>
      <c r="S107" s="54"/>
      <c r="T107" s="54"/>
      <c r="U107" s="54"/>
      <c r="V107" s="54"/>
      <c r="W107" s="54"/>
      <c r="X107" s="54"/>
      <c r="Y107" s="54"/>
    </row>
    <row r="108" spans="1:25">
      <c r="A108" s="50"/>
      <c r="B108" s="55" t="s">
        <v>5420</v>
      </c>
      <c r="C108" s="50"/>
      <c r="D108" s="50"/>
      <c r="E108" s="50"/>
      <c r="F108" s="50"/>
      <c r="G108" s="50"/>
      <c r="H108" s="50"/>
      <c r="I108" s="56"/>
      <c r="J108" s="54"/>
      <c r="K108" s="54"/>
      <c r="L108" s="54"/>
      <c r="M108" s="54"/>
      <c r="N108" s="54"/>
      <c r="O108" s="54"/>
      <c r="P108" s="54"/>
      <c r="Q108" s="54"/>
      <c r="R108" s="54"/>
      <c r="S108" s="54"/>
      <c r="T108" s="54"/>
      <c r="U108" s="54"/>
      <c r="V108" s="54"/>
      <c r="W108" s="54"/>
      <c r="X108" s="54"/>
      <c r="Y108" s="54"/>
    </row>
    <row r="109" spans="1:25">
      <c r="A109" s="50"/>
      <c r="B109" s="55" t="s">
        <v>5421</v>
      </c>
      <c r="C109" s="50"/>
      <c r="D109" s="50"/>
      <c r="E109" s="50"/>
      <c r="F109" s="50"/>
      <c r="G109" s="50"/>
      <c r="H109" s="50"/>
      <c r="I109" s="56"/>
      <c r="J109" s="54"/>
      <c r="K109" s="54"/>
      <c r="L109" s="54"/>
      <c r="M109" s="54"/>
      <c r="N109" s="54"/>
      <c r="O109" s="54"/>
      <c r="P109" s="54"/>
      <c r="Q109" s="54"/>
      <c r="R109" s="54"/>
      <c r="S109" s="54"/>
      <c r="T109" s="54"/>
      <c r="U109" s="54"/>
      <c r="V109" s="54"/>
      <c r="W109" s="54"/>
      <c r="X109" s="54"/>
      <c r="Y109" s="54"/>
    </row>
    <row r="110" spans="1:25">
      <c r="A110" s="50"/>
      <c r="B110" s="55" t="s">
        <v>5422</v>
      </c>
      <c r="C110" s="50"/>
      <c r="D110" s="50"/>
      <c r="E110" s="50"/>
      <c r="F110" s="50"/>
      <c r="G110" s="50"/>
      <c r="H110" s="50"/>
      <c r="I110" s="56"/>
      <c r="J110" s="54"/>
      <c r="K110" s="54"/>
      <c r="L110" s="54"/>
      <c r="M110" s="54"/>
      <c r="N110" s="54"/>
      <c r="O110" s="54"/>
      <c r="P110" s="54"/>
      <c r="Q110" s="54"/>
      <c r="R110" s="54"/>
      <c r="S110" s="54"/>
      <c r="T110" s="54"/>
      <c r="U110" s="54"/>
      <c r="V110" s="54"/>
      <c r="W110" s="54"/>
      <c r="X110" s="54"/>
      <c r="Y110" s="54"/>
    </row>
    <row r="111" spans="1:25">
      <c r="A111" s="50"/>
      <c r="B111" s="57" t="s">
        <v>5423</v>
      </c>
      <c r="C111" s="58" t="s">
        <v>5424</v>
      </c>
      <c r="D111" s="59" t="s">
        <v>5555</v>
      </c>
      <c r="E111" s="50"/>
      <c r="F111" s="50"/>
      <c r="G111" s="50"/>
      <c r="H111" s="50"/>
      <c r="I111" s="56"/>
      <c r="J111" s="54"/>
      <c r="K111" s="54"/>
      <c r="L111" s="54"/>
      <c r="M111" s="54"/>
      <c r="N111" s="54"/>
      <c r="O111" s="54"/>
      <c r="P111" s="54"/>
      <c r="Q111" s="54"/>
      <c r="R111" s="54"/>
      <c r="S111" s="54"/>
      <c r="T111" s="54"/>
      <c r="U111" s="54"/>
      <c r="V111" s="54"/>
      <c r="W111" s="54"/>
      <c r="X111" s="54"/>
      <c r="Y111" s="54"/>
    </row>
    <row r="112" spans="1:25">
      <c r="A112" s="60" t="s">
        <v>5425</v>
      </c>
      <c r="B112" s="61" t="s">
        <v>5426</v>
      </c>
      <c r="C112" s="79">
        <v>15.2</v>
      </c>
      <c r="D112" s="80">
        <v>15.69</v>
      </c>
      <c r="E112" s="50"/>
      <c r="F112" s="64"/>
      <c r="G112" s="65"/>
      <c r="H112" s="50"/>
      <c r="I112" s="56"/>
      <c r="J112" s="54"/>
      <c r="K112" s="54"/>
      <c r="L112" s="54"/>
      <c r="M112" s="54"/>
      <c r="N112" s="54"/>
      <c r="O112" s="54"/>
      <c r="P112" s="54"/>
      <c r="Q112" s="54"/>
      <c r="R112" s="54"/>
      <c r="S112" s="54"/>
      <c r="T112" s="54"/>
      <c r="U112" s="54"/>
      <c r="V112" s="54"/>
      <c r="W112" s="54"/>
      <c r="X112" s="54"/>
      <c r="Y112" s="54"/>
    </row>
    <row r="113" spans="1:25">
      <c r="A113" s="60" t="s">
        <v>5430</v>
      </c>
      <c r="B113" s="61" t="s">
        <v>5431</v>
      </c>
      <c r="C113" s="79">
        <v>15.2</v>
      </c>
      <c r="D113" s="80">
        <v>15.69</v>
      </c>
      <c r="E113" s="50"/>
      <c r="F113" s="64"/>
      <c r="G113" s="65"/>
      <c r="H113" s="50"/>
      <c r="I113" s="56"/>
      <c r="J113" s="54"/>
      <c r="K113" s="54"/>
      <c r="L113" s="54"/>
      <c r="M113" s="54"/>
      <c r="N113" s="54"/>
      <c r="O113" s="54"/>
      <c r="P113" s="54"/>
      <c r="Q113" s="54"/>
      <c r="R113" s="54"/>
      <c r="S113" s="54"/>
      <c r="T113" s="54"/>
      <c r="U113" s="54"/>
      <c r="V113" s="54"/>
      <c r="W113" s="54"/>
      <c r="X113" s="54"/>
      <c r="Y113" s="54"/>
    </row>
    <row r="114" spans="1:25">
      <c r="A114" s="60" t="s">
        <v>5427</v>
      </c>
      <c r="B114" s="61" t="s">
        <v>5428</v>
      </c>
      <c r="C114" s="79">
        <v>15.74</v>
      </c>
      <c r="D114" s="80">
        <v>16.27</v>
      </c>
      <c r="E114" s="50"/>
      <c r="F114" s="64"/>
      <c r="G114" s="65"/>
      <c r="H114" s="50"/>
      <c r="I114" s="56"/>
      <c r="J114" s="54"/>
      <c r="K114" s="54"/>
      <c r="L114" s="54"/>
      <c r="M114" s="54"/>
      <c r="N114" s="54"/>
      <c r="O114" s="54"/>
      <c r="P114" s="54"/>
      <c r="Q114" s="54"/>
      <c r="R114" s="54"/>
      <c r="S114" s="54"/>
      <c r="T114" s="54"/>
      <c r="U114" s="54"/>
      <c r="V114" s="54"/>
      <c r="W114" s="54"/>
      <c r="X114" s="54"/>
      <c r="Y114" s="54"/>
    </row>
    <row r="115" spans="1:25">
      <c r="A115" s="60" t="s">
        <v>5440</v>
      </c>
      <c r="B115" s="61" t="s">
        <v>5441</v>
      </c>
      <c r="C115" s="79">
        <v>15.74</v>
      </c>
      <c r="D115" s="80">
        <v>16.260000000000002</v>
      </c>
      <c r="E115" s="50"/>
      <c r="F115" s="64"/>
      <c r="G115" s="65"/>
      <c r="H115" s="50"/>
      <c r="I115" s="56"/>
      <c r="J115" s="54"/>
      <c r="K115" s="54"/>
      <c r="L115" s="54"/>
      <c r="M115" s="54"/>
      <c r="N115" s="54"/>
      <c r="O115" s="54"/>
      <c r="P115" s="54"/>
      <c r="Q115" s="54"/>
      <c r="R115" s="54"/>
      <c r="S115" s="54"/>
      <c r="T115" s="54"/>
      <c r="U115" s="54"/>
      <c r="V115" s="54"/>
      <c r="W115" s="54"/>
      <c r="X115" s="54"/>
      <c r="Y115" s="54"/>
    </row>
    <row r="116" spans="1:25">
      <c r="A116" s="50"/>
      <c r="B116" s="55"/>
      <c r="C116" s="74"/>
      <c r="D116" s="74"/>
      <c r="E116" s="50"/>
      <c r="F116" s="64"/>
      <c r="G116" s="65"/>
      <c r="H116" s="50"/>
      <c r="I116" s="56"/>
      <c r="J116" s="54"/>
      <c r="K116" s="54"/>
      <c r="L116" s="54"/>
      <c r="M116" s="54"/>
      <c r="N116" s="54"/>
      <c r="O116" s="54"/>
      <c r="P116" s="54"/>
      <c r="Q116" s="54"/>
      <c r="R116" s="54"/>
      <c r="S116" s="54"/>
      <c r="T116" s="54"/>
      <c r="U116" s="54"/>
      <c r="V116" s="54"/>
      <c r="W116" s="54"/>
      <c r="X116" s="54"/>
      <c r="Y116" s="54"/>
    </row>
    <row r="117" spans="1:25">
      <c r="A117" s="50"/>
      <c r="B117" s="55" t="s">
        <v>5556</v>
      </c>
      <c r="C117" s="50"/>
      <c r="D117" s="50"/>
      <c r="E117" s="50"/>
      <c r="F117" s="64"/>
      <c r="G117" s="65"/>
      <c r="H117" s="50"/>
      <c r="I117" s="56"/>
      <c r="J117" s="54"/>
      <c r="K117" s="54"/>
      <c r="L117" s="54"/>
      <c r="M117" s="54"/>
      <c r="N117" s="54"/>
      <c r="O117" s="54"/>
      <c r="P117" s="54"/>
      <c r="Q117" s="54"/>
      <c r="R117" s="54"/>
      <c r="S117" s="54"/>
      <c r="T117" s="54"/>
      <c r="U117" s="54"/>
      <c r="V117" s="54"/>
      <c r="W117" s="54"/>
      <c r="X117" s="54"/>
      <c r="Y117" s="54"/>
    </row>
    <row r="118" spans="1:25">
      <c r="A118" s="50"/>
      <c r="B118" s="55" t="s">
        <v>5557</v>
      </c>
      <c r="C118" s="50"/>
      <c r="D118" s="50"/>
      <c r="E118" s="50"/>
      <c r="F118" s="50"/>
      <c r="G118" s="50"/>
      <c r="H118" s="50"/>
      <c r="I118" s="56"/>
      <c r="J118" s="54"/>
      <c r="K118" s="54"/>
      <c r="L118" s="54"/>
      <c r="M118" s="54"/>
      <c r="N118" s="54"/>
      <c r="O118" s="54"/>
      <c r="P118" s="54"/>
      <c r="Q118" s="54"/>
      <c r="R118" s="54"/>
      <c r="S118" s="54"/>
      <c r="T118" s="54"/>
      <c r="U118" s="54"/>
      <c r="V118" s="54"/>
      <c r="W118" s="54"/>
      <c r="X118" s="54"/>
      <c r="Y118" s="54"/>
    </row>
    <row r="119" spans="1:25">
      <c r="A119" s="50"/>
      <c r="B119" s="55" t="s">
        <v>5575</v>
      </c>
      <c r="C119" s="50"/>
      <c r="D119" s="50"/>
      <c r="E119" s="50"/>
      <c r="F119" s="50"/>
      <c r="G119" s="50"/>
      <c r="H119" s="50"/>
      <c r="I119" s="56"/>
      <c r="J119" s="54"/>
      <c r="K119" s="54"/>
      <c r="L119" s="54"/>
      <c r="M119" s="54"/>
      <c r="N119" s="54"/>
      <c r="O119" s="54"/>
      <c r="P119" s="54"/>
      <c r="Q119" s="54"/>
      <c r="R119" s="54"/>
      <c r="S119" s="54"/>
      <c r="T119" s="54"/>
      <c r="U119" s="54"/>
      <c r="V119" s="54"/>
      <c r="W119" s="54"/>
      <c r="X119" s="54"/>
      <c r="Y119" s="54"/>
    </row>
    <row r="120" spans="1:25">
      <c r="A120" s="50"/>
      <c r="B120" s="55" t="s">
        <v>5802</v>
      </c>
      <c r="C120" s="50"/>
      <c r="D120" s="50"/>
      <c r="E120" s="50"/>
      <c r="F120" s="50"/>
      <c r="G120" s="50"/>
      <c r="H120" s="50"/>
      <c r="I120" s="56"/>
      <c r="J120" s="54"/>
      <c r="K120" s="54"/>
      <c r="L120" s="54"/>
      <c r="M120" s="54"/>
      <c r="N120" s="54"/>
      <c r="O120" s="54"/>
      <c r="P120" s="54"/>
      <c r="Q120" s="54"/>
      <c r="R120" s="54"/>
      <c r="S120" s="54"/>
      <c r="T120" s="54"/>
      <c r="U120" s="54"/>
      <c r="V120" s="54"/>
      <c r="W120" s="54"/>
      <c r="X120" s="54"/>
      <c r="Y120" s="54"/>
    </row>
    <row r="121" spans="1:25">
      <c r="A121" s="50"/>
      <c r="B121" s="55" t="s">
        <v>5559</v>
      </c>
      <c r="C121" s="50"/>
      <c r="D121" s="50"/>
      <c r="E121" s="50"/>
      <c r="F121" s="50"/>
      <c r="G121" s="50"/>
      <c r="H121" s="50"/>
      <c r="I121" s="56"/>
      <c r="J121" s="54"/>
      <c r="K121" s="54"/>
      <c r="L121" s="54"/>
      <c r="M121" s="54"/>
      <c r="N121" s="54"/>
      <c r="O121" s="54"/>
      <c r="P121" s="54"/>
      <c r="Q121" s="54"/>
      <c r="R121" s="54"/>
      <c r="S121" s="54"/>
      <c r="T121" s="54"/>
      <c r="U121" s="54"/>
      <c r="V121" s="54"/>
      <c r="W121" s="54"/>
      <c r="X121" s="54"/>
      <c r="Y121" s="54"/>
    </row>
    <row r="122" spans="1:25">
      <c r="A122" s="50"/>
      <c r="B122" s="66" t="s">
        <v>5689</v>
      </c>
      <c r="C122" s="67"/>
      <c r="D122" s="67"/>
      <c r="E122" s="67"/>
      <c r="F122" s="67"/>
      <c r="G122" s="67"/>
      <c r="H122" s="67"/>
      <c r="I122" s="68"/>
      <c r="J122" s="54"/>
      <c r="K122" s="54"/>
      <c r="L122" s="54"/>
      <c r="M122" s="54"/>
      <c r="N122" s="54"/>
      <c r="O122" s="54"/>
      <c r="P122" s="54"/>
      <c r="Q122" s="54"/>
      <c r="R122" s="54"/>
      <c r="S122" s="54"/>
      <c r="T122" s="54"/>
      <c r="U122" s="54"/>
      <c r="V122" s="54"/>
      <c r="W122" s="54"/>
      <c r="X122" s="54"/>
      <c r="Y122" s="54"/>
    </row>
    <row r="123" spans="1:25">
      <c r="A123" s="69"/>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row>
    <row r="124" spans="1:25" ht="12.95" customHeight="1">
      <c r="A124" s="5"/>
      <c r="B124" s="222"/>
      <c r="C124" s="222"/>
      <c r="D124" s="222"/>
      <c r="E124" s="222"/>
      <c r="F124" s="222"/>
      <c r="G124" s="222"/>
      <c r="H124" s="222"/>
      <c r="I124" s="222"/>
    </row>
    <row r="125" spans="1:25" ht="12.95" customHeight="1">
      <c r="A125" s="5"/>
      <c r="B125" s="5"/>
      <c r="C125" s="223" t="s">
        <v>3954</v>
      </c>
      <c r="D125" s="223"/>
      <c r="E125" s="223"/>
      <c r="F125" s="223"/>
      <c r="G125" s="5"/>
      <c r="H125" s="5"/>
      <c r="I125" s="5"/>
    </row>
    <row r="126" spans="1:25" ht="12.95" customHeight="1">
      <c r="A126" s="5"/>
      <c r="B126" s="38" t="s">
        <v>1755</v>
      </c>
      <c r="C126" s="223" t="s">
        <v>1756</v>
      </c>
      <c r="D126" s="223"/>
      <c r="E126" s="223"/>
      <c r="F126" s="223"/>
      <c r="G126" s="5"/>
      <c r="H126" s="5"/>
      <c r="I126" s="5"/>
    </row>
    <row r="127" spans="1:25" ht="135" customHeight="1">
      <c r="A127" s="5"/>
      <c r="B127" s="39"/>
      <c r="C127" s="224"/>
      <c r="D127" s="224"/>
      <c r="E127" s="5"/>
      <c r="F127" s="5"/>
      <c r="G127" s="5"/>
      <c r="H127" s="5"/>
      <c r="I127" s="5"/>
    </row>
  </sheetData>
  <mergeCells count="8">
    <mergeCell ref="C125:F125"/>
    <mergeCell ref="C126:F126"/>
    <mergeCell ref="C127:D127"/>
    <mergeCell ref="B103:I103"/>
    <mergeCell ref="B104:I104"/>
    <mergeCell ref="B105:I105"/>
    <mergeCell ref="B106:E106"/>
    <mergeCell ref="B124:I124"/>
  </mergeCells>
  <hyperlinks>
    <hyperlink ref="A1" location="AxisIndiaManufacturingFund" display="AXISIMF" xr:uid="{00000000-0004-0000-2800-000000000000}"/>
    <hyperlink ref="B1" location="AxisIndiaManufacturingFund" display="Axis India Manufacturing Fund" xr:uid="{00000000-0004-0000-28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outlinePr summaryBelow="0"/>
  </sheetPr>
  <dimension ref="A1:Y112"/>
  <sheetViews>
    <sheetView topLeftCell="A73" workbookViewId="0">
      <selection activeCell="A94" sqref="A94:XFD10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83</v>
      </c>
      <c r="B1" s="4" t="s">
        <v>84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2411</v>
      </c>
      <c r="B7" s="18" t="s">
        <v>2412</v>
      </c>
      <c r="C7" s="14" t="s">
        <v>2413</v>
      </c>
      <c r="D7" s="14" t="s">
        <v>291</v>
      </c>
      <c r="E7" s="19">
        <v>582336</v>
      </c>
      <c r="F7" s="20">
        <v>767.98469999999998</v>
      </c>
      <c r="G7" s="21">
        <v>2.0500000000000001E-2</v>
      </c>
      <c r="H7" s="22"/>
      <c r="I7" s="23"/>
    </row>
    <row r="8" spans="1:9" ht="12.95" customHeight="1">
      <c r="A8" s="17" t="s">
        <v>3838</v>
      </c>
      <c r="B8" s="18" t="s">
        <v>3839</v>
      </c>
      <c r="C8" s="14" t="s">
        <v>3840</v>
      </c>
      <c r="D8" s="14" t="s">
        <v>205</v>
      </c>
      <c r="E8" s="19">
        <v>959875</v>
      </c>
      <c r="F8" s="20">
        <v>711.55529999999999</v>
      </c>
      <c r="G8" s="21">
        <v>1.9E-2</v>
      </c>
      <c r="H8" s="22"/>
      <c r="I8" s="23"/>
    </row>
    <row r="9" spans="1:9" ht="12.95" customHeight="1">
      <c r="A9" s="17" t="s">
        <v>2823</v>
      </c>
      <c r="B9" s="18" t="s">
        <v>2824</v>
      </c>
      <c r="C9" s="14" t="s">
        <v>2825</v>
      </c>
      <c r="D9" s="14" t="s">
        <v>291</v>
      </c>
      <c r="E9" s="19">
        <v>500000</v>
      </c>
      <c r="F9" s="20">
        <v>582.20000000000005</v>
      </c>
      <c r="G9" s="21">
        <v>1.55E-2</v>
      </c>
      <c r="H9" s="22"/>
      <c r="I9" s="23"/>
    </row>
    <row r="10" spans="1:9" ht="12.95" customHeight="1">
      <c r="A10" s="17" t="s">
        <v>2820</v>
      </c>
      <c r="B10" s="18" t="s">
        <v>2821</v>
      </c>
      <c r="C10" s="14" t="s">
        <v>2822</v>
      </c>
      <c r="D10" s="14" t="s">
        <v>291</v>
      </c>
      <c r="E10" s="19">
        <v>356480</v>
      </c>
      <c r="F10" s="20">
        <v>559.53099999999995</v>
      </c>
      <c r="G10" s="21">
        <v>1.49E-2</v>
      </c>
      <c r="H10" s="22"/>
      <c r="I10" s="23"/>
    </row>
    <row r="11" spans="1:9" ht="12.95" customHeight="1">
      <c r="A11" s="17" t="s">
        <v>3835</v>
      </c>
      <c r="B11" s="18" t="s">
        <v>3836</v>
      </c>
      <c r="C11" s="14" t="s">
        <v>3837</v>
      </c>
      <c r="D11" s="14" t="s">
        <v>255</v>
      </c>
      <c r="E11" s="19">
        <v>250000</v>
      </c>
      <c r="F11" s="20">
        <v>446.9</v>
      </c>
      <c r="G11" s="21">
        <v>1.1900000000000001E-2</v>
      </c>
      <c r="H11" s="22"/>
      <c r="I11" s="23"/>
    </row>
    <row r="12" spans="1:9" ht="12.95" customHeight="1">
      <c r="A12" s="17" t="s">
        <v>2944</v>
      </c>
      <c r="B12" s="18" t="s">
        <v>2945</v>
      </c>
      <c r="C12" s="14" t="s">
        <v>2946</v>
      </c>
      <c r="D12" s="14" t="s">
        <v>545</v>
      </c>
      <c r="E12" s="19">
        <v>323173</v>
      </c>
      <c r="F12" s="20">
        <v>382.63679999999999</v>
      </c>
      <c r="G12" s="21">
        <v>1.0200000000000001E-2</v>
      </c>
      <c r="H12" s="22"/>
      <c r="I12" s="23"/>
    </row>
    <row r="13" spans="1:9" ht="12.95" customHeight="1">
      <c r="A13" s="17" t="s">
        <v>3526</v>
      </c>
      <c r="B13" s="18" t="s">
        <v>3527</v>
      </c>
      <c r="C13" s="14" t="s">
        <v>3528</v>
      </c>
      <c r="D13" s="14" t="s">
        <v>545</v>
      </c>
      <c r="E13" s="19">
        <v>15328</v>
      </c>
      <c r="F13" s="20">
        <v>67.135099999999994</v>
      </c>
      <c r="G13" s="21">
        <v>1.8E-3</v>
      </c>
      <c r="H13" s="22"/>
      <c r="I13" s="23"/>
    </row>
    <row r="14" spans="1:9" ht="12.95" customHeight="1">
      <c r="A14" s="17" t="s">
        <v>3642</v>
      </c>
      <c r="B14" s="18" t="s">
        <v>3643</v>
      </c>
      <c r="C14" s="14" t="s">
        <v>3644</v>
      </c>
      <c r="D14" s="14" t="s">
        <v>291</v>
      </c>
      <c r="E14" s="19">
        <v>50000</v>
      </c>
      <c r="F14" s="20">
        <v>54.77</v>
      </c>
      <c r="G14" s="21">
        <v>1.5E-3</v>
      </c>
      <c r="H14" s="22"/>
      <c r="I14" s="23"/>
    </row>
    <row r="15" spans="1:9" ht="12.95" customHeight="1">
      <c r="A15" s="5"/>
      <c r="B15" s="13" t="s">
        <v>1739</v>
      </c>
      <c r="C15" s="14"/>
      <c r="D15" s="14"/>
      <c r="E15" s="14"/>
      <c r="F15" s="24">
        <v>3572.7130000000002</v>
      </c>
      <c r="G15" s="25">
        <v>9.5299999999999996E-2</v>
      </c>
      <c r="H15" s="26"/>
      <c r="I15" s="27"/>
    </row>
    <row r="16" spans="1:9" ht="12.95" customHeight="1">
      <c r="A16" s="5"/>
      <c r="B16" s="28" t="s">
        <v>1740</v>
      </c>
      <c r="C16" s="2"/>
      <c r="D16" s="2"/>
      <c r="E16" s="2"/>
      <c r="F16" s="26" t="s">
        <v>1741</v>
      </c>
      <c r="G16" s="26" t="s">
        <v>1741</v>
      </c>
      <c r="H16" s="26"/>
      <c r="I16" s="27"/>
    </row>
    <row r="17" spans="1:9" ht="12.95" customHeight="1">
      <c r="A17" s="5"/>
      <c r="B17" s="28" t="s">
        <v>1739</v>
      </c>
      <c r="C17" s="2"/>
      <c r="D17" s="2"/>
      <c r="E17" s="2"/>
      <c r="F17" s="26" t="s">
        <v>1741</v>
      </c>
      <c r="G17" s="26" t="s">
        <v>1741</v>
      </c>
      <c r="H17" s="26"/>
      <c r="I17" s="27"/>
    </row>
    <row r="18" spans="1:9" ht="12.95" customHeight="1">
      <c r="A18" s="5"/>
      <c r="B18" s="28" t="s">
        <v>1742</v>
      </c>
      <c r="C18" s="29"/>
      <c r="D18" s="2"/>
      <c r="E18" s="29"/>
      <c r="F18" s="24">
        <v>3572.7130000000002</v>
      </c>
      <c r="G18" s="25">
        <v>9.5299999999999996E-2</v>
      </c>
      <c r="H18" s="26"/>
      <c r="I18" s="27"/>
    </row>
    <row r="19" spans="1:9" ht="12.95" customHeight="1">
      <c r="A19" s="5"/>
      <c r="B19" s="13" t="s">
        <v>1820</v>
      </c>
      <c r="C19" s="14"/>
      <c r="D19" s="14"/>
      <c r="E19" s="14"/>
      <c r="F19" s="14"/>
      <c r="G19" s="14"/>
      <c r="H19" s="15"/>
      <c r="I19" s="16"/>
    </row>
    <row r="20" spans="1:9" ht="12.95" customHeight="1">
      <c r="A20" s="5"/>
      <c r="B20" s="13" t="s">
        <v>1821</v>
      </c>
      <c r="C20" s="14"/>
      <c r="D20" s="14"/>
      <c r="E20" s="14"/>
      <c r="F20" s="5"/>
      <c r="G20" s="15"/>
      <c r="H20" s="15"/>
      <c r="I20" s="16"/>
    </row>
    <row r="21" spans="1:9" ht="12.95" customHeight="1">
      <c r="A21" s="17" t="s">
        <v>2580</v>
      </c>
      <c r="B21" s="18" t="s">
        <v>2581</v>
      </c>
      <c r="C21" s="14" t="s">
        <v>2582</v>
      </c>
      <c r="D21" s="14" t="s">
        <v>1809</v>
      </c>
      <c r="E21" s="19">
        <v>2000000</v>
      </c>
      <c r="F21" s="20">
        <v>1940.9380000000001</v>
      </c>
      <c r="G21" s="21">
        <v>5.1799999999999999E-2</v>
      </c>
      <c r="H21" s="30">
        <v>7.1377999999999997E-2</v>
      </c>
      <c r="I21" s="23"/>
    </row>
    <row r="22" spans="1:9" ht="12.95" customHeight="1">
      <c r="A22" s="17" t="s">
        <v>3556</v>
      </c>
      <c r="B22" s="18" t="s">
        <v>3557</v>
      </c>
      <c r="C22" s="14" t="s">
        <v>3558</v>
      </c>
      <c r="D22" s="14" t="s">
        <v>2440</v>
      </c>
      <c r="E22" s="19">
        <v>1500</v>
      </c>
      <c r="F22" s="20">
        <v>1668.5385000000001</v>
      </c>
      <c r="G22" s="21">
        <v>4.4499999999999998E-2</v>
      </c>
      <c r="H22" s="30">
        <v>8.8511999999999993E-2</v>
      </c>
      <c r="I22" s="23"/>
    </row>
    <row r="23" spans="1:9" ht="12.95" customHeight="1">
      <c r="A23" s="17" t="s">
        <v>3120</v>
      </c>
      <c r="B23" s="18" t="s">
        <v>3121</v>
      </c>
      <c r="C23" s="14" t="s">
        <v>3122</v>
      </c>
      <c r="D23" s="14" t="s">
        <v>3123</v>
      </c>
      <c r="E23" s="19">
        <v>1500</v>
      </c>
      <c r="F23" s="20">
        <v>1499.6849999999999</v>
      </c>
      <c r="G23" s="21">
        <v>0.04</v>
      </c>
      <c r="H23" s="30">
        <v>8.405E-2</v>
      </c>
      <c r="I23" s="23"/>
    </row>
    <row r="24" spans="1:9" ht="12.95" customHeight="1">
      <c r="A24" s="17" t="s">
        <v>2457</v>
      </c>
      <c r="B24" s="18" t="s">
        <v>2458</v>
      </c>
      <c r="C24" s="14" t="s">
        <v>2459</v>
      </c>
      <c r="D24" s="14" t="s">
        <v>2456</v>
      </c>
      <c r="E24" s="19">
        <v>1500</v>
      </c>
      <c r="F24" s="20">
        <v>1498.0934999999999</v>
      </c>
      <c r="G24" s="21">
        <v>3.9899999999999998E-2</v>
      </c>
      <c r="H24" s="30">
        <v>8.9051000000000005E-2</v>
      </c>
      <c r="I24" s="23"/>
    </row>
    <row r="25" spans="1:9" ht="12.95" customHeight="1">
      <c r="A25" s="17" t="s">
        <v>3905</v>
      </c>
      <c r="B25" s="18" t="s">
        <v>3906</v>
      </c>
      <c r="C25" s="14" t="s">
        <v>3907</v>
      </c>
      <c r="D25" s="14" t="s">
        <v>1825</v>
      </c>
      <c r="E25" s="19">
        <v>1500</v>
      </c>
      <c r="F25" s="20">
        <v>1491.4770000000001</v>
      </c>
      <c r="G25" s="21">
        <v>3.9800000000000002E-2</v>
      </c>
      <c r="H25" s="30">
        <v>7.7549999999999994E-2</v>
      </c>
      <c r="I25" s="23"/>
    </row>
    <row r="26" spans="1:9" ht="12.95" customHeight="1">
      <c r="A26" s="17" t="s">
        <v>3542</v>
      </c>
      <c r="B26" s="18" t="s">
        <v>3543</v>
      </c>
      <c r="C26" s="14" t="s">
        <v>3544</v>
      </c>
      <c r="D26" s="14" t="s">
        <v>3083</v>
      </c>
      <c r="E26" s="19">
        <v>1200</v>
      </c>
      <c r="F26" s="20">
        <v>1205.0771999999999</v>
      </c>
      <c r="G26" s="21">
        <v>3.2099999999999997E-2</v>
      </c>
      <c r="H26" s="30">
        <v>8.2799999999999999E-2</v>
      </c>
      <c r="I26" s="23"/>
    </row>
    <row r="27" spans="1:9" ht="12.95" customHeight="1">
      <c r="A27" s="17" t="s">
        <v>2433</v>
      </c>
      <c r="B27" s="18" t="s">
        <v>2434</v>
      </c>
      <c r="C27" s="14" t="s">
        <v>2435</v>
      </c>
      <c r="D27" s="14" t="s">
        <v>2436</v>
      </c>
      <c r="E27" s="19">
        <v>1000</v>
      </c>
      <c r="F27" s="20">
        <v>1052.845</v>
      </c>
      <c r="G27" s="21">
        <v>2.81E-2</v>
      </c>
      <c r="H27" s="30">
        <v>9.6500000000000002E-2</v>
      </c>
      <c r="I27" s="23"/>
    </row>
    <row r="28" spans="1:9" ht="12.95" customHeight="1">
      <c r="A28" s="17" t="s">
        <v>3847</v>
      </c>
      <c r="B28" s="18" t="s">
        <v>3848</v>
      </c>
      <c r="C28" s="14" t="s">
        <v>3849</v>
      </c>
      <c r="D28" s="14" t="s">
        <v>3123</v>
      </c>
      <c r="E28" s="19">
        <v>1000</v>
      </c>
      <c r="F28" s="20">
        <v>1032.3119999999999</v>
      </c>
      <c r="G28" s="21">
        <v>2.75E-2</v>
      </c>
      <c r="H28" s="30">
        <v>8.8723999999999997E-2</v>
      </c>
      <c r="I28" s="23"/>
    </row>
    <row r="29" spans="1:9" ht="12.95" customHeight="1">
      <c r="A29" s="17" t="s">
        <v>3859</v>
      </c>
      <c r="B29" s="18" t="s">
        <v>3860</v>
      </c>
      <c r="C29" s="14" t="s">
        <v>3861</v>
      </c>
      <c r="D29" s="14" t="s">
        <v>2440</v>
      </c>
      <c r="E29" s="19">
        <v>1000</v>
      </c>
      <c r="F29" s="20">
        <v>1032.088</v>
      </c>
      <c r="G29" s="21">
        <v>2.75E-2</v>
      </c>
      <c r="H29" s="30">
        <v>8.7099999999999997E-2</v>
      </c>
      <c r="I29" s="23"/>
    </row>
    <row r="30" spans="1:9" ht="12.95" customHeight="1">
      <c r="A30" s="17" t="s">
        <v>3090</v>
      </c>
      <c r="B30" s="18" t="s">
        <v>3091</v>
      </c>
      <c r="C30" s="14" t="s">
        <v>3092</v>
      </c>
      <c r="D30" s="14" t="s">
        <v>3083</v>
      </c>
      <c r="E30" s="19">
        <v>1000</v>
      </c>
      <c r="F30" s="20">
        <v>1030.98</v>
      </c>
      <c r="G30" s="21">
        <v>2.75E-2</v>
      </c>
      <c r="H30" s="30">
        <v>8.1797999999999996E-2</v>
      </c>
      <c r="I30" s="23"/>
    </row>
    <row r="31" spans="1:9" ht="12.95" customHeight="1">
      <c r="A31" s="17" t="s">
        <v>1858</v>
      </c>
      <c r="B31" s="18" t="s">
        <v>1859</v>
      </c>
      <c r="C31" s="14" t="s">
        <v>1860</v>
      </c>
      <c r="D31" s="14" t="s">
        <v>1809</v>
      </c>
      <c r="E31" s="19">
        <v>1000000</v>
      </c>
      <c r="F31" s="20">
        <v>1007.6950000000001</v>
      </c>
      <c r="G31" s="21">
        <v>2.69E-2</v>
      </c>
      <c r="H31" s="30">
        <v>6.9454000000000002E-2</v>
      </c>
      <c r="I31" s="23"/>
    </row>
    <row r="32" spans="1:9" ht="12.95" customHeight="1">
      <c r="A32" s="17" t="s">
        <v>3545</v>
      </c>
      <c r="B32" s="18" t="s">
        <v>3546</v>
      </c>
      <c r="C32" s="14" t="s">
        <v>3547</v>
      </c>
      <c r="D32" s="14" t="s">
        <v>3548</v>
      </c>
      <c r="E32" s="19">
        <v>1000</v>
      </c>
      <c r="F32" s="20">
        <v>1004.277</v>
      </c>
      <c r="G32" s="21">
        <v>2.6800000000000001E-2</v>
      </c>
      <c r="H32" s="30">
        <v>0.102883</v>
      </c>
      <c r="I32" s="23"/>
    </row>
    <row r="33" spans="1:9" ht="12.95" customHeight="1">
      <c r="A33" s="17" t="s">
        <v>3911</v>
      </c>
      <c r="B33" s="18" t="s">
        <v>3912</v>
      </c>
      <c r="C33" s="14" t="s">
        <v>3913</v>
      </c>
      <c r="D33" s="14" t="s">
        <v>3541</v>
      </c>
      <c r="E33" s="19">
        <v>1000</v>
      </c>
      <c r="F33" s="20">
        <v>1002.625</v>
      </c>
      <c r="G33" s="21">
        <v>2.6700000000000002E-2</v>
      </c>
      <c r="H33" s="30">
        <v>9.2251E-2</v>
      </c>
      <c r="I33" s="23"/>
    </row>
    <row r="34" spans="1:9" ht="12.95" customHeight="1">
      <c r="A34" s="17" t="s">
        <v>3856</v>
      </c>
      <c r="B34" s="18" t="s">
        <v>3857</v>
      </c>
      <c r="C34" s="14" t="s">
        <v>3858</v>
      </c>
      <c r="D34" s="14" t="s">
        <v>3123</v>
      </c>
      <c r="E34" s="19">
        <v>1000</v>
      </c>
      <c r="F34" s="20">
        <v>1000.058</v>
      </c>
      <c r="G34" s="21">
        <v>2.6700000000000002E-2</v>
      </c>
      <c r="H34" s="30">
        <v>8.8406999999999999E-2</v>
      </c>
      <c r="I34" s="23"/>
    </row>
    <row r="35" spans="1:9" ht="12.95" customHeight="1">
      <c r="A35" s="17" t="s">
        <v>3865</v>
      </c>
      <c r="B35" s="18" t="s">
        <v>3866</v>
      </c>
      <c r="C35" s="14" t="s">
        <v>3867</v>
      </c>
      <c r="D35" s="14" t="s">
        <v>3123</v>
      </c>
      <c r="E35" s="19">
        <v>1000</v>
      </c>
      <c r="F35" s="20">
        <v>997.98299999999995</v>
      </c>
      <c r="G35" s="21">
        <v>2.6599999999999999E-2</v>
      </c>
      <c r="H35" s="30">
        <v>8.9099999999999999E-2</v>
      </c>
      <c r="I35" s="23"/>
    </row>
    <row r="36" spans="1:9" ht="12.95" customHeight="1">
      <c r="A36" s="17" t="s">
        <v>2437</v>
      </c>
      <c r="B36" s="18" t="s">
        <v>2438</v>
      </c>
      <c r="C36" s="14" t="s">
        <v>2439</v>
      </c>
      <c r="D36" s="14" t="s">
        <v>2440</v>
      </c>
      <c r="E36" s="19">
        <v>1000</v>
      </c>
      <c r="F36" s="20">
        <v>996.23400000000004</v>
      </c>
      <c r="G36" s="21">
        <v>2.6599999999999999E-2</v>
      </c>
      <c r="H36" s="30">
        <v>8.6349999999999996E-2</v>
      </c>
      <c r="I36" s="23"/>
    </row>
    <row r="37" spans="1:9" ht="12.95" customHeight="1">
      <c r="A37" s="17" t="s">
        <v>3538</v>
      </c>
      <c r="B37" s="18" t="s">
        <v>3539</v>
      </c>
      <c r="C37" s="14" t="s">
        <v>3540</v>
      </c>
      <c r="D37" s="14" t="s">
        <v>3541</v>
      </c>
      <c r="E37" s="19">
        <v>1000</v>
      </c>
      <c r="F37" s="20">
        <v>994.16899999999998</v>
      </c>
      <c r="G37" s="21">
        <v>2.6499999999999999E-2</v>
      </c>
      <c r="H37" s="30">
        <v>9.9449999999999997E-2</v>
      </c>
      <c r="I37" s="23"/>
    </row>
    <row r="38" spans="1:9" ht="12.95" customHeight="1">
      <c r="A38" s="17" t="s">
        <v>3877</v>
      </c>
      <c r="B38" s="18" t="s">
        <v>3878</v>
      </c>
      <c r="C38" s="14" t="s">
        <v>3879</v>
      </c>
      <c r="D38" s="14" t="s">
        <v>3880</v>
      </c>
      <c r="E38" s="19">
        <v>1000</v>
      </c>
      <c r="F38" s="20">
        <v>846.74900000000002</v>
      </c>
      <c r="G38" s="21">
        <v>2.2599999999999999E-2</v>
      </c>
      <c r="H38" s="30">
        <v>0.1010875</v>
      </c>
      <c r="I38" s="23"/>
    </row>
    <row r="39" spans="1:9" ht="12.95" customHeight="1">
      <c r="A39" s="17" t="s">
        <v>3562</v>
      </c>
      <c r="B39" s="18" t="s">
        <v>3563</v>
      </c>
      <c r="C39" s="14" t="s">
        <v>3564</v>
      </c>
      <c r="D39" s="14" t="s">
        <v>3541</v>
      </c>
      <c r="E39" s="19">
        <v>1000</v>
      </c>
      <c r="F39" s="20">
        <v>833.78399999999999</v>
      </c>
      <c r="G39" s="21">
        <v>2.2200000000000001E-2</v>
      </c>
      <c r="H39" s="30">
        <v>9.6149999999999999E-2</v>
      </c>
      <c r="I39" s="23"/>
    </row>
    <row r="40" spans="1:9" ht="12.95" customHeight="1">
      <c r="A40" s="17" t="s">
        <v>3862</v>
      </c>
      <c r="B40" s="18" t="s">
        <v>3863</v>
      </c>
      <c r="C40" s="14" t="s">
        <v>3864</v>
      </c>
      <c r="D40" s="14" t="s">
        <v>3123</v>
      </c>
      <c r="E40" s="19">
        <v>800</v>
      </c>
      <c r="F40" s="20">
        <v>800.27919999999995</v>
      </c>
      <c r="G40" s="21">
        <v>2.1299999999999999E-2</v>
      </c>
      <c r="H40" s="30">
        <v>8.1049999999999997E-2</v>
      </c>
      <c r="I40" s="23"/>
    </row>
    <row r="41" spans="1:9" ht="12.95" customHeight="1">
      <c r="A41" s="17" t="s">
        <v>3616</v>
      </c>
      <c r="B41" s="18" t="s">
        <v>3617</v>
      </c>
      <c r="C41" s="14" t="s">
        <v>3618</v>
      </c>
      <c r="D41" s="14" t="s">
        <v>3619</v>
      </c>
      <c r="E41" s="19">
        <v>800</v>
      </c>
      <c r="F41" s="20">
        <v>794.76239999999996</v>
      </c>
      <c r="G41" s="21">
        <v>2.12E-2</v>
      </c>
      <c r="H41" s="30">
        <v>9.8500000000000004E-2</v>
      </c>
      <c r="I41" s="23"/>
    </row>
    <row r="42" spans="1:9" ht="12.95" customHeight="1">
      <c r="A42" s="17" t="s">
        <v>3552</v>
      </c>
      <c r="B42" s="18" t="s">
        <v>3553</v>
      </c>
      <c r="C42" s="14" t="s">
        <v>3554</v>
      </c>
      <c r="D42" s="14" t="s">
        <v>3555</v>
      </c>
      <c r="E42" s="19">
        <v>1000</v>
      </c>
      <c r="F42" s="20">
        <v>688.44500000000005</v>
      </c>
      <c r="G42" s="21">
        <v>1.84E-2</v>
      </c>
      <c r="H42" s="30">
        <v>9.0351000000000001E-2</v>
      </c>
      <c r="I42" s="23"/>
    </row>
    <row r="43" spans="1:9" ht="12.95" customHeight="1">
      <c r="A43" s="17" t="s">
        <v>3565</v>
      </c>
      <c r="B43" s="18" t="s">
        <v>3566</v>
      </c>
      <c r="C43" s="14" t="s">
        <v>3567</v>
      </c>
      <c r="D43" s="14" t="s">
        <v>3555</v>
      </c>
      <c r="E43" s="19">
        <v>700</v>
      </c>
      <c r="F43" s="20">
        <v>561.9425</v>
      </c>
      <c r="G43" s="21">
        <v>1.4999999999999999E-2</v>
      </c>
      <c r="H43" s="30">
        <v>8.4750000000000006E-2</v>
      </c>
      <c r="I43" s="23"/>
    </row>
    <row r="44" spans="1:9" ht="12.95" customHeight="1">
      <c r="A44" s="17" t="s">
        <v>3659</v>
      </c>
      <c r="B44" s="18" t="s">
        <v>3660</v>
      </c>
      <c r="C44" s="14" t="s">
        <v>3661</v>
      </c>
      <c r="D44" s="14" t="s">
        <v>2440</v>
      </c>
      <c r="E44" s="19">
        <v>500</v>
      </c>
      <c r="F44" s="20">
        <v>555.25450000000001</v>
      </c>
      <c r="G44" s="21">
        <v>1.4800000000000001E-2</v>
      </c>
      <c r="H44" s="30">
        <v>8.7057999999999996E-2</v>
      </c>
      <c r="I44" s="23"/>
    </row>
    <row r="45" spans="1:9" ht="12.95" customHeight="1">
      <c r="A45" s="17" t="s">
        <v>3902</v>
      </c>
      <c r="B45" s="18" t="s">
        <v>3903</v>
      </c>
      <c r="C45" s="14" t="s">
        <v>3904</v>
      </c>
      <c r="D45" s="14" t="s">
        <v>2432</v>
      </c>
      <c r="E45" s="19">
        <v>500</v>
      </c>
      <c r="F45" s="20">
        <v>505.29450000000003</v>
      </c>
      <c r="G45" s="21">
        <v>1.35E-2</v>
      </c>
      <c r="H45" s="30">
        <v>8.4699999999999998E-2</v>
      </c>
      <c r="I45" s="23"/>
    </row>
    <row r="46" spans="1:9" ht="12.95" customHeight="1">
      <c r="A46" s="17" t="s">
        <v>3871</v>
      </c>
      <c r="B46" s="18" t="s">
        <v>3872</v>
      </c>
      <c r="C46" s="14" t="s">
        <v>3873</v>
      </c>
      <c r="D46" s="14" t="s">
        <v>2440</v>
      </c>
      <c r="E46" s="19">
        <v>500</v>
      </c>
      <c r="F46" s="20">
        <v>501.416</v>
      </c>
      <c r="G46" s="21">
        <v>1.34E-2</v>
      </c>
      <c r="H46" s="30">
        <v>8.2900000000000001E-2</v>
      </c>
      <c r="I46" s="23"/>
    </row>
    <row r="47" spans="1:9" ht="12.95" customHeight="1">
      <c r="A47" s="17" t="s">
        <v>3674</v>
      </c>
      <c r="B47" s="18" t="s">
        <v>3675</v>
      </c>
      <c r="C47" s="14" t="s">
        <v>3676</v>
      </c>
      <c r="D47" s="14" t="s">
        <v>3123</v>
      </c>
      <c r="E47" s="19">
        <v>500</v>
      </c>
      <c r="F47" s="20">
        <v>500.45350000000002</v>
      </c>
      <c r="G47" s="21">
        <v>1.3299999999999999E-2</v>
      </c>
      <c r="H47" s="30">
        <v>9.8710000000000006E-2</v>
      </c>
      <c r="I47" s="23"/>
    </row>
    <row r="48" spans="1:9" ht="12.95" customHeight="1">
      <c r="A48" s="17" t="s">
        <v>2038</v>
      </c>
      <c r="B48" s="18" t="s">
        <v>2039</v>
      </c>
      <c r="C48" s="14" t="s">
        <v>2040</v>
      </c>
      <c r="D48" s="14" t="s">
        <v>1809</v>
      </c>
      <c r="E48" s="19">
        <v>200000</v>
      </c>
      <c r="F48" s="20">
        <v>205.499</v>
      </c>
      <c r="G48" s="21">
        <v>5.4999999999999997E-3</v>
      </c>
      <c r="H48" s="30">
        <v>6.7947999999999995E-2</v>
      </c>
      <c r="I48" s="23"/>
    </row>
    <row r="49" spans="1:9" ht="12.95" customHeight="1">
      <c r="A49" s="17" t="s">
        <v>3955</v>
      </c>
      <c r="B49" s="18" t="s">
        <v>3956</v>
      </c>
      <c r="C49" s="14" t="s">
        <v>3957</v>
      </c>
      <c r="D49" s="14" t="s">
        <v>1809</v>
      </c>
      <c r="E49" s="19">
        <v>138800</v>
      </c>
      <c r="F49" s="20">
        <v>136.34639999999999</v>
      </c>
      <c r="G49" s="21">
        <v>3.5999999999999999E-3</v>
      </c>
      <c r="H49" s="30">
        <v>7.5692999999999996E-2</v>
      </c>
      <c r="I49" s="23"/>
    </row>
    <row r="50" spans="1:9" ht="12.95" customHeight="1">
      <c r="A50" s="17" t="s">
        <v>2203</v>
      </c>
      <c r="B50" s="18" t="s">
        <v>2204</v>
      </c>
      <c r="C50" s="14" t="s">
        <v>2205</v>
      </c>
      <c r="D50" s="14" t="s">
        <v>1809</v>
      </c>
      <c r="E50" s="19">
        <v>50000</v>
      </c>
      <c r="F50" s="20">
        <v>51.554400000000001</v>
      </c>
      <c r="G50" s="21">
        <v>1.4E-3</v>
      </c>
      <c r="H50" s="30">
        <v>6.7746000000000001E-2</v>
      </c>
      <c r="I50" s="23"/>
    </row>
    <row r="51" spans="1:9" ht="12.95" customHeight="1">
      <c r="A51" s="17" t="s">
        <v>3935</v>
      </c>
      <c r="B51" s="18" t="s">
        <v>3936</v>
      </c>
      <c r="C51" s="14" t="s">
        <v>3937</v>
      </c>
      <c r="D51" s="14" t="s">
        <v>1809</v>
      </c>
      <c r="E51" s="19">
        <v>50000</v>
      </c>
      <c r="F51" s="20">
        <v>51.550199999999997</v>
      </c>
      <c r="G51" s="21">
        <v>1.4E-3</v>
      </c>
      <c r="H51" s="30">
        <v>6.3894000000000006E-2</v>
      </c>
      <c r="I51" s="23"/>
    </row>
    <row r="52" spans="1:9" ht="12.95" customHeight="1">
      <c r="A52" s="5"/>
      <c r="B52" s="13" t="s">
        <v>1739</v>
      </c>
      <c r="C52" s="14"/>
      <c r="D52" s="14"/>
      <c r="E52" s="14"/>
      <c r="F52" s="24">
        <v>27488.4058</v>
      </c>
      <c r="G52" s="25">
        <v>0.73299999999999998</v>
      </c>
      <c r="H52" s="26"/>
      <c r="I52" s="27"/>
    </row>
    <row r="53" spans="1:9" ht="12.95" customHeight="1">
      <c r="A53" s="5"/>
      <c r="B53" s="28" t="s">
        <v>2257</v>
      </c>
      <c r="C53" s="2"/>
      <c r="D53" s="2"/>
      <c r="E53" s="2"/>
      <c r="F53" s="26" t="s">
        <v>1741</v>
      </c>
      <c r="G53" s="26" t="s">
        <v>1741</v>
      </c>
      <c r="H53" s="26"/>
      <c r="I53" s="27"/>
    </row>
    <row r="54" spans="1:9" ht="12.95" customHeight="1">
      <c r="A54" s="5"/>
      <c r="B54" s="28" t="s">
        <v>1739</v>
      </c>
      <c r="C54" s="2"/>
      <c r="D54" s="2"/>
      <c r="E54" s="2"/>
      <c r="F54" s="26" t="s">
        <v>1741</v>
      </c>
      <c r="G54" s="26" t="s">
        <v>1741</v>
      </c>
      <c r="H54" s="26"/>
      <c r="I54" s="27"/>
    </row>
    <row r="55" spans="1:9" ht="12.95" customHeight="1">
      <c r="A55" s="5"/>
      <c r="B55" s="13" t="s">
        <v>2258</v>
      </c>
      <c r="C55" s="14"/>
      <c r="D55" s="14"/>
      <c r="E55" s="14"/>
      <c r="F55" s="5"/>
      <c r="G55" s="15"/>
      <c r="H55" s="15"/>
      <c r="I55" s="16"/>
    </row>
    <row r="56" spans="1:9" ht="12.95" customHeight="1">
      <c r="A56" s="17" t="s">
        <v>2266</v>
      </c>
      <c r="B56" s="18" t="s">
        <v>2267</v>
      </c>
      <c r="C56" s="14" t="s">
        <v>2268</v>
      </c>
      <c r="D56" s="14" t="s">
        <v>2262</v>
      </c>
      <c r="E56" s="19">
        <v>7</v>
      </c>
      <c r="F56" s="20">
        <v>681.40620000000001</v>
      </c>
      <c r="G56" s="21">
        <v>1.8200000000000001E-2</v>
      </c>
      <c r="H56" s="30">
        <v>7.7191999999999997E-2</v>
      </c>
      <c r="I56" s="23"/>
    </row>
    <row r="57" spans="1:9" ht="12.95" customHeight="1">
      <c r="A57" s="17" t="s">
        <v>2263</v>
      </c>
      <c r="B57" s="18" t="s">
        <v>2264</v>
      </c>
      <c r="C57" s="14" t="s">
        <v>2265</v>
      </c>
      <c r="D57" s="14" t="s">
        <v>2262</v>
      </c>
      <c r="E57" s="19">
        <v>3</v>
      </c>
      <c r="F57" s="20">
        <v>293.03559999999999</v>
      </c>
      <c r="G57" s="21">
        <v>7.7999999999999996E-3</v>
      </c>
      <c r="H57" s="30">
        <v>7.7350000000000002E-2</v>
      </c>
      <c r="I57" s="23"/>
    </row>
    <row r="58" spans="1:9" ht="12.95" customHeight="1">
      <c r="A58" s="5"/>
      <c r="B58" s="13" t="s">
        <v>1739</v>
      </c>
      <c r="C58" s="14"/>
      <c r="D58" s="14"/>
      <c r="E58" s="14"/>
      <c r="F58" s="24">
        <v>974.44179999999994</v>
      </c>
      <c r="G58" s="25">
        <v>2.5999999999999999E-2</v>
      </c>
      <c r="H58" s="26"/>
      <c r="I58" s="27"/>
    </row>
    <row r="59" spans="1:9" ht="12.95" customHeight="1">
      <c r="A59" s="5"/>
      <c r="B59" s="28" t="s">
        <v>1742</v>
      </c>
      <c r="C59" s="29"/>
      <c r="D59" s="2"/>
      <c r="E59" s="29"/>
      <c r="F59" s="24">
        <v>28462.847600000001</v>
      </c>
      <c r="G59" s="25">
        <v>0.75900000000000001</v>
      </c>
      <c r="H59" s="26"/>
      <c r="I59" s="27"/>
    </row>
    <row r="60" spans="1:9" ht="12.95" customHeight="1">
      <c r="A60" s="5"/>
      <c r="B60" s="13" t="s">
        <v>1804</v>
      </c>
      <c r="C60" s="14"/>
      <c r="D60" s="14"/>
      <c r="E60" s="14"/>
      <c r="F60" s="14"/>
      <c r="G60" s="14"/>
      <c r="H60" s="15"/>
      <c r="I60" s="16"/>
    </row>
    <row r="61" spans="1:9" ht="12.95" customHeight="1">
      <c r="A61" s="5"/>
      <c r="B61" s="13" t="s">
        <v>2380</v>
      </c>
      <c r="C61" s="14"/>
      <c r="D61" s="14"/>
      <c r="E61" s="14"/>
      <c r="F61" s="5"/>
      <c r="G61" s="15"/>
      <c r="H61" s="15"/>
      <c r="I61" s="16"/>
    </row>
    <row r="62" spans="1:9" ht="12.95" customHeight="1">
      <c r="A62" s="17" t="s">
        <v>3958</v>
      </c>
      <c r="B62" s="18" t="s">
        <v>3959</v>
      </c>
      <c r="C62" s="14" t="s">
        <v>3960</v>
      </c>
      <c r="D62" s="14" t="s">
        <v>2277</v>
      </c>
      <c r="E62" s="19">
        <v>200</v>
      </c>
      <c r="F62" s="20">
        <v>999.08</v>
      </c>
      <c r="G62" s="21">
        <v>2.6599999999999999E-2</v>
      </c>
      <c r="H62" s="30">
        <v>6.7250000000000004E-2</v>
      </c>
      <c r="I62" s="23"/>
    </row>
    <row r="63" spans="1:9" ht="12.95" customHeight="1">
      <c r="A63" s="5"/>
      <c r="B63" s="13" t="s">
        <v>1739</v>
      </c>
      <c r="C63" s="14"/>
      <c r="D63" s="14"/>
      <c r="E63" s="14"/>
      <c r="F63" s="24">
        <v>999.08</v>
      </c>
      <c r="G63" s="25">
        <v>2.6599999999999999E-2</v>
      </c>
      <c r="H63" s="26"/>
      <c r="I63" s="27"/>
    </row>
    <row r="64" spans="1:9" ht="12.95" customHeight="1">
      <c r="A64" s="5"/>
      <c r="B64" s="28" t="s">
        <v>1742</v>
      </c>
      <c r="C64" s="29"/>
      <c r="D64" s="2"/>
      <c r="E64" s="29"/>
      <c r="F64" s="24">
        <v>999.08</v>
      </c>
      <c r="G64" s="25">
        <v>2.6599999999999999E-2</v>
      </c>
      <c r="H64" s="26"/>
      <c r="I64" s="27"/>
    </row>
    <row r="65" spans="1:9" ht="12.95" customHeight="1">
      <c r="A65" s="5"/>
      <c r="B65" s="13" t="s">
        <v>1758</v>
      </c>
      <c r="C65" s="14"/>
      <c r="D65" s="14"/>
      <c r="E65" s="14"/>
      <c r="F65" s="14"/>
      <c r="G65" s="14"/>
      <c r="H65" s="15"/>
      <c r="I65" s="16"/>
    </row>
    <row r="66" spans="1:9" ht="12.95" customHeight="1">
      <c r="A66" s="5"/>
      <c r="B66" s="13" t="s">
        <v>2325</v>
      </c>
      <c r="C66" s="14"/>
      <c r="D66" s="14"/>
      <c r="E66" s="14"/>
      <c r="F66" s="5"/>
      <c r="G66" s="15"/>
      <c r="H66" s="15"/>
      <c r="I66" s="16"/>
    </row>
    <row r="67" spans="1:9" ht="12.95" customHeight="1">
      <c r="A67" s="17" t="s">
        <v>2326</v>
      </c>
      <c r="B67" s="18" t="s">
        <v>2327</v>
      </c>
      <c r="C67" s="14" t="s">
        <v>2328</v>
      </c>
      <c r="D67" s="14"/>
      <c r="E67" s="19">
        <v>1555.222</v>
      </c>
      <c r="F67" s="20">
        <v>185.3929</v>
      </c>
      <c r="G67" s="21">
        <v>4.8999999999999998E-3</v>
      </c>
      <c r="H67" s="30"/>
      <c r="I67" s="23"/>
    </row>
    <row r="68" spans="1:9" ht="12.95" customHeight="1">
      <c r="A68" s="5"/>
      <c r="B68" s="13" t="s">
        <v>1739</v>
      </c>
      <c r="C68" s="14"/>
      <c r="D68" s="14"/>
      <c r="E68" s="14"/>
      <c r="F68" s="24">
        <v>185.3929</v>
      </c>
      <c r="G68" s="25">
        <v>4.8999999999999998E-3</v>
      </c>
      <c r="H68" s="26"/>
      <c r="I68" s="27"/>
    </row>
    <row r="69" spans="1:9" ht="12.95" customHeight="1">
      <c r="A69" s="5"/>
      <c r="B69" s="28" t="s">
        <v>1742</v>
      </c>
      <c r="C69" s="29"/>
      <c r="D69" s="2"/>
      <c r="E69" s="29"/>
      <c r="F69" s="24">
        <v>185.3929</v>
      </c>
      <c r="G69" s="25">
        <v>4.8999999999999998E-3</v>
      </c>
      <c r="H69" s="26"/>
      <c r="I69" s="27"/>
    </row>
    <row r="70" spans="1:9" ht="12.95" customHeight="1">
      <c r="A70" s="5"/>
      <c r="B70" s="13" t="s">
        <v>1743</v>
      </c>
      <c r="C70" s="14"/>
      <c r="D70" s="14"/>
      <c r="E70" s="14"/>
      <c r="F70" s="14"/>
      <c r="G70" s="14"/>
      <c r="H70" s="15"/>
      <c r="I70" s="16"/>
    </row>
    <row r="71" spans="1:9" ht="12.95" customHeight="1">
      <c r="A71" s="17" t="s">
        <v>1744</v>
      </c>
      <c r="B71" s="18" t="s">
        <v>1745</v>
      </c>
      <c r="C71" s="14"/>
      <c r="D71" s="14"/>
      <c r="E71" s="19"/>
      <c r="F71" s="20">
        <v>3863.2582000000002</v>
      </c>
      <c r="G71" s="21">
        <v>0.10299999999999999</v>
      </c>
      <c r="H71" s="30">
        <v>5.2995256833565603E-2</v>
      </c>
      <c r="I71" s="23"/>
    </row>
    <row r="72" spans="1:9" ht="12.95" customHeight="1">
      <c r="A72" s="5"/>
      <c r="B72" s="13" t="s">
        <v>1739</v>
      </c>
      <c r="C72" s="14"/>
      <c r="D72" s="14"/>
      <c r="E72" s="14"/>
      <c r="F72" s="24">
        <v>3863.2582000000002</v>
      </c>
      <c r="G72" s="25">
        <v>0.10299999999999999</v>
      </c>
      <c r="H72" s="26"/>
      <c r="I72" s="27"/>
    </row>
    <row r="73" spans="1:9" ht="12.95" customHeight="1">
      <c r="A73" s="5"/>
      <c r="B73" s="28" t="s">
        <v>1742</v>
      </c>
      <c r="C73" s="29"/>
      <c r="D73" s="2"/>
      <c r="E73" s="29"/>
      <c r="F73" s="24">
        <v>3863.2582000000002</v>
      </c>
      <c r="G73" s="25">
        <v>0.10299999999999999</v>
      </c>
      <c r="H73" s="26"/>
      <c r="I73" s="27"/>
    </row>
    <row r="74" spans="1:9" ht="12.95" customHeight="1">
      <c r="A74" s="5"/>
      <c r="B74" s="28" t="s">
        <v>1746</v>
      </c>
      <c r="C74" s="14"/>
      <c r="D74" s="2"/>
      <c r="E74" s="14"/>
      <c r="F74" s="31">
        <v>419.01830000000001</v>
      </c>
      <c r="G74" s="25">
        <v>1.12E-2</v>
      </c>
      <c r="H74" s="26"/>
      <c r="I74" s="27"/>
    </row>
    <row r="75" spans="1:9" ht="12.95" customHeight="1">
      <c r="A75" s="5"/>
      <c r="B75" s="32" t="s">
        <v>1747</v>
      </c>
      <c r="C75" s="33"/>
      <c r="D75" s="33"/>
      <c r="E75" s="33"/>
      <c r="F75" s="34">
        <v>37502.31</v>
      </c>
      <c r="G75" s="35">
        <v>1</v>
      </c>
      <c r="H75" s="36"/>
      <c r="I75" s="37"/>
    </row>
    <row r="76" spans="1:9" ht="12.95" customHeight="1">
      <c r="A76" s="5"/>
      <c r="B76" s="7"/>
      <c r="C76" s="5"/>
      <c r="D76" s="5"/>
      <c r="E76" s="5"/>
      <c r="F76" s="5"/>
      <c r="G76" s="5"/>
      <c r="H76" s="5"/>
      <c r="I76" s="5"/>
    </row>
    <row r="77" spans="1:9" ht="12.95" customHeight="1">
      <c r="A77" s="5"/>
      <c r="B77" s="4" t="s">
        <v>3695</v>
      </c>
      <c r="C77" s="5"/>
      <c r="D77" s="5"/>
      <c r="E77" s="5"/>
      <c r="F77" s="5"/>
      <c r="G77" s="5"/>
      <c r="H77" s="5"/>
      <c r="I77" s="5"/>
    </row>
    <row r="78" spans="1:9" ht="12.95" customHeight="1">
      <c r="A78" s="5"/>
      <c r="B78" s="4" t="s">
        <v>2330</v>
      </c>
      <c r="C78" s="5"/>
      <c r="D78" s="5"/>
      <c r="E78" s="5"/>
      <c r="F78" s="5"/>
      <c r="G78" s="5"/>
      <c r="H78" s="5"/>
      <c r="I78" s="5"/>
    </row>
    <row r="79" spans="1:9" ht="12.95" customHeight="1">
      <c r="A79" s="5"/>
      <c r="B79" s="4" t="s">
        <v>1749</v>
      </c>
      <c r="C79" s="5"/>
      <c r="D79" s="5"/>
      <c r="E79" s="5"/>
      <c r="F79" s="5"/>
      <c r="G79" s="5"/>
      <c r="H79" s="5"/>
      <c r="I79" s="5"/>
    </row>
    <row r="80" spans="1:9" ht="26.1" customHeight="1">
      <c r="A80" s="5"/>
      <c r="B80" s="222" t="s">
        <v>1750</v>
      </c>
      <c r="C80" s="222"/>
      <c r="D80" s="222"/>
      <c r="E80" s="222"/>
      <c r="F80" s="222"/>
      <c r="G80" s="222"/>
      <c r="H80" s="222"/>
      <c r="I80" s="222"/>
    </row>
    <row r="81" spans="1:25" ht="12.95" customHeight="1">
      <c r="A81" s="5"/>
      <c r="B81" s="222" t="s">
        <v>1751</v>
      </c>
      <c r="C81" s="222"/>
      <c r="D81" s="222"/>
      <c r="E81" s="222"/>
      <c r="F81" s="222"/>
      <c r="G81" s="222"/>
      <c r="H81" s="222"/>
      <c r="I81" s="222"/>
    </row>
    <row r="82" spans="1:25" ht="12.95" customHeight="1">
      <c r="A82" s="5"/>
      <c r="B82" s="222"/>
      <c r="C82" s="222"/>
      <c r="D82" s="222"/>
      <c r="E82" s="222"/>
      <c r="F82" s="222"/>
      <c r="G82" s="222"/>
      <c r="H82" s="222"/>
      <c r="I82" s="222"/>
    </row>
    <row r="83" spans="1:25">
      <c r="A83" s="70"/>
      <c r="B83" s="51" t="s">
        <v>5419</v>
      </c>
      <c r="C83" s="52"/>
      <c r="D83" s="52"/>
      <c r="E83" s="52"/>
      <c r="F83" s="52"/>
      <c r="G83" s="52"/>
      <c r="H83" s="52"/>
      <c r="I83" s="53"/>
      <c r="J83" s="50"/>
      <c r="K83" s="50"/>
      <c r="L83" s="50"/>
      <c r="M83" s="50"/>
      <c r="N83" s="50"/>
      <c r="O83" s="50"/>
      <c r="P83" s="50"/>
      <c r="Q83" s="50"/>
      <c r="R83" s="50"/>
      <c r="S83" s="50"/>
      <c r="T83" s="50"/>
      <c r="U83" s="50"/>
      <c r="V83" s="50"/>
      <c r="W83" s="50"/>
      <c r="X83" s="50"/>
      <c r="Y83" s="50"/>
    </row>
    <row r="84" spans="1:25">
      <c r="A84" s="70"/>
      <c r="B84" s="55" t="s">
        <v>5420</v>
      </c>
      <c r="C84" s="50"/>
      <c r="D84" s="50"/>
      <c r="E84" s="50"/>
      <c r="F84" s="50"/>
      <c r="G84" s="50"/>
      <c r="H84" s="50"/>
      <c r="I84" s="56"/>
      <c r="J84" s="50"/>
      <c r="K84" s="50"/>
      <c r="L84" s="50"/>
      <c r="M84" s="50"/>
      <c r="N84" s="50"/>
      <c r="O84" s="50"/>
      <c r="P84" s="50"/>
      <c r="Q84" s="50"/>
      <c r="R84" s="50"/>
      <c r="S84" s="50"/>
      <c r="T84" s="50"/>
      <c r="U84" s="50"/>
      <c r="V84" s="50"/>
      <c r="W84" s="50"/>
      <c r="X84" s="50"/>
      <c r="Y84" s="50"/>
    </row>
    <row r="85" spans="1:25">
      <c r="A85" s="70"/>
      <c r="B85" s="55" t="s">
        <v>5429</v>
      </c>
      <c r="C85" s="50"/>
      <c r="D85" s="50"/>
      <c r="E85" s="50"/>
      <c r="F85" s="50"/>
      <c r="G85" s="50"/>
      <c r="H85" s="50"/>
      <c r="I85" s="56"/>
      <c r="J85" s="50"/>
      <c r="K85" s="50"/>
      <c r="L85" s="50"/>
      <c r="M85" s="50"/>
      <c r="N85" s="50"/>
      <c r="O85" s="50"/>
      <c r="P85" s="50"/>
      <c r="Q85" s="50"/>
      <c r="R85" s="50"/>
      <c r="S85" s="50"/>
      <c r="T85" s="50"/>
      <c r="U85" s="50"/>
      <c r="V85" s="50"/>
      <c r="W85" s="50"/>
      <c r="X85" s="50"/>
      <c r="Y85" s="50"/>
    </row>
    <row r="86" spans="1:25">
      <c r="A86" s="70"/>
      <c r="B86" s="57" t="s">
        <v>5423</v>
      </c>
      <c r="C86" s="59" t="s">
        <v>5424</v>
      </c>
      <c r="D86" s="59" t="s">
        <v>5555</v>
      </c>
      <c r="E86" s="50"/>
      <c r="F86" s="50"/>
      <c r="G86" s="50"/>
      <c r="H86" s="50"/>
      <c r="I86" s="56"/>
      <c r="J86" s="50"/>
      <c r="K86" s="50"/>
      <c r="L86" s="50"/>
      <c r="M86" s="50"/>
      <c r="N86" s="50"/>
      <c r="O86" s="50"/>
      <c r="P86" s="50"/>
      <c r="Q86" s="50"/>
      <c r="R86" s="50"/>
      <c r="S86" s="50"/>
      <c r="T86" s="50"/>
      <c r="U86" s="50"/>
      <c r="V86" s="50"/>
      <c r="W86" s="50"/>
      <c r="X86" s="50"/>
      <c r="Y86" s="50"/>
    </row>
    <row r="87" spans="1:25">
      <c r="A87" s="60" t="s">
        <v>5425</v>
      </c>
      <c r="B87" s="61" t="s">
        <v>5426</v>
      </c>
      <c r="C87" s="62">
        <v>23.1478</v>
      </c>
      <c r="D87" s="71">
        <v>23.2807</v>
      </c>
      <c r="E87" s="50"/>
      <c r="F87" s="72"/>
      <c r="G87" s="73"/>
      <c r="H87" s="50"/>
      <c r="I87" s="56"/>
      <c r="J87" s="50"/>
      <c r="K87" s="50"/>
      <c r="L87" s="50"/>
      <c r="M87" s="50"/>
      <c r="N87" s="50"/>
      <c r="O87" s="50"/>
      <c r="P87" s="50"/>
      <c r="Q87" s="50"/>
      <c r="R87" s="50"/>
      <c r="S87" s="50"/>
      <c r="T87" s="50"/>
      <c r="U87" s="50"/>
      <c r="V87" s="50"/>
      <c r="W87" s="50"/>
      <c r="X87" s="50"/>
      <c r="Y87" s="50"/>
    </row>
    <row r="88" spans="1:25">
      <c r="A88" s="60" t="s">
        <v>5487</v>
      </c>
      <c r="B88" s="61" t="s">
        <v>5488</v>
      </c>
      <c r="C88" s="62">
        <v>10.1797</v>
      </c>
      <c r="D88" s="71">
        <v>10.178100000000001</v>
      </c>
      <c r="E88" s="50"/>
      <c r="F88" s="72"/>
      <c r="G88" s="73"/>
      <c r="H88" s="50"/>
      <c r="I88" s="56"/>
      <c r="J88" s="50"/>
      <c r="K88" s="50"/>
      <c r="L88" s="50"/>
      <c r="M88" s="50"/>
      <c r="N88" s="50"/>
      <c r="O88" s="50"/>
      <c r="P88" s="50"/>
      <c r="Q88" s="50"/>
      <c r="R88" s="50"/>
      <c r="S88" s="50"/>
      <c r="T88" s="50"/>
      <c r="U88" s="50"/>
      <c r="V88" s="50"/>
      <c r="W88" s="50"/>
      <c r="X88" s="50"/>
      <c r="Y88" s="50"/>
    </row>
    <row r="89" spans="1:25">
      <c r="A89" s="60" t="s">
        <v>5432</v>
      </c>
      <c r="B89" s="61" t="s">
        <v>5433</v>
      </c>
      <c r="C89" s="62">
        <v>10.200799999999999</v>
      </c>
      <c r="D89" s="71">
        <v>10.1913</v>
      </c>
      <c r="E89" s="50"/>
      <c r="F89" s="72"/>
      <c r="G89" s="73"/>
      <c r="H89" s="50"/>
      <c r="I89" s="56"/>
      <c r="J89" s="50"/>
      <c r="K89" s="50"/>
      <c r="L89" s="50"/>
      <c r="M89" s="50"/>
      <c r="N89" s="50"/>
      <c r="O89" s="50"/>
      <c r="P89" s="50"/>
      <c r="Q89" s="50"/>
      <c r="R89" s="50"/>
      <c r="S89" s="50"/>
      <c r="T89" s="50"/>
      <c r="U89" s="50"/>
      <c r="V89" s="50"/>
      <c r="W89" s="50"/>
      <c r="X89" s="50"/>
      <c r="Y89" s="50"/>
    </row>
    <row r="90" spans="1:25">
      <c r="A90" s="60" t="s">
        <v>5427</v>
      </c>
      <c r="B90" s="61" t="s">
        <v>5428</v>
      </c>
      <c r="C90" s="62">
        <v>26.085000000000001</v>
      </c>
      <c r="D90" s="71">
        <v>26.252400000000002</v>
      </c>
      <c r="E90" s="50"/>
      <c r="F90" s="72"/>
      <c r="G90" s="73"/>
      <c r="H90" s="50"/>
      <c r="I90" s="56"/>
      <c r="J90" s="50"/>
      <c r="K90" s="50"/>
      <c r="L90" s="50"/>
      <c r="M90" s="50"/>
      <c r="N90" s="50"/>
      <c r="O90" s="50"/>
      <c r="P90" s="50"/>
      <c r="Q90" s="50"/>
      <c r="R90" s="50"/>
      <c r="S90" s="50"/>
      <c r="T90" s="50"/>
      <c r="U90" s="50"/>
      <c r="V90" s="50"/>
      <c r="W90" s="50"/>
      <c r="X90" s="50"/>
      <c r="Y90" s="50"/>
    </row>
    <row r="91" spans="1:25">
      <c r="A91" s="60" t="s">
        <v>5490</v>
      </c>
      <c r="B91" s="61" t="s">
        <v>5491</v>
      </c>
      <c r="C91" s="62">
        <v>10.3498</v>
      </c>
      <c r="D91" s="71">
        <v>10.3529</v>
      </c>
      <c r="E91" s="50"/>
      <c r="F91" s="72"/>
      <c r="G91" s="73"/>
      <c r="H91" s="50"/>
      <c r="I91" s="56"/>
      <c r="J91" s="50"/>
      <c r="K91" s="50"/>
      <c r="L91" s="50"/>
      <c r="M91" s="50"/>
      <c r="N91" s="50"/>
      <c r="O91" s="50"/>
      <c r="P91" s="50"/>
      <c r="Q91" s="50"/>
      <c r="R91" s="50"/>
      <c r="S91" s="50"/>
      <c r="T91" s="50"/>
      <c r="U91" s="50"/>
      <c r="V91" s="50"/>
      <c r="W91" s="50"/>
      <c r="X91" s="50"/>
      <c r="Y91" s="50"/>
    </row>
    <row r="92" spans="1:25">
      <c r="A92" s="60" t="s">
        <v>5442</v>
      </c>
      <c r="B92" s="61" t="s">
        <v>5443</v>
      </c>
      <c r="C92" s="62">
        <v>10.2461</v>
      </c>
      <c r="D92" s="71">
        <v>10.2441</v>
      </c>
      <c r="E92" s="50"/>
      <c r="F92" s="72"/>
      <c r="G92" s="73"/>
      <c r="H92" s="50"/>
      <c r="I92" s="56"/>
      <c r="J92" s="50"/>
      <c r="K92" s="50"/>
      <c r="L92" s="50"/>
      <c r="M92" s="50"/>
      <c r="N92" s="50"/>
      <c r="O92" s="50"/>
      <c r="P92" s="50"/>
      <c r="Q92" s="50"/>
      <c r="R92" s="50"/>
      <c r="S92" s="50"/>
      <c r="T92" s="50"/>
      <c r="U92" s="50"/>
      <c r="V92" s="50"/>
      <c r="W92" s="50"/>
      <c r="X92" s="50"/>
      <c r="Y92" s="50"/>
    </row>
    <row r="93" spans="1:25">
      <c r="A93" s="70"/>
      <c r="B93" s="55"/>
      <c r="C93" s="74"/>
      <c r="D93" s="74"/>
      <c r="E93" s="50"/>
      <c r="F93" s="50"/>
      <c r="G93" s="50"/>
      <c r="H93" s="50"/>
      <c r="I93" s="56"/>
      <c r="J93" s="50"/>
      <c r="K93" s="50"/>
      <c r="L93" s="50"/>
      <c r="M93" s="50"/>
      <c r="N93" s="50"/>
      <c r="O93" s="50"/>
      <c r="P93" s="50"/>
      <c r="Q93" s="50"/>
      <c r="R93" s="50"/>
      <c r="S93" s="50"/>
      <c r="T93" s="50"/>
      <c r="U93" s="50"/>
      <c r="V93" s="50"/>
      <c r="W93" s="50"/>
      <c r="X93" s="50"/>
      <c r="Y93" s="50"/>
    </row>
    <row r="94" spans="1:25">
      <c r="A94" s="70"/>
      <c r="B94" s="55" t="s">
        <v>5492</v>
      </c>
      <c r="C94" s="50"/>
      <c r="D94" s="50"/>
      <c r="E94" s="50"/>
      <c r="F94" s="50"/>
      <c r="G94" s="50"/>
      <c r="H94" s="50"/>
      <c r="I94" s="56"/>
      <c r="J94" s="50"/>
      <c r="K94" s="50"/>
      <c r="L94" s="50"/>
      <c r="M94" s="50"/>
      <c r="N94" s="50"/>
      <c r="O94" s="50"/>
      <c r="P94" s="50"/>
      <c r="Q94" s="50"/>
      <c r="R94" s="50"/>
      <c r="S94" s="50"/>
      <c r="T94" s="50"/>
      <c r="U94" s="50"/>
      <c r="V94" s="50"/>
      <c r="W94" s="50"/>
      <c r="X94" s="50"/>
      <c r="Y94" s="50"/>
    </row>
    <row r="95" spans="1:25">
      <c r="A95" s="70"/>
      <c r="B95" s="57" t="s">
        <v>5423</v>
      </c>
      <c r="C95" s="59" t="s">
        <v>5493</v>
      </c>
      <c r="D95" s="50"/>
      <c r="E95" s="50"/>
      <c r="F95" s="50"/>
      <c r="G95" s="50"/>
      <c r="H95" s="50"/>
      <c r="I95" s="56"/>
      <c r="J95" s="50"/>
      <c r="K95" s="50"/>
      <c r="L95" s="50"/>
      <c r="M95" s="50"/>
      <c r="N95" s="50"/>
      <c r="O95" s="50"/>
      <c r="P95" s="50"/>
      <c r="Q95" s="50"/>
      <c r="R95" s="50"/>
      <c r="S95" s="50"/>
      <c r="T95" s="50"/>
      <c r="U95" s="50"/>
      <c r="V95" s="50"/>
      <c r="W95" s="50"/>
      <c r="X95" s="50"/>
      <c r="Y95" s="50"/>
    </row>
    <row r="96" spans="1:25">
      <c r="A96" s="70"/>
      <c r="B96" s="61" t="s">
        <v>5488</v>
      </c>
      <c r="C96" s="62">
        <v>5.9965580000000004E-2</v>
      </c>
      <c r="D96" s="50"/>
      <c r="E96" s="50"/>
      <c r="F96" s="50"/>
      <c r="G96" s="50"/>
      <c r="H96" s="50"/>
      <c r="I96" s="56"/>
      <c r="J96" s="50"/>
      <c r="K96" s="50"/>
      <c r="L96" s="50"/>
      <c r="M96" s="50"/>
      <c r="N96" s="50"/>
      <c r="O96" s="50"/>
      <c r="P96" s="50"/>
      <c r="Q96" s="50"/>
      <c r="R96" s="50"/>
      <c r="S96" s="50"/>
      <c r="T96" s="50"/>
      <c r="U96" s="50"/>
      <c r="V96" s="50"/>
      <c r="W96" s="50"/>
      <c r="X96" s="50"/>
      <c r="Y96" s="50"/>
    </row>
    <row r="97" spans="1:25">
      <c r="A97" s="70"/>
      <c r="B97" s="61" t="s">
        <v>5433</v>
      </c>
      <c r="C97" s="62">
        <v>6.7965739999999997E-2</v>
      </c>
      <c r="D97" s="50"/>
      <c r="E97" s="50"/>
      <c r="F97" s="50"/>
      <c r="G97" s="50"/>
      <c r="H97" s="50"/>
      <c r="I97" s="56"/>
      <c r="J97" s="50"/>
      <c r="K97" s="50"/>
      <c r="L97" s="50"/>
      <c r="M97" s="50"/>
      <c r="N97" s="50"/>
      <c r="O97" s="50"/>
      <c r="P97" s="50"/>
      <c r="Q97" s="50"/>
      <c r="R97" s="50"/>
      <c r="S97" s="50"/>
      <c r="T97" s="50"/>
      <c r="U97" s="50"/>
      <c r="V97" s="50"/>
      <c r="W97" s="50"/>
      <c r="X97" s="50"/>
      <c r="Y97" s="50"/>
    </row>
    <row r="98" spans="1:25">
      <c r="A98" s="70"/>
      <c r="B98" s="61" t="s">
        <v>5491</v>
      </c>
      <c r="C98" s="62">
        <v>6.2971760000000002E-2</v>
      </c>
      <c r="D98" s="50"/>
      <c r="E98" s="50"/>
      <c r="F98" s="50"/>
      <c r="G98" s="50"/>
      <c r="H98" s="50"/>
      <c r="I98" s="56"/>
      <c r="J98" s="50"/>
      <c r="K98" s="50"/>
      <c r="L98" s="50"/>
      <c r="M98" s="50"/>
      <c r="N98" s="50"/>
      <c r="O98" s="50"/>
      <c r="P98" s="50"/>
      <c r="Q98" s="50"/>
      <c r="R98" s="50"/>
      <c r="S98" s="50"/>
      <c r="T98" s="50"/>
      <c r="U98" s="50"/>
      <c r="V98" s="50"/>
      <c r="W98" s="50"/>
      <c r="X98" s="50"/>
      <c r="Y98" s="50"/>
    </row>
    <row r="99" spans="1:25">
      <c r="A99" s="70"/>
      <c r="B99" s="61" t="s">
        <v>5443</v>
      </c>
      <c r="C99" s="62">
        <v>6.7572699999999999E-2</v>
      </c>
      <c r="D99" s="50"/>
      <c r="E99" s="50"/>
      <c r="F99" s="50"/>
      <c r="G99" s="50"/>
      <c r="H99" s="50"/>
      <c r="I99" s="56"/>
      <c r="J99" s="50"/>
      <c r="K99" s="50"/>
      <c r="L99" s="50"/>
      <c r="M99" s="50"/>
      <c r="N99" s="50"/>
      <c r="O99" s="50"/>
      <c r="P99" s="50"/>
      <c r="Q99" s="50"/>
      <c r="R99" s="50"/>
      <c r="S99" s="50"/>
      <c r="T99" s="50"/>
      <c r="U99" s="50"/>
      <c r="V99" s="50"/>
      <c r="W99" s="50"/>
      <c r="X99" s="50"/>
      <c r="Y99" s="50"/>
    </row>
    <row r="100" spans="1:25">
      <c r="A100" s="70"/>
      <c r="B100" s="226" t="s">
        <v>5475</v>
      </c>
      <c r="C100" s="227"/>
      <c r="D100" s="227"/>
      <c r="E100" s="50"/>
      <c r="F100" s="50"/>
      <c r="G100" s="50"/>
      <c r="H100" s="50"/>
      <c r="I100" s="56"/>
      <c r="J100" s="50"/>
      <c r="K100" s="50"/>
      <c r="L100" s="50"/>
      <c r="M100" s="50"/>
      <c r="N100" s="50"/>
      <c r="O100" s="50"/>
      <c r="P100" s="50"/>
      <c r="Q100" s="50"/>
      <c r="R100" s="50"/>
      <c r="S100" s="50"/>
      <c r="T100" s="50"/>
      <c r="U100" s="50"/>
      <c r="V100" s="50"/>
      <c r="W100" s="50"/>
      <c r="X100" s="50"/>
      <c r="Y100" s="50"/>
    </row>
    <row r="101" spans="1:25">
      <c r="A101" s="70"/>
      <c r="B101" s="55" t="s">
        <v>5477</v>
      </c>
      <c r="C101" s="50"/>
      <c r="D101" s="50"/>
      <c r="E101" s="50"/>
      <c r="F101" s="50"/>
      <c r="G101" s="50"/>
      <c r="H101" s="50"/>
      <c r="I101" s="56"/>
      <c r="J101" s="50"/>
      <c r="K101" s="50"/>
      <c r="L101" s="50"/>
      <c r="M101" s="50"/>
      <c r="N101" s="50"/>
      <c r="O101" s="50"/>
      <c r="P101" s="50"/>
      <c r="Q101" s="50"/>
      <c r="R101" s="50"/>
      <c r="S101" s="50"/>
      <c r="T101" s="50"/>
      <c r="U101" s="50"/>
      <c r="V101" s="50"/>
      <c r="W101" s="50"/>
      <c r="X101" s="50"/>
      <c r="Y101" s="50"/>
    </row>
    <row r="102" spans="1:25">
      <c r="A102" s="70"/>
      <c r="B102" s="55"/>
      <c r="C102" s="50"/>
      <c r="D102" s="50"/>
      <c r="E102" s="50"/>
      <c r="F102" s="50"/>
      <c r="G102" s="50"/>
      <c r="H102" s="50"/>
      <c r="I102" s="56"/>
      <c r="J102" s="50"/>
      <c r="K102" s="50"/>
      <c r="L102" s="50"/>
      <c r="M102" s="50"/>
      <c r="N102" s="50"/>
      <c r="O102" s="50"/>
      <c r="P102" s="50"/>
      <c r="Q102" s="50"/>
      <c r="R102" s="50"/>
      <c r="S102" s="50"/>
      <c r="T102" s="50"/>
      <c r="U102" s="50"/>
      <c r="V102" s="50"/>
      <c r="W102" s="50"/>
      <c r="X102" s="50"/>
      <c r="Y102" s="50"/>
    </row>
    <row r="103" spans="1:25">
      <c r="A103" s="70"/>
      <c r="B103" s="55" t="s">
        <v>5561</v>
      </c>
      <c r="C103" s="50"/>
      <c r="D103" s="50"/>
      <c r="E103" s="50"/>
      <c r="F103" s="50"/>
      <c r="G103" s="50"/>
      <c r="H103" s="50"/>
      <c r="I103" s="56"/>
      <c r="J103" s="50"/>
      <c r="K103" s="50"/>
      <c r="L103" s="50"/>
      <c r="M103" s="50"/>
      <c r="N103" s="50"/>
      <c r="O103" s="50"/>
      <c r="P103" s="50"/>
      <c r="Q103" s="50"/>
      <c r="R103" s="50"/>
      <c r="S103" s="50"/>
      <c r="T103" s="50"/>
      <c r="U103" s="50"/>
      <c r="V103" s="50"/>
      <c r="W103" s="50"/>
      <c r="X103" s="50"/>
      <c r="Y103" s="50"/>
    </row>
    <row r="104" spans="1:25">
      <c r="A104" s="70"/>
      <c r="B104" s="55" t="s">
        <v>5562</v>
      </c>
      <c r="C104" s="50"/>
      <c r="D104" s="50"/>
      <c r="E104" s="50"/>
      <c r="F104" s="50"/>
      <c r="G104" s="50"/>
      <c r="H104" s="50"/>
      <c r="I104" s="56"/>
      <c r="J104" s="50"/>
      <c r="K104" s="50"/>
      <c r="L104" s="50"/>
      <c r="M104" s="50"/>
      <c r="N104" s="50"/>
      <c r="O104" s="50"/>
      <c r="P104" s="50"/>
      <c r="Q104" s="50"/>
      <c r="R104" s="50"/>
      <c r="S104" s="50"/>
      <c r="T104" s="50"/>
      <c r="U104" s="50"/>
      <c r="V104" s="50"/>
      <c r="W104" s="50"/>
      <c r="X104" s="50"/>
      <c r="Y104" s="50"/>
    </row>
    <row r="105" spans="1:25">
      <c r="A105" s="70"/>
      <c r="B105" s="55" t="s">
        <v>5724</v>
      </c>
      <c r="C105" s="50"/>
      <c r="D105" s="50"/>
      <c r="E105" s="50"/>
      <c r="F105" s="50"/>
      <c r="G105" s="50"/>
      <c r="H105" s="50"/>
      <c r="I105" s="56"/>
      <c r="J105" s="50"/>
      <c r="K105" s="50"/>
      <c r="L105" s="50"/>
      <c r="M105" s="50"/>
      <c r="N105" s="50"/>
      <c r="O105" s="50"/>
      <c r="P105" s="50"/>
      <c r="Q105" s="50"/>
      <c r="R105" s="50"/>
      <c r="S105" s="50"/>
      <c r="T105" s="50"/>
      <c r="U105" s="50"/>
      <c r="V105" s="50"/>
      <c r="W105" s="50"/>
      <c r="X105" s="50"/>
      <c r="Y105" s="50"/>
    </row>
    <row r="106" spans="1:25">
      <c r="A106" s="70"/>
      <c r="B106" s="55" t="s">
        <v>5576</v>
      </c>
      <c r="C106" s="50"/>
      <c r="D106" s="50"/>
      <c r="E106" s="50"/>
      <c r="F106" s="50"/>
      <c r="G106" s="50"/>
      <c r="H106" s="50"/>
      <c r="I106" s="56"/>
      <c r="J106" s="50"/>
      <c r="K106" s="50"/>
      <c r="L106" s="50"/>
      <c r="M106" s="50"/>
      <c r="N106" s="50"/>
      <c r="O106" s="50"/>
      <c r="P106" s="50"/>
      <c r="Q106" s="50"/>
      <c r="R106" s="50"/>
      <c r="S106" s="50"/>
      <c r="T106" s="50"/>
      <c r="U106" s="50"/>
      <c r="V106" s="50"/>
      <c r="W106" s="50"/>
      <c r="X106" s="50"/>
      <c r="Y106" s="50"/>
    </row>
    <row r="107" spans="1:25">
      <c r="A107" s="70"/>
      <c r="B107" s="66"/>
      <c r="C107" s="67"/>
      <c r="D107" s="67"/>
      <c r="E107" s="67"/>
      <c r="F107" s="67"/>
      <c r="G107" s="67"/>
      <c r="H107" s="67"/>
      <c r="I107" s="68"/>
      <c r="J107" s="50"/>
      <c r="K107" s="50"/>
      <c r="L107" s="50"/>
      <c r="M107" s="50"/>
      <c r="N107" s="50"/>
      <c r="O107" s="50"/>
      <c r="P107" s="50"/>
      <c r="Q107" s="50"/>
      <c r="R107" s="50"/>
      <c r="S107" s="50"/>
      <c r="T107" s="50"/>
      <c r="U107" s="50"/>
      <c r="V107" s="50"/>
      <c r="W107" s="50"/>
      <c r="X107" s="50"/>
      <c r="Y107" s="50"/>
    </row>
    <row r="108" spans="1:25">
      <c r="A108" s="75"/>
      <c r="B108" s="225"/>
      <c r="C108" s="225"/>
      <c r="D108" s="225"/>
      <c r="E108" s="225"/>
      <c r="F108" s="225"/>
      <c r="G108" s="225"/>
      <c r="H108" s="225"/>
      <c r="I108" s="225"/>
      <c r="J108" s="77"/>
      <c r="K108" s="78"/>
      <c r="L108" s="78"/>
      <c r="M108" s="78"/>
      <c r="N108" s="78"/>
      <c r="O108" s="78"/>
      <c r="P108" s="78"/>
      <c r="Q108" s="78"/>
      <c r="R108" s="78"/>
      <c r="S108" s="78"/>
      <c r="T108" s="78"/>
      <c r="U108" s="78"/>
      <c r="V108" s="78"/>
      <c r="W108" s="78"/>
      <c r="X108" s="78"/>
      <c r="Y108" s="78"/>
    </row>
    <row r="109" spans="1:25" ht="12.95" customHeight="1">
      <c r="A109" s="5"/>
      <c r="B109" s="222"/>
      <c r="C109" s="222"/>
      <c r="D109" s="222"/>
      <c r="E109" s="222"/>
      <c r="F109" s="222"/>
      <c r="G109" s="222"/>
      <c r="H109" s="222"/>
      <c r="I109" s="222"/>
    </row>
    <row r="110" spans="1:25" ht="12.95" customHeight="1">
      <c r="A110" s="5"/>
      <c r="B110" s="5"/>
      <c r="C110" s="223" t="s">
        <v>3961</v>
      </c>
      <c r="D110" s="223"/>
      <c r="E110" s="223"/>
      <c r="F110" s="223"/>
      <c r="G110" s="5"/>
      <c r="H110" s="5"/>
      <c r="I110" s="5"/>
    </row>
    <row r="111" spans="1:25" ht="12.95" customHeight="1">
      <c r="A111" s="5"/>
      <c r="B111" s="38" t="s">
        <v>1755</v>
      </c>
      <c r="C111" s="223" t="s">
        <v>1756</v>
      </c>
      <c r="D111" s="223"/>
      <c r="E111" s="223"/>
      <c r="F111" s="223"/>
      <c r="G111" s="5"/>
      <c r="H111" s="5"/>
      <c r="I111" s="5"/>
    </row>
    <row r="112" spans="1:25" ht="135" customHeight="1">
      <c r="A112" s="5"/>
      <c r="B112" s="39"/>
      <c r="C112" s="224"/>
      <c r="D112" s="224"/>
      <c r="E112" s="5"/>
      <c r="F112" s="5"/>
      <c r="G112" s="5"/>
      <c r="H112" s="5"/>
      <c r="I112" s="5"/>
    </row>
  </sheetData>
  <mergeCells count="9">
    <mergeCell ref="C111:F111"/>
    <mergeCell ref="C112:D112"/>
    <mergeCell ref="B100:D100"/>
    <mergeCell ref="B108:I108"/>
    <mergeCell ref="B80:I80"/>
    <mergeCell ref="B81:I81"/>
    <mergeCell ref="B82:I82"/>
    <mergeCell ref="B109:I109"/>
    <mergeCell ref="C110:F110"/>
  </mergeCells>
  <hyperlinks>
    <hyperlink ref="A1" location="AxisCreditRiskFund" display="AXISIOF" xr:uid="{00000000-0004-0000-2900-000000000000}"/>
    <hyperlink ref="B1" location="AxisCreditRiskFund" display="Axis Credit Risk Fund" xr:uid="{00000000-0004-0000-29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outlinePr summaryBelow="0"/>
  </sheetPr>
  <dimension ref="A1:Y111"/>
  <sheetViews>
    <sheetView topLeftCell="A78" workbookViewId="0">
      <selection activeCell="B106" sqref="B10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85</v>
      </c>
      <c r="B1" s="4" t="s">
        <v>86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194</v>
      </c>
      <c r="B7" s="18" t="s">
        <v>195</v>
      </c>
      <c r="C7" s="14" t="s">
        <v>196</v>
      </c>
      <c r="D7" s="14" t="s">
        <v>197</v>
      </c>
      <c r="E7" s="19">
        <v>32282</v>
      </c>
      <c r="F7" s="20">
        <v>422.18400000000003</v>
      </c>
      <c r="G7" s="21">
        <v>1.9199999999999998E-2</v>
      </c>
      <c r="H7" s="22"/>
      <c r="I7" s="23"/>
    </row>
    <row r="8" spans="1:9" ht="12.95" customHeight="1">
      <c r="A8" s="17" t="s">
        <v>191</v>
      </c>
      <c r="B8" s="18" t="s">
        <v>192</v>
      </c>
      <c r="C8" s="14" t="s">
        <v>193</v>
      </c>
      <c r="D8" s="14" t="s">
        <v>190</v>
      </c>
      <c r="E8" s="19">
        <v>26046</v>
      </c>
      <c r="F8" s="20">
        <v>373.86430000000001</v>
      </c>
      <c r="G8" s="21">
        <v>1.7000000000000001E-2</v>
      </c>
      <c r="H8" s="22"/>
      <c r="I8" s="23"/>
    </row>
    <row r="9" spans="1:9" ht="12.95" customHeight="1">
      <c r="A9" s="17" t="s">
        <v>187</v>
      </c>
      <c r="B9" s="18" t="s">
        <v>188</v>
      </c>
      <c r="C9" s="14" t="s">
        <v>189</v>
      </c>
      <c r="D9" s="14" t="s">
        <v>190</v>
      </c>
      <c r="E9" s="19">
        <v>46295</v>
      </c>
      <c r="F9" s="20">
        <v>346.35599999999999</v>
      </c>
      <c r="G9" s="21">
        <v>1.5699999999999999E-2</v>
      </c>
      <c r="H9" s="22"/>
      <c r="I9" s="23"/>
    </row>
    <row r="10" spans="1:9" ht="12.95" customHeight="1">
      <c r="A10" s="17" t="s">
        <v>209</v>
      </c>
      <c r="B10" s="18" t="s">
        <v>210</v>
      </c>
      <c r="C10" s="14" t="s">
        <v>211</v>
      </c>
      <c r="D10" s="14" t="s">
        <v>212</v>
      </c>
      <c r="E10" s="19">
        <v>24458</v>
      </c>
      <c r="F10" s="20">
        <v>276.3999</v>
      </c>
      <c r="G10" s="21">
        <v>1.26E-2</v>
      </c>
      <c r="H10" s="22"/>
      <c r="I10" s="23"/>
    </row>
    <row r="11" spans="1:9" ht="12.95" customHeight="1">
      <c r="A11" s="17" t="s">
        <v>363</v>
      </c>
      <c r="B11" s="18" t="s">
        <v>364</v>
      </c>
      <c r="C11" s="14" t="s">
        <v>365</v>
      </c>
      <c r="D11" s="14" t="s">
        <v>241</v>
      </c>
      <c r="E11" s="19">
        <v>16332</v>
      </c>
      <c r="F11" s="20">
        <v>240.60300000000001</v>
      </c>
      <c r="G11" s="21">
        <v>1.09E-2</v>
      </c>
      <c r="H11" s="22"/>
      <c r="I11" s="23"/>
    </row>
    <row r="12" spans="1:9" ht="12.95" customHeight="1">
      <c r="A12" s="17" t="s">
        <v>252</v>
      </c>
      <c r="B12" s="18" t="s">
        <v>253</v>
      </c>
      <c r="C12" s="14" t="s">
        <v>254</v>
      </c>
      <c r="D12" s="14" t="s">
        <v>255</v>
      </c>
      <c r="E12" s="19">
        <v>61472</v>
      </c>
      <c r="F12" s="20">
        <v>213.4615</v>
      </c>
      <c r="G12" s="21">
        <v>9.7000000000000003E-3</v>
      </c>
      <c r="H12" s="22"/>
      <c r="I12" s="23"/>
    </row>
    <row r="13" spans="1:9" ht="12.95" customHeight="1">
      <c r="A13" s="17" t="s">
        <v>198</v>
      </c>
      <c r="B13" s="18" t="s">
        <v>199</v>
      </c>
      <c r="C13" s="14" t="s">
        <v>200</v>
      </c>
      <c r="D13" s="14" t="s">
        <v>201</v>
      </c>
      <c r="E13" s="19">
        <v>10345</v>
      </c>
      <c r="F13" s="20">
        <v>204.0034</v>
      </c>
      <c r="G13" s="21">
        <v>9.2999999999999992E-3</v>
      </c>
      <c r="H13" s="22"/>
      <c r="I13" s="23"/>
    </row>
    <row r="14" spans="1:9" ht="12.95" customHeight="1">
      <c r="A14" s="17" t="s">
        <v>206</v>
      </c>
      <c r="B14" s="18" t="s">
        <v>207</v>
      </c>
      <c r="C14" s="14" t="s">
        <v>208</v>
      </c>
      <c r="D14" s="14" t="s">
        <v>190</v>
      </c>
      <c r="E14" s="19">
        <v>18959</v>
      </c>
      <c r="F14" s="20">
        <v>194.78479999999999</v>
      </c>
      <c r="G14" s="21">
        <v>8.8999999999999999E-3</v>
      </c>
      <c r="H14" s="22"/>
      <c r="I14" s="23"/>
    </row>
    <row r="15" spans="1:9" ht="12.95" customHeight="1">
      <c r="A15" s="17" t="s">
        <v>224</v>
      </c>
      <c r="B15" s="18" t="s">
        <v>225</v>
      </c>
      <c r="C15" s="14" t="s">
        <v>226</v>
      </c>
      <c r="D15" s="14" t="s">
        <v>190</v>
      </c>
      <c r="E15" s="19">
        <v>46619</v>
      </c>
      <c r="F15" s="20">
        <v>181.95400000000001</v>
      </c>
      <c r="G15" s="21">
        <v>8.3000000000000001E-3</v>
      </c>
      <c r="H15" s="22"/>
      <c r="I15" s="23"/>
    </row>
    <row r="16" spans="1:9" ht="12.95" customHeight="1">
      <c r="A16" s="17" t="s">
        <v>2405</v>
      </c>
      <c r="B16" s="18" t="s">
        <v>2406</v>
      </c>
      <c r="C16" s="14" t="s">
        <v>2407</v>
      </c>
      <c r="D16" s="14" t="s">
        <v>219</v>
      </c>
      <c r="E16" s="19">
        <v>150</v>
      </c>
      <c r="F16" s="20">
        <v>179.38310000000001</v>
      </c>
      <c r="G16" s="21">
        <v>8.2000000000000007E-3</v>
      </c>
      <c r="H16" s="30" t="s">
        <v>5416</v>
      </c>
      <c r="I16" s="23"/>
    </row>
    <row r="17" spans="1:9" ht="12.95" customHeight="1">
      <c r="A17" s="17" t="s">
        <v>220</v>
      </c>
      <c r="B17" s="18" t="s">
        <v>221</v>
      </c>
      <c r="C17" s="14" t="s">
        <v>222</v>
      </c>
      <c r="D17" s="14" t="s">
        <v>223</v>
      </c>
      <c r="E17" s="19">
        <v>3984</v>
      </c>
      <c r="F17" s="20">
        <v>135.39619999999999</v>
      </c>
      <c r="G17" s="21">
        <v>6.1999999999999998E-3</v>
      </c>
      <c r="H17" s="30"/>
      <c r="I17" s="23"/>
    </row>
    <row r="18" spans="1:9" ht="12.95" customHeight="1">
      <c r="A18" s="17" t="s">
        <v>202</v>
      </c>
      <c r="B18" s="18" t="s">
        <v>203</v>
      </c>
      <c r="C18" s="14" t="s">
        <v>204</v>
      </c>
      <c r="D18" s="14" t="s">
        <v>205</v>
      </c>
      <c r="E18" s="19">
        <v>3163</v>
      </c>
      <c r="F18" s="20">
        <v>124.5874</v>
      </c>
      <c r="G18" s="21">
        <v>5.7000000000000002E-3</v>
      </c>
      <c r="H18" s="30"/>
      <c r="I18" s="23"/>
    </row>
    <row r="19" spans="1:9" ht="12.95" customHeight="1">
      <c r="A19" s="17" t="s">
        <v>318</v>
      </c>
      <c r="B19" s="18" t="s">
        <v>319</v>
      </c>
      <c r="C19" s="14" t="s">
        <v>320</v>
      </c>
      <c r="D19" s="14" t="s">
        <v>241</v>
      </c>
      <c r="E19" s="19">
        <v>1478</v>
      </c>
      <c r="F19" s="20">
        <v>119.0677</v>
      </c>
      <c r="G19" s="21">
        <v>5.4000000000000003E-3</v>
      </c>
      <c r="H19" s="30"/>
      <c r="I19" s="23"/>
    </row>
    <row r="20" spans="1:9" ht="12.95" customHeight="1">
      <c r="A20" s="17" t="s">
        <v>227</v>
      </c>
      <c r="B20" s="18" t="s">
        <v>228</v>
      </c>
      <c r="C20" s="14" t="s">
        <v>229</v>
      </c>
      <c r="D20" s="14" t="s">
        <v>230</v>
      </c>
      <c r="E20" s="19">
        <v>42152</v>
      </c>
      <c r="F20" s="20">
        <v>118.44710000000001</v>
      </c>
      <c r="G20" s="21">
        <v>5.4000000000000003E-3</v>
      </c>
      <c r="H20" s="30"/>
      <c r="I20" s="23"/>
    </row>
    <row r="21" spans="1:9" ht="12.95" customHeight="1">
      <c r="A21" s="17" t="s">
        <v>335</v>
      </c>
      <c r="B21" s="18" t="s">
        <v>336</v>
      </c>
      <c r="C21" s="14" t="s">
        <v>337</v>
      </c>
      <c r="D21" s="14" t="s">
        <v>338</v>
      </c>
      <c r="E21" s="19">
        <v>1303</v>
      </c>
      <c r="F21" s="20">
        <v>116.7097</v>
      </c>
      <c r="G21" s="21">
        <v>5.3E-3</v>
      </c>
      <c r="H21" s="30"/>
      <c r="I21" s="23"/>
    </row>
    <row r="22" spans="1:9" ht="12.95" customHeight="1">
      <c r="A22" s="17" t="s">
        <v>412</v>
      </c>
      <c r="B22" s="18" t="s">
        <v>413</v>
      </c>
      <c r="C22" s="14" t="s">
        <v>414</v>
      </c>
      <c r="D22" s="14" t="s">
        <v>311</v>
      </c>
      <c r="E22" s="19">
        <v>2120</v>
      </c>
      <c r="F22" s="20">
        <v>114.82980000000001</v>
      </c>
      <c r="G22" s="21">
        <v>5.1999999999999998E-3</v>
      </c>
      <c r="H22" s="30"/>
      <c r="I22" s="23"/>
    </row>
    <row r="23" spans="1:9" ht="12.95" customHeight="1">
      <c r="A23" s="17" t="s">
        <v>444</v>
      </c>
      <c r="B23" s="18" t="s">
        <v>445</v>
      </c>
      <c r="C23" s="14" t="s">
        <v>446</v>
      </c>
      <c r="D23" s="14" t="s">
        <v>359</v>
      </c>
      <c r="E23" s="19">
        <v>20515</v>
      </c>
      <c r="F23" s="20">
        <v>112.5248</v>
      </c>
      <c r="G23" s="21">
        <v>5.1000000000000004E-3</v>
      </c>
      <c r="H23" s="30"/>
      <c r="I23" s="23"/>
    </row>
    <row r="24" spans="1:9" ht="12.95" customHeight="1">
      <c r="A24" s="17" t="s">
        <v>242</v>
      </c>
      <c r="B24" s="18" t="s">
        <v>243</v>
      </c>
      <c r="C24" s="14" t="s">
        <v>244</v>
      </c>
      <c r="D24" s="14" t="s">
        <v>245</v>
      </c>
      <c r="E24" s="19">
        <v>2228</v>
      </c>
      <c r="F24" s="20">
        <v>108.6195</v>
      </c>
      <c r="G24" s="21">
        <v>4.8999999999999998E-3</v>
      </c>
      <c r="H24" s="30"/>
      <c r="I24" s="23"/>
    </row>
    <row r="25" spans="1:9" ht="12.95" customHeight="1">
      <c r="A25" s="17" t="s">
        <v>555</v>
      </c>
      <c r="B25" s="18" t="s">
        <v>556</v>
      </c>
      <c r="C25" s="14" t="s">
        <v>557</v>
      </c>
      <c r="D25" s="14" t="s">
        <v>212</v>
      </c>
      <c r="E25" s="19">
        <v>2342</v>
      </c>
      <c r="F25" s="20">
        <v>102.1604</v>
      </c>
      <c r="G25" s="21">
        <v>4.5999999999999999E-3</v>
      </c>
      <c r="H25" s="30"/>
      <c r="I25" s="23"/>
    </row>
    <row r="26" spans="1:9" ht="12.95" customHeight="1">
      <c r="A26" s="17" t="s">
        <v>369</v>
      </c>
      <c r="B26" s="18" t="s">
        <v>370</v>
      </c>
      <c r="C26" s="14" t="s">
        <v>371</v>
      </c>
      <c r="D26" s="14" t="s">
        <v>219</v>
      </c>
      <c r="E26" s="19">
        <v>4399</v>
      </c>
      <c r="F26" s="20">
        <v>81.377099999999999</v>
      </c>
      <c r="G26" s="21">
        <v>3.7000000000000002E-3</v>
      </c>
      <c r="H26" s="30"/>
      <c r="I26" s="23"/>
    </row>
    <row r="27" spans="1:9" ht="12.95" customHeight="1">
      <c r="A27" s="17" t="s">
        <v>777</v>
      </c>
      <c r="B27" s="18" t="s">
        <v>778</v>
      </c>
      <c r="C27" s="14" t="s">
        <v>779</v>
      </c>
      <c r="D27" s="14" t="s">
        <v>612</v>
      </c>
      <c r="E27" s="19">
        <v>2942</v>
      </c>
      <c r="F27" s="20">
        <v>80.940299999999993</v>
      </c>
      <c r="G27" s="21">
        <v>3.7000000000000002E-3</v>
      </c>
      <c r="H27" s="30"/>
      <c r="I27" s="23"/>
    </row>
    <row r="28" spans="1:9" ht="12.95" customHeight="1">
      <c r="A28" s="17" t="s">
        <v>238</v>
      </c>
      <c r="B28" s="18" t="s">
        <v>239</v>
      </c>
      <c r="C28" s="14" t="s">
        <v>240</v>
      </c>
      <c r="D28" s="14" t="s">
        <v>241</v>
      </c>
      <c r="E28" s="19">
        <v>3774</v>
      </c>
      <c r="F28" s="20">
        <v>75.121499999999997</v>
      </c>
      <c r="G28" s="21">
        <v>3.3999999999999998E-3</v>
      </c>
      <c r="H28" s="30"/>
      <c r="I28" s="23"/>
    </row>
    <row r="29" spans="1:9" ht="12.95" customHeight="1">
      <c r="A29" s="17" t="s">
        <v>600</v>
      </c>
      <c r="B29" s="18" t="s">
        <v>601</v>
      </c>
      <c r="C29" s="14" t="s">
        <v>602</v>
      </c>
      <c r="D29" s="14" t="s">
        <v>404</v>
      </c>
      <c r="E29" s="19">
        <v>9733</v>
      </c>
      <c r="F29" s="20">
        <v>74.8857</v>
      </c>
      <c r="G29" s="21">
        <v>3.3999999999999998E-3</v>
      </c>
      <c r="H29" s="30"/>
      <c r="I29" s="23"/>
    </row>
    <row r="30" spans="1:9" ht="12.95" customHeight="1">
      <c r="A30" s="17" t="s">
        <v>315</v>
      </c>
      <c r="B30" s="18" t="s">
        <v>316</v>
      </c>
      <c r="C30" s="14" t="s">
        <v>317</v>
      </c>
      <c r="D30" s="14" t="s">
        <v>212</v>
      </c>
      <c r="E30" s="19">
        <v>3391</v>
      </c>
      <c r="F30" s="20">
        <v>55.995600000000003</v>
      </c>
      <c r="G30" s="21">
        <v>2.5000000000000001E-3</v>
      </c>
      <c r="H30" s="30"/>
      <c r="I30" s="23"/>
    </row>
    <row r="31" spans="1:9" ht="12.95" customHeight="1">
      <c r="A31" s="17" t="s">
        <v>231</v>
      </c>
      <c r="B31" s="18" t="s">
        <v>232</v>
      </c>
      <c r="C31" s="14" t="s">
        <v>233</v>
      </c>
      <c r="D31" s="14" t="s">
        <v>212</v>
      </c>
      <c r="E31" s="19">
        <v>2367</v>
      </c>
      <c r="F31" s="20">
        <v>55.9938</v>
      </c>
      <c r="G31" s="21">
        <v>2.5000000000000001E-3</v>
      </c>
      <c r="H31" s="30"/>
      <c r="I31" s="23"/>
    </row>
    <row r="32" spans="1:9" ht="12.95" customHeight="1">
      <c r="A32" s="17" t="s">
        <v>213</v>
      </c>
      <c r="B32" s="18" t="s">
        <v>214</v>
      </c>
      <c r="C32" s="14" t="s">
        <v>215</v>
      </c>
      <c r="D32" s="14" t="s">
        <v>190</v>
      </c>
      <c r="E32" s="19">
        <v>4144</v>
      </c>
      <c r="F32" s="20">
        <v>50.950499999999998</v>
      </c>
      <c r="G32" s="21">
        <v>2.3E-3</v>
      </c>
      <c r="H32" s="30"/>
      <c r="I32" s="23"/>
    </row>
    <row r="33" spans="1:9" ht="12.95" customHeight="1">
      <c r="A33" s="17" t="s">
        <v>216</v>
      </c>
      <c r="B33" s="18" t="s">
        <v>217</v>
      </c>
      <c r="C33" s="14" t="s">
        <v>218</v>
      </c>
      <c r="D33" s="14" t="s">
        <v>219</v>
      </c>
      <c r="E33" s="19">
        <v>4095</v>
      </c>
      <c r="F33" s="20">
        <v>46.732100000000003</v>
      </c>
      <c r="G33" s="21">
        <v>2.0999999999999999E-3</v>
      </c>
      <c r="H33" s="30"/>
      <c r="I33" s="23"/>
    </row>
    <row r="34" spans="1:9" ht="12.95" customHeight="1">
      <c r="A34" s="17" t="s">
        <v>246</v>
      </c>
      <c r="B34" s="18" t="s">
        <v>247</v>
      </c>
      <c r="C34" s="14" t="s">
        <v>248</v>
      </c>
      <c r="D34" s="14" t="s">
        <v>230</v>
      </c>
      <c r="E34" s="19">
        <v>1784</v>
      </c>
      <c r="F34" s="20">
        <v>37.487200000000001</v>
      </c>
      <c r="G34" s="21">
        <v>1.6999999999999999E-3</v>
      </c>
      <c r="H34" s="30"/>
      <c r="I34" s="23"/>
    </row>
    <row r="35" spans="1:9" ht="12.95" customHeight="1">
      <c r="A35" s="17" t="s">
        <v>301</v>
      </c>
      <c r="B35" s="18" t="s">
        <v>302</v>
      </c>
      <c r="C35" s="14" t="s">
        <v>303</v>
      </c>
      <c r="D35" s="14" t="s">
        <v>304</v>
      </c>
      <c r="E35" s="19">
        <v>615</v>
      </c>
      <c r="F35" s="20">
        <v>31.8017</v>
      </c>
      <c r="G35" s="21">
        <v>1.4E-3</v>
      </c>
      <c r="H35" s="30"/>
      <c r="I35" s="23"/>
    </row>
    <row r="36" spans="1:9" ht="12.95" customHeight="1">
      <c r="A36" s="17" t="s">
        <v>267</v>
      </c>
      <c r="B36" s="18" t="s">
        <v>268</v>
      </c>
      <c r="C36" s="14" t="s">
        <v>269</v>
      </c>
      <c r="D36" s="14" t="s">
        <v>212</v>
      </c>
      <c r="E36" s="19">
        <v>1591</v>
      </c>
      <c r="F36" s="20">
        <v>21.429200000000002</v>
      </c>
      <c r="G36" s="21">
        <v>1E-3</v>
      </c>
      <c r="H36" s="30"/>
      <c r="I36" s="23"/>
    </row>
    <row r="37" spans="1:9" ht="12.95" customHeight="1">
      <c r="A37" s="17" t="s">
        <v>409</v>
      </c>
      <c r="B37" s="18" t="s">
        <v>410</v>
      </c>
      <c r="C37" s="14" t="s">
        <v>411</v>
      </c>
      <c r="D37" s="14" t="s">
        <v>197</v>
      </c>
      <c r="E37" s="19">
        <v>4911</v>
      </c>
      <c r="F37" s="20">
        <v>15.7029</v>
      </c>
      <c r="G37" s="21">
        <v>6.9999999999999999E-4</v>
      </c>
      <c r="H37" s="30"/>
      <c r="I37" s="23"/>
    </row>
    <row r="38" spans="1:9" ht="12.95" customHeight="1">
      <c r="A38" s="17" t="s">
        <v>637</v>
      </c>
      <c r="B38" s="18" t="s">
        <v>638</v>
      </c>
      <c r="C38" s="14" t="s">
        <v>639</v>
      </c>
      <c r="D38" s="14" t="s">
        <v>219</v>
      </c>
      <c r="E38" s="19">
        <v>140</v>
      </c>
      <c r="F38" s="20">
        <v>6.5317999999999996</v>
      </c>
      <c r="G38" s="21">
        <v>2.9999999999999997E-4</v>
      </c>
      <c r="H38" s="30"/>
      <c r="I38" s="23"/>
    </row>
    <row r="39" spans="1:9" ht="12.95" customHeight="1">
      <c r="A39" s="17" t="s">
        <v>339</v>
      </c>
      <c r="B39" s="18" t="s">
        <v>340</v>
      </c>
      <c r="C39" s="14" t="s">
        <v>341</v>
      </c>
      <c r="D39" s="14" t="s">
        <v>342</v>
      </c>
      <c r="E39" s="19">
        <v>1378</v>
      </c>
      <c r="F39" s="20">
        <v>6.0190999999999999</v>
      </c>
      <c r="G39" s="21">
        <v>2.9999999999999997E-4</v>
      </c>
      <c r="H39" s="30"/>
      <c r="I39" s="23"/>
    </row>
    <row r="40" spans="1:9" ht="12.95" customHeight="1">
      <c r="A40" s="5"/>
      <c r="B40" s="13" t="s">
        <v>1739</v>
      </c>
      <c r="C40" s="14"/>
      <c r="D40" s="14"/>
      <c r="E40" s="14"/>
      <c r="F40" s="24">
        <v>4326.3050000000003</v>
      </c>
      <c r="G40" s="25">
        <v>0.19670000000000001</v>
      </c>
      <c r="H40" s="26"/>
      <c r="I40" s="27"/>
    </row>
    <row r="41" spans="1:9" ht="12.95" customHeight="1">
      <c r="A41" s="5"/>
      <c r="B41" s="28" t="s">
        <v>1740</v>
      </c>
      <c r="C41" s="2"/>
      <c r="D41" s="2"/>
      <c r="E41" s="2"/>
      <c r="F41" s="26" t="s">
        <v>1741</v>
      </c>
      <c r="G41" s="26" t="s">
        <v>1741</v>
      </c>
      <c r="H41" s="26"/>
      <c r="I41" s="27"/>
    </row>
    <row r="42" spans="1:9" ht="12.95" customHeight="1">
      <c r="A42" s="5"/>
      <c r="B42" s="28" t="s">
        <v>1739</v>
      </c>
      <c r="C42" s="2"/>
      <c r="D42" s="2"/>
      <c r="E42" s="2"/>
      <c r="F42" s="26" t="s">
        <v>1741</v>
      </c>
      <c r="G42" s="26" t="s">
        <v>1741</v>
      </c>
      <c r="H42" s="26"/>
      <c r="I42" s="27"/>
    </row>
    <row r="43" spans="1:9" ht="12.95" customHeight="1">
      <c r="A43" s="5"/>
      <c r="B43" s="28" t="s">
        <v>1742</v>
      </c>
      <c r="C43" s="29"/>
      <c r="D43" s="2"/>
      <c r="E43" s="29"/>
      <c r="F43" s="24">
        <v>4326.3050000000003</v>
      </c>
      <c r="G43" s="25">
        <v>0.19670000000000001</v>
      </c>
      <c r="H43" s="26"/>
      <c r="I43" s="27"/>
    </row>
    <row r="44" spans="1:9" ht="12.95" customHeight="1">
      <c r="A44" s="5"/>
      <c r="B44" s="13" t="s">
        <v>1820</v>
      </c>
      <c r="C44" s="14"/>
      <c r="D44" s="14"/>
      <c r="E44" s="14"/>
      <c r="F44" s="14"/>
      <c r="G44" s="14"/>
      <c r="H44" s="15"/>
      <c r="I44" s="16"/>
    </row>
    <row r="45" spans="1:9" ht="12.95" customHeight="1">
      <c r="A45" s="5"/>
      <c r="B45" s="13" t="s">
        <v>1821</v>
      </c>
      <c r="C45" s="14"/>
      <c r="D45" s="14"/>
      <c r="E45" s="14"/>
      <c r="F45" s="5"/>
      <c r="G45" s="15"/>
      <c r="H45" s="15"/>
      <c r="I45" s="16"/>
    </row>
    <row r="46" spans="1:9" ht="12.95" customHeight="1">
      <c r="A46" s="17" t="s">
        <v>2038</v>
      </c>
      <c r="B46" s="18" t="s">
        <v>2039</v>
      </c>
      <c r="C46" s="14" t="s">
        <v>2040</v>
      </c>
      <c r="D46" s="14" t="s">
        <v>1809</v>
      </c>
      <c r="E46" s="19">
        <v>3400000</v>
      </c>
      <c r="F46" s="20">
        <v>3493.4830000000002</v>
      </c>
      <c r="G46" s="21">
        <v>0.1588</v>
      </c>
      <c r="H46" s="30">
        <v>6.7947999999999995E-2</v>
      </c>
      <c r="I46" s="23"/>
    </row>
    <row r="47" spans="1:9" ht="12.95" customHeight="1">
      <c r="A47" s="17" t="s">
        <v>3926</v>
      </c>
      <c r="B47" s="18" t="s">
        <v>3927</v>
      </c>
      <c r="C47" s="14" t="s">
        <v>3928</v>
      </c>
      <c r="D47" s="14" t="s">
        <v>1809</v>
      </c>
      <c r="E47" s="19">
        <v>2600000</v>
      </c>
      <c r="F47" s="20">
        <v>2601.8226</v>
      </c>
      <c r="G47" s="21">
        <v>0.1183</v>
      </c>
      <c r="H47" s="30">
        <v>6.8914000000000003E-2</v>
      </c>
      <c r="I47" s="23"/>
    </row>
    <row r="48" spans="1:9" ht="12.95" customHeight="1">
      <c r="A48" s="17" t="s">
        <v>1858</v>
      </c>
      <c r="B48" s="18" t="s">
        <v>1859</v>
      </c>
      <c r="C48" s="14" t="s">
        <v>1860</v>
      </c>
      <c r="D48" s="14" t="s">
        <v>1809</v>
      </c>
      <c r="E48" s="19">
        <v>2500000</v>
      </c>
      <c r="F48" s="20">
        <v>2519.2375000000002</v>
      </c>
      <c r="G48" s="21">
        <v>0.1145</v>
      </c>
      <c r="H48" s="30">
        <v>6.9454000000000002E-2</v>
      </c>
      <c r="I48" s="23"/>
    </row>
    <row r="49" spans="1:9" ht="12.95" customHeight="1">
      <c r="A49" s="17" t="s">
        <v>1839</v>
      </c>
      <c r="B49" s="18" t="s">
        <v>1840</v>
      </c>
      <c r="C49" s="14" t="s">
        <v>1841</v>
      </c>
      <c r="D49" s="14" t="s">
        <v>1825</v>
      </c>
      <c r="E49" s="19">
        <v>1500</v>
      </c>
      <c r="F49" s="20">
        <v>1519.4880000000001</v>
      </c>
      <c r="G49" s="21">
        <v>6.9099999999999995E-2</v>
      </c>
      <c r="H49" s="30">
        <v>7.3700000000000002E-2</v>
      </c>
      <c r="I49" s="23"/>
    </row>
    <row r="50" spans="1:9" ht="12.95" customHeight="1">
      <c r="A50" s="17" t="s">
        <v>2691</v>
      </c>
      <c r="B50" s="18" t="s">
        <v>2692</v>
      </c>
      <c r="C50" s="14" t="s">
        <v>2693</v>
      </c>
      <c r="D50" s="14" t="s">
        <v>1809</v>
      </c>
      <c r="E50" s="19">
        <v>900000</v>
      </c>
      <c r="F50" s="20">
        <v>922.51620000000003</v>
      </c>
      <c r="G50" s="21">
        <v>4.19E-2</v>
      </c>
      <c r="H50" s="30">
        <v>6.9692000000000004E-2</v>
      </c>
      <c r="I50" s="23"/>
    </row>
    <row r="51" spans="1:9" ht="12.95" customHeight="1">
      <c r="A51" s="17" t="s">
        <v>2433</v>
      </c>
      <c r="B51" s="18" t="s">
        <v>2434</v>
      </c>
      <c r="C51" s="14" t="s">
        <v>2435</v>
      </c>
      <c r="D51" s="14" t="s">
        <v>2436</v>
      </c>
      <c r="E51" s="19">
        <v>500</v>
      </c>
      <c r="F51" s="20">
        <v>526.42250000000001</v>
      </c>
      <c r="G51" s="21">
        <v>2.3900000000000001E-2</v>
      </c>
      <c r="H51" s="30">
        <v>9.6500000000000002E-2</v>
      </c>
      <c r="I51" s="23"/>
    </row>
    <row r="52" spans="1:9" ht="12.95" customHeight="1">
      <c r="A52" s="17" t="s">
        <v>2426</v>
      </c>
      <c r="B52" s="18" t="s">
        <v>2427</v>
      </c>
      <c r="C52" s="14" t="s">
        <v>2428</v>
      </c>
      <c r="D52" s="14" t="s">
        <v>1809</v>
      </c>
      <c r="E52" s="19">
        <v>500000</v>
      </c>
      <c r="F52" s="20">
        <v>510.26549999999997</v>
      </c>
      <c r="G52" s="21">
        <v>2.3199999999999998E-2</v>
      </c>
      <c r="H52" s="30">
        <v>6.8648000000000001E-2</v>
      </c>
      <c r="I52" s="23"/>
    </row>
    <row r="53" spans="1:9" ht="12.95" customHeight="1">
      <c r="A53" s="17" t="s">
        <v>3545</v>
      </c>
      <c r="B53" s="18" t="s">
        <v>3546</v>
      </c>
      <c r="C53" s="14" t="s">
        <v>3547</v>
      </c>
      <c r="D53" s="14" t="s">
        <v>3548</v>
      </c>
      <c r="E53" s="19">
        <v>500</v>
      </c>
      <c r="F53" s="20">
        <v>502.13850000000002</v>
      </c>
      <c r="G53" s="21">
        <v>2.2800000000000001E-2</v>
      </c>
      <c r="H53" s="30">
        <v>0.102883</v>
      </c>
      <c r="I53" s="23"/>
    </row>
    <row r="54" spans="1:9" ht="12.95" customHeight="1">
      <c r="A54" s="17" t="s">
        <v>3532</v>
      </c>
      <c r="B54" s="18" t="s">
        <v>3533</v>
      </c>
      <c r="C54" s="14" t="s">
        <v>3534</v>
      </c>
      <c r="D54" s="14" t="s">
        <v>1825</v>
      </c>
      <c r="E54" s="19">
        <v>500</v>
      </c>
      <c r="F54" s="20">
        <v>500.72050000000002</v>
      </c>
      <c r="G54" s="21">
        <v>2.2800000000000001E-2</v>
      </c>
      <c r="H54" s="30">
        <v>7.3800000000000004E-2</v>
      </c>
      <c r="I54" s="23"/>
    </row>
    <row r="55" spans="1:9" ht="12.95" customHeight="1">
      <c r="A55" s="17" t="s">
        <v>3108</v>
      </c>
      <c r="B55" s="18" t="s">
        <v>3109</v>
      </c>
      <c r="C55" s="14" t="s">
        <v>3110</v>
      </c>
      <c r="D55" s="14" t="s">
        <v>2432</v>
      </c>
      <c r="E55" s="19">
        <v>500</v>
      </c>
      <c r="F55" s="20">
        <v>500.25549999999998</v>
      </c>
      <c r="G55" s="21">
        <v>2.2700000000000001E-2</v>
      </c>
      <c r="H55" s="30">
        <v>9.4959000000000002E-2</v>
      </c>
      <c r="I55" s="23"/>
    </row>
    <row r="56" spans="1:9" ht="12.95" customHeight="1">
      <c r="A56" s="17" t="s">
        <v>3962</v>
      </c>
      <c r="B56" s="18" t="s">
        <v>3963</v>
      </c>
      <c r="C56" s="14" t="s">
        <v>3964</v>
      </c>
      <c r="D56" s="14" t="s">
        <v>1825</v>
      </c>
      <c r="E56" s="19">
        <v>50</v>
      </c>
      <c r="F56" s="20">
        <v>499.83199999999999</v>
      </c>
      <c r="G56" s="21">
        <v>2.2700000000000001E-2</v>
      </c>
      <c r="H56" s="30">
        <v>6.9600999999999996E-2</v>
      </c>
      <c r="I56" s="23"/>
    </row>
    <row r="57" spans="1:9" ht="12.95" customHeight="1">
      <c r="A57" s="17" t="s">
        <v>3074</v>
      </c>
      <c r="B57" s="18" t="s">
        <v>3075</v>
      </c>
      <c r="C57" s="14" t="s">
        <v>3076</v>
      </c>
      <c r="D57" s="14" t="s">
        <v>2432</v>
      </c>
      <c r="E57" s="19">
        <v>500</v>
      </c>
      <c r="F57" s="20">
        <v>498.92</v>
      </c>
      <c r="G57" s="21">
        <v>2.2700000000000001E-2</v>
      </c>
      <c r="H57" s="30">
        <v>8.1750000000000003E-2</v>
      </c>
      <c r="I57" s="23"/>
    </row>
    <row r="58" spans="1:9" ht="12.95" customHeight="1">
      <c r="A58" s="17" t="s">
        <v>3616</v>
      </c>
      <c r="B58" s="18" t="s">
        <v>3617</v>
      </c>
      <c r="C58" s="14" t="s">
        <v>3618</v>
      </c>
      <c r="D58" s="14" t="s">
        <v>3619</v>
      </c>
      <c r="E58" s="19">
        <v>500</v>
      </c>
      <c r="F58" s="20">
        <v>496.72649999999999</v>
      </c>
      <c r="G58" s="21">
        <v>2.2599999999999999E-2</v>
      </c>
      <c r="H58" s="30">
        <v>9.8500000000000004E-2</v>
      </c>
      <c r="I58" s="23"/>
    </row>
    <row r="59" spans="1:9" ht="12.95" customHeight="1">
      <c r="A59" s="17" t="s">
        <v>3562</v>
      </c>
      <c r="B59" s="18" t="s">
        <v>3563</v>
      </c>
      <c r="C59" s="14" t="s">
        <v>3564</v>
      </c>
      <c r="D59" s="14" t="s">
        <v>3541</v>
      </c>
      <c r="E59" s="19">
        <v>500</v>
      </c>
      <c r="F59" s="20">
        <v>416.892</v>
      </c>
      <c r="G59" s="21">
        <v>1.9E-2</v>
      </c>
      <c r="H59" s="30">
        <v>9.6149999999999999E-2</v>
      </c>
      <c r="I59" s="23"/>
    </row>
    <row r="60" spans="1:9" ht="12.95" customHeight="1">
      <c r="A60" s="17" t="s">
        <v>3565</v>
      </c>
      <c r="B60" s="18" t="s">
        <v>3566</v>
      </c>
      <c r="C60" s="14" t="s">
        <v>3567</v>
      </c>
      <c r="D60" s="14" t="s">
        <v>3555</v>
      </c>
      <c r="E60" s="19">
        <v>500</v>
      </c>
      <c r="F60" s="20">
        <v>401.38749999999999</v>
      </c>
      <c r="G60" s="21">
        <v>1.8200000000000001E-2</v>
      </c>
      <c r="H60" s="30">
        <v>8.4750000000000006E-2</v>
      </c>
      <c r="I60" s="23"/>
    </row>
    <row r="61" spans="1:9" ht="12.95" customHeight="1">
      <c r="A61" s="17" t="s">
        <v>3552</v>
      </c>
      <c r="B61" s="18" t="s">
        <v>3553</v>
      </c>
      <c r="C61" s="14" t="s">
        <v>3554</v>
      </c>
      <c r="D61" s="14" t="s">
        <v>3555</v>
      </c>
      <c r="E61" s="19">
        <v>500</v>
      </c>
      <c r="F61" s="20">
        <v>344.22250000000003</v>
      </c>
      <c r="G61" s="21">
        <v>1.5599999999999999E-2</v>
      </c>
      <c r="H61" s="30">
        <v>9.0351000000000001E-2</v>
      </c>
      <c r="I61" s="23"/>
    </row>
    <row r="62" spans="1:9" ht="12.95" customHeight="1">
      <c r="A62" s="17" t="s">
        <v>3920</v>
      </c>
      <c r="B62" s="18" t="s">
        <v>3921</v>
      </c>
      <c r="C62" s="14" t="s">
        <v>3922</v>
      </c>
      <c r="D62" s="14" t="s">
        <v>1809</v>
      </c>
      <c r="E62" s="19">
        <v>300000</v>
      </c>
      <c r="F62" s="20">
        <v>307.6506</v>
      </c>
      <c r="G62" s="21">
        <v>1.4E-2</v>
      </c>
      <c r="H62" s="30">
        <v>7.0430000000000006E-2</v>
      </c>
      <c r="I62" s="23"/>
    </row>
    <row r="63" spans="1:9" ht="12.95" customHeight="1">
      <c r="A63" s="17" t="s">
        <v>2463</v>
      </c>
      <c r="B63" s="18" t="s">
        <v>2464</v>
      </c>
      <c r="C63" s="14" t="s">
        <v>2465</v>
      </c>
      <c r="D63" s="14" t="s">
        <v>1809</v>
      </c>
      <c r="E63" s="19">
        <v>20000</v>
      </c>
      <c r="F63" s="20">
        <v>19.289899999999999</v>
      </c>
      <c r="G63" s="21">
        <v>8.9999999999999998E-4</v>
      </c>
      <c r="H63" s="30">
        <v>6.8779999999999994E-2</v>
      </c>
      <c r="I63" s="23"/>
    </row>
    <row r="64" spans="1:9" ht="12.95" customHeight="1">
      <c r="A64" s="5"/>
      <c r="B64" s="13" t="s">
        <v>1739</v>
      </c>
      <c r="C64" s="14"/>
      <c r="D64" s="14"/>
      <c r="E64" s="14"/>
      <c r="F64" s="24">
        <v>16581.270799999998</v>
      </c>
      <c r="G64" s="25">
        <v>0.75370000000000004</v>
      </c>
      <c r="H64" s="26"/>
      <c r="I64" s="27"/>
    </row>
    <row r="65" spans="1:9" ht="12.95" customHeight="1">
      <c r="A65" s="5"/>
      <c r="B65" s="28" t="s">
        <v>2257</v>
      </c>
      <c r="C65" s="2"/>
      <c r="D65" s="2"/>
      <c r="E65" s="2"/>
      <c r="F65" s="26" t="s">
        <v>1741</v>
      </c>
      <c r="G65" s="26" t="s">
        <v>1741</v>
      </c>
      <c r="H65" s="26"/>
      <c r="I65" s="27"/>
    </row>
    <row r="66" spans="1:9" ht="12.95" customHeight="1">
      <c r="A66" s="5"/>
      <c r="B66" s="28" t="s">
        <v>1739</v>
      </c>
      <c r="C66" s="2"/>
      <c r="D66" s="2"/>
      <c r="E66" s="2"/>
      <c r="F66" s="26" t="s">
        <v>1741</v>
      </c>
      <c r="G66" s="26" t="s">
        <v>1741</v>
      </c>
      <c r="H66" s="26"/>
      <c r="I66" s="27"/>
    </row>
    <row r="67" spans="1:9" ht="12.95" customHeight="1">
      <c r="A67" s="5"/>
      <c r="B67" s="28" t="s">
        <v>1742</v>
      </c>
      <c r="C67" s="29"/>
      <c r="D67" s="2"/>
      <c r="E67" s="29"/>
      <c r="F67" s="24">
        <v>16581.270799999998</v>
      </c>
      <c r="G67" s="25">
        <v>0.75370000000000004</v>
      </c>
      <c r="H67" s="26"/>
      <c r="I67" s="27"/>
    </row>
    <row r="68" spans="1:9" ht="12.95" customHeight="1">
      <c r="A68" s="5"/>
      <c r="B68" s="13" t="s">
        <v>1758</v>
      </c>
      <c r="C68" s="14"/>
      <c r="D68" s="14"/>
      <c r="E68" s="14"/>
      <c r="F68" s="14"/>
      <c r="G68" s="14"/>
      <c r="H68" s="15"/>
      <c r="I68" s="16"/>
    </row>
    <row r="69" spans="1:9" ht="12.95" customHeight="1">
      <c r="A69" s="5"/>
      <c r="B69" s="13" t="s">
        <v>2325</v>
      </c>
      <c r="C69" s="14"/>
      <c r="D69" s="14"/>
      <c r="E69" s="14"/>
      <c r="F69" s="5"/>
      <c r="G69" s="15"/>
      <c r="H69" s="15"/>
      <c r="I69" s="16"/>
    </row>
    <row r="70" spans="1:9" ht="12.95" customHeight="1">
      <c r="A70" s="17" t="s">
        <v>2326</v>
      </c>
      <c r="B70" s="18" t="s">
        <v>2327</v>
      </c>
      <c r="C70" s="14" t="s">
        <v>2328</v>
      </c>
      <c r="D70" s="14"/>
      <c r="E70" s="19">
        <v>1092.645</v>
      </c>
      <c r="F70" s="20">
        <v>130.25059999999999</v>
      </c>
      <c r="G70" s="21">
        <v>5.8999999999999999E-3</v>
      </c>
      <c r="H70" s="30"/>
      <c r="I70" s="23"/>
    </row>
    <row r="71" spans="1:9" ht="12.95" customHeight="1">
      <c r="A71" s="5"/>
      <c r="B71" s="13" t="s">
        <v>1739</v>
      </c>
      <c r="C71" s="14"/>
      <c r="D71" s="14"/>
      <c r="E71" s="14"/>
      <c r="F71" s="24">
        <v>130.25059999999999</v>
      </c>
      <c r="G71" s="25">
        <v>5.8999999999999999E-3</v>
      </c>
      <c r="H71" s="26"/>
      <c r="I71" s="27"/>
    </row>
    <row r="72" spans="1:9" ht="12.95" customHeight="1">
      <c r="A72" s="5"/>
      <c r="B72" s="28" t="s">
        <v>1742</v>
      </c>
      <c r="C72" s="29"/>
      <c r="D72" s="2"/>
      <c r="E72" s="29"/>
      <c r="F72" s="24">
        <v>130.25059999999999</v>
      </c>
      <c r="G72" s="25">
        <v>5.8999999999999999E-3</v>
      </c>
      <c r="H72" s="26"/>
      <c r="I72" s="27"/>
    </row>
    <row r="73" spans="1:9" ht="12.95" customHeight="1">
      <c r="A73" s="5"/>
      <c r="B73" s="13" t="s">
        <v>1743</v>
      </c>
      <c r="C73" s="14"/>
      <c r="D73" s="14"/>
      <c r="E73" s="14"/>
      <c r="F73" s="14"/>
      <c r="G73" s="14"/>
      <c r="H73" s="15"/>
      <c r="I73" s="16"/>
    </row>
    <row r="74" spans="1:9" ht="12.95" customHeight="1">
      <c r="A74" s="17" t="s">
        <v>1744</v>
      </c>
      <c r="B74" s="18" t="s">
        <v>1745</v>
      </c>
      <c r="C74" s="14"/>
      <c r="D74" s="14"/>
      <c r="E74" s="19"/>
      <c r="F74" s="20">
        <v>585.70989999999995</v>
      </c>
      <c r="G74" s="21">
        <v>2.6599999999999999E-2</v>
      </c>
      <c r="H74" s="30">
        <v>5.2995238572965016E-2</v>
      </c>
      <c r="I74" s="23"/>
    </row>
    <row r="75" spans="1:9" ht="12.95" customHeight="1">
      <c r="A75" s="5"/>
      <c r="B75" s="13" t="s">
        <v>1739</v>
      </c>
      <c r="C75" s="14"/>
      <c r="D75" s="14"/>
      <c r="E75" s="14"/>
      <c r="F75" s="24">
        <v>585.70989999999995</v>
      </c>
      <c r="G75" s="25">
        <v>2.6599999999999999E-2</v>
      </c>
      <c r="H75" s="26"/>
      <c r="I75" s="27"/>
    </row>
    <row r="76" spans="1:9" ht="12.95" customHeight="1">
      <c r="A76" s="5"/>
      <c r="B76" s="28" t="s">
        <v>1742</v>
      </c>
      <c r="C76" s="29"/>
      <c r="D76" s="2"/>
      <c r="E76" s="29"/>
      <c r="F76" s="24">
        <v>585.70989999999995</v>
      </c>
      <c r="G76" s="25">
        <v>2.6599999999999999E-2</v>
      </c>
      <c r="H76" s="26"/>
      <c r="I76" s="27"/>
    </row>
    <row r="77" spans="1:9" ht="12.95" customHeight="1">
      <c r="A77" s="5"/>
      <c r="B77" s="28" t="s">
        <v>1746</v>
      </c>
      <c r="C77" s="14"/>
      <c r="D77" s="2"/>
      <c r="E77" s="14"/>
      <c r="F77" s="31">
        <v>375.25369999999998</v>
      </c>
      <c r="G77" s="25">
        <v>1.7100000000000001E-2</v>
      </c>
      <c r="H77" s="26"/>
      <c r="I77" s="27"/>
    </row>
    <row r="78" spans="1:9" ht="12.95" customHeight="1">
      <c r="A78" s="5"/>
      <c r="B78" s="32" t="s">
        <v>1747</v>
      </c>
      <c r="C78" s="33"/>
      <c r="D78" s="33"/>
      <c r="E78" s="33"/>
      <c r="F78" s="34">
        <v>21998.79</v>
      </c>
      <c r="G78" s="35">
        <v>1</v>
      </c>
      <c r="H78" s="36"/>
      <c r="I78" s="37"/>
    </row>
    <row r="79" spans="1:9" ht="12.95" customHeight="1">
      <c r="A79" s="5"/>
      <c r="B79" s="7"/>
      <c r="C79" s="5"/>
      <c r="D79" s="5"/>
      <c r="E79" s="5"/>
      <c r="F79" s="5"/>
      <c r="G79" s="5"/>
      <c r="H79" s="5"/>
      <c r="I79" s="5"/>
    </row>
    <row r="80" spans="1:9" ht="12.95" customHeight="1">
      <c r="A80" s="5"/>
      <c r="B80" s="4" t="s">
        <v>2469</v>
      </c>
      <c r="C80" s="5"/>
      <c r="D80" s="5"/>
      <c r="E80" s="5"/>
      <c r="F80" s="5"/>
      <c r="G80" s="5"/>
      <c r="H80" s="5"/>
      <c r="I80" s="5"/>
    </row>
    <row r="81" spans="1:25" ht="12.95" customHeight="1">
      <c r="A81" s="5"/>
      <c r="B81" s="4" t="s">
        <v>2329</v>
      </c>
      <c r="C81" s="5"/>
      <c r="D81" s="5"/>
      <c r="E81" s="5"/>
      <c r="F81" s="5"/>
      <c r="G81" s="5"/>
      <c r="H81" s="5"/>
      <c r="I81" s="5"/>
    </row>
    <row r="82" spans="1:25" ht="12.95" customHeight="1">
      <c r="A82" s="5"/>
      <c r="B82" s="4" t="s">
        <v>2330</v>
      </c>
      <c r="C82" s="5"/>
      <c r="D82" s="5"/>
      <c r="E82" s="5"/>
      <c r="F82" s="5"/>
      <c r="G82" s="5"/>
      <c r="H82" s="5"/>
      <c r="I82" s="5"/>
    </row>
    <row r="83" spans="1:25" ht="12.95" customHeight="1">
      <c r="A83" s="5"/>
      <c r="B83" s="4" t="s">
        <v>2470</v>
      </c>
      <c r="C83" s="5"/>
      <c r="D83" s="5"/>
      <c r="E83" s="5"/>
      <c r="F83" s="5"/>
      <c r="G83" s="5"/>
      <c r="H83" s="5"/>
      <c r="I83" s="5"/>
    </row>
    <row r="84" spans="1:25" ht="12.95" customHeight="1">
      <c r="A84" s="5"/>
      <c r="B84" s="4" t="s">
        <v>1749</v>
      </c>
      <c r="C84" s="5"/>
      <c r="D84" s="5"/>
      <c r="E84" s="5"/>
      <c r="F84" s="5"/>
      <c r="G84" s="5"/>
      <c r="H84" s="5"/>
      <c r="I84" s="5"/>
    </row>
    <row r="85" spans="1:25" ht="26.1" customHeight="1">
      <c r="A85" s="5"/>
      <c r="B85" s="222" t="s">
        <v>1750</v>
      </c>
      <c r="C85" s="222"/>
      <c r="D85" s="222"/>
      <c r="E85" s="222"/>
      <c r="F85" s="222"/>
      <c r="G85" s="222"/>
      <c r="H85" s="222"/>
      <c r="I85" s="222"/>
    </row>
    <row r="86" spans="1:25" ht="12.95" customHeight="1">
      <c r="A86" s="5"/>
      <c r="B86" s="222" t="s">
        <v>1751</v>
      </c>
      <c r="C86" s="222"/>
      <c r="D86" s="222"/>
      <c r="E86" s="222"/>
      <c r="F86" s="222"/>
      <c r="G86" s="222"/>
      <c r="H86" s="222"/>
      <c r="I86" s="222"/>
    </row>
    <row r="87" spans="1:25" ht="12.95" customHeight="1">
      <c r="A87" s="5"/>
      <c r="B87" s="222"/>
      <c r="C87" s="222"/>
      <c r="D87" s="222"/>
      <c r="E87" s="222"/>
      <c r="F87" s="222"/>
      <c r="G87" s="222"/>
      <c r="H87" s="222"/>
      <c r="I87" s="222"/>
    </row>
    <row r="88" spans="1:25">
      <c r="A88" s="70"/>
      <c r="B88" s="51" t="s">
        <v>5419</v>
      </c>
      <c r="C88" s="52"/>
      <c r="D88" s="52"/>
      <c r="E88" s="52"/>
      <c r="F88" s="52"/>
      <c r="G88" s="52"/>
      <c r="H88" s="52"/>
      <c r="I88" s="53"/>
      <c r="J88" s="50"/>
      <c r="K88" s="50"/>
      <c r="L88" s="50"/>
      <c r="M88" s="50"/>
      <c r="N88" s="50"/>
      <c r="O88" s="50"/>
      <c r="P88" s="50"/>
      <c r="Q88" s="50"/>
      <c r="R88" s="50"/>
      <c r="S88" s="50"/>
      <c r="T88" s="50"/>
      <c r="U88" s="50"/>
      <c r="V88" s="50"/>
      <c r="W88" s="50"/>
      <c r="X88" s="50"/>
      <c r="Y88" s="50"/>
    </row>
    <row r="89" spans="1:25">
      <c r="A89" s="70"/>
      <c r="B89" s="55" t="s">
        <v>5420</v>
      </c>
      <c r="C89" s="50"/>
      <c r="D89" s="50"/>
      <c r="E89" s="50"/>
      <c r="F89" s="50"/>
      <c r="G89" s="50"/>
      <c r="H89" s="50"/>
      <c r="I89" s="56"/>
      <c r="J89" s="50"/>
      <c r="K89" s="50"/>
      <c r="L89" s="50"/>
      <c r="M89" s="50"/>
      <c r="N89" s="50"/>
      <c r="O89" s="50"/>
      <c r="P89" s="50"/>
      <c r="Q89" s="50"/>
      <c r="R89" s="50"/>
      <c r="S89" s="50"/>
      <c r="T89" s="50"/>
      <c r="U89" s="50"/>
      <c r="V89" s="50"/>
      <c r="W89" s="50"/>
      <c r="X89" s="50"/>
      <c r="Y89" s="50"/>
    </row>
    <row r="90" spans="1:25">
      <c r="A90" s="70"/>
      <c r="B90" s="55" t="s">
        <v>5421</v>
      </c>
      <c r="C90" s="50"/>
      <c r="D90" s="50"/>
      <c r="E90" s="50"/>
      <c r="F90" s="50"/>
      <c r="G90" s="50"/>
      <c r="H90" s="50"/>
      <c r="I90" s="56"/>
      <c r="J90" s="50"/>
      <c r="K90" s="50"/>
      <c r="L90" s="50"/>
      <c r="M90" s="50"/>
      <c r="N90" s="50"/>
      <c r="O90" s="50"/>
      <c r="P90" s="50"/>
      <c r="Q90" s="50"/>
      <c r="R90" s="50"/>
      <c r="S90" s="50"/>
      <c r="T90" s="50"/>
      <c r="U90" s="50"/>
      <c r="V90" s="50"/>
      <c r="W90" s="50"/>
      <c r="X90" s="50"/>
      <c r="Y90" s="50"/>
    </row>
    <row r="91" spans="1:25">
      <c r="A91" s="70"/>
      <c r="B91" s="55" t="s">
        <v>5422</v>
      </c>
      <c r="C91" s="50"/>
      <c r="D91" s="50"/>
      <c r="E91" s="50"/>
      <c r="F91" s="50"/>
      <c r="G91" s="50"/>
      <c r="H91" s="50"/>
      <c r="I91" s="56"/>
      <c r="J91" s="50"/>
      <c r="K91" s="50"/>
      <c r="L91" s="50"/>
      <c r="M91" s="50"/>
      <c r="N91" s="50"/>
      <c r="O91" s="50"/>
      <c r="P91" s="50"/>
      <c r="Q91" s="50"/>
      <c r="R91" s="50"/>
      <c r="S91" s="50"/>
      <c r="T91" s="50"/>
      <c r="U91" s="50"/>
      <c r="V91" s="50"/>
      <c r="W91" s="50"/>
      <c r="X91" s="50"/>
      <c r="Y91" s="50"/>
    </row>
    <row r="92" spans="1:25">
      <c r="A92" s="70"/>
      <c r="B92" s="57" t="s">
        <v>5423</v>
      </c>
      <c r="C92" s="59" t="s">
        <v>5424</v>
      </c>
      <c r="D92" s="59" t="s">
        <v>5555</v>
      </c>
      <c r="E92" s="50"/>
      <c r="F92" s="50"/>
      <c r="G92" s="50"/>
      <c r="H92" s="50"/>
      <c r="I92" s="56"/>
      <c r="J92" s="50"/>
      <c r="K92" s="50"/>
      <c r="L92" s="50"/>
      <c r="M92" s="50"/>
      <c r="N92" s="50"/>
      <c r="O92" s="50"/>
      <c r="P92" s="50"/>
      <c r="Q92" s="50"/>
      <c r="R92" s="50"/>
      <c r="S92" s="50"/>
      <c r="T92" s="50"/>
      <c r="U92" s="50"/>
      <c r="V92" s="50"/>
      <c r="W92" s="50"/>
      <c r="X92" s="50"/>
      <c r="Y92" s="50"/>
    </row>
    <row r="93" spans="1:25">
      <c r="A93" s="60" t="s">
        <v>5425</v>
      </c>
      <c r="B93" s="61" t="s">
        <v>5426</v>
      </c>
      <c r="C93" s="62">
        <v>30.427700000000002</v>
      </c>
      <c r="D93" s="71">
        <v>30.652999999999999</v>
      </c>
      <c r="E93" s="50"/>
      <c r="F93" s="72"/>
      <c r="G93" s="73"/>
      <c r="H93" s="50"/>
      <c r="I93" s="56"/>
      <c r="J93" s="50"/>
      <c r="K93" s="50"/>
      <c r="L93" s="50"/>
      <c r="M93" s="50"/>
      <c r="N93" s="50"/>
      <c r="O93" s="50"/>
      <c r="P93" s="50"/>
      <c r="Q93" s="50"/>
      <c r="R93" s="50"/>
      <c r="S93" s="50"/>
      <c r="T93" s="50"/>
      <c r="U93" s="50"/>
      <c r="V93" s="50"/>
      <c r="W93" s="50"/>
      <c r="X93" s="50"/>
      <c r="Y93" s="50"/>
    </row>
    <row r="94" spans="1:25">
      <c r="A94" s="60" t="s">
        <v>5434</v>
      </c>
      <c r="B94" s="61" t="s">
        <v>5435</v>
      </c>
      <c r="C94" s="62">
        <v>10.3721</v>
      </c>
      <c r="D94" s="71">
        <v>10.4489</v>
      </c>
      <c r="E94" s="50"/>
      <c r="F94" s="72"/>
      <c r="G94" s="73"/>
      <c r="H94" s="50"/>
      <c r="I94" s="56"/>
      <c r="J94" s="50"/>
      <c r="K94" s="50"/>
      <c r="L94" s="50"/>
      <c r="M94" s="50"/>
      <c r="N94" s="50"/>
      <c r="O94" s="50"/>
      <c r="P94" s="50"/>
      <c r="Q94" s="50"/>
      <c r="R94" s="50"/>
      <c r="S94" s="50"/>
      <c r="T94" s="50"/>
      <c r="U94" s="50"/>
      <c r="V94" s="50"/>
      <c r="W94" s="50"/>
      <c r="X94" s="50"/>
      <c r="Y94" s="50"/>
    </row>
    <row r="95" spans="1:25">
      <c r="A95" s="60" t="s">
        <v>5436</v>
      </c>
      <c r="B95" s="61" t="s">
        <v>5437</v>
      </c>
      <c r="C95" s="62">
        <v>12.7227</v>
      </c>
      <c r="D95" s="71">
        <v>12.8169</v>
      </c>
      <c r="E95" s="50"/>
      <c r="F95" s="72"/>
      <c r="G95" s="73"/>
      <c r="H95" s="50"/>
      <c r="I95" s="56"/>
      <c r="J95" s="50"/>
      <c r="K95" s="50"/>
      <c r="L95" s="50"/>
      <c r="M95" s="50"/>
      <c r="N95" s="50"/>
      <c r="O95" s="50"/>
      <c r="P95" s="50"/>
      <c r="Q95" s="50"/>
      <c r="R95" s="50"/>
      <c r="S95" s="50"/>
      <c r="T95" s="50"/>
      <c r="U95" s="50"/>
      <c r="V95" s="50"/>
      <c r="W95" s="50"/>
      <c r="X95" s="50"/>
      <c r="Y95" s="50"/>
    </row>
    <row r="96" spans="1:25">
      <c r="A96" s="60" t="s">
        <v>5438</v>
      </c>
      <c r="B96" s="61" t="s">
        <v>5439</v>
      </c>
      <c r="C96" s="62">
        <v>13.678900000000001</v>
      </c>
      <c r="D96" s="71">
        <v>13.780200000000001</v>
      </c>
      <c r="E96" s="50"/>
      <c r="F96" s="72"/>
      <c r="G96" s="73"/>
      <c r="H96" s="50"/>
      <c r="I96" s="56"/>
      <c r="J96" s="50"/>
      <c r="K96" s="50"/>
      <c r="L96" s="50"/>
      <c r="M96" s="50"/>
      <c r="N96" s="50"/>
      <c r="O96" s="50"/>
      <c r="P96" s="50"/>
      <c r="Q96" s="50"/>
      <c r="R96" s="50"/>
      <c r="S96" s="50"/>
      <c r="T96" s="50"/>
      <c r="U96" s="50"/>
      <c r="V96" s="50"/>
      <c r="W96" s="50"/>
      <c r="X96" s="50"/>
      <c r="Y96" s="50"/>
    </row>
    <row r="97" spans="1:25">
      <c r="A97" s="60" t="s">
        <v>5427</v>
      </c>
      <c r="B97" s="61" t="s">
        <v>5428</v>
      </c>
      <c r="C97" s="62">
        <v>35.975200000000001</v>
      </c>
      <c r="D97" s="71">
        <v>36.2746</v>
      </c>
      <c r="E97" s="50"/>
      <c r="F97" s="72"/>
      <c r="G97" s="73"/>
      <c r="H97" s="50"/>
      <c r="I97" s="56"/>
      <c r="J97" s="50"/>
      <c r="K97" s="50"/>
      <c r="L97" s="50"/>
      <c r="M97" s="50"/>
      <c r="N97" s="50"/>
      <c r="O97" s="50"/>
      <c r="P97" s="50"/>
      <c r="Q97" s="50"/>
      <c r="R97" s="50"/>
      <c r="S97" s="50"/>
      <c r="T97" s="50"/>
      <c r="U97" s="50"/>
      <c r="V97" s="50"/>
      <c r="W97" s="50"/>
      <c r="X97" s="50"/>
      <c r="Y97" s="50"/>
    </row>
    <row r="98" spans="1:25">
      <c r="A98" s="60" t="s">
        <v>5444</v>
      </c>
      <c r="B98" s="61" t="s">
        <v>5445</v>
      </c>
      <c r="C98" s="62">
        <v>12.760999999999999</v>
      </c>
      <c r="D98" s="71">
        <v>12.8672</v>
      </c>
      <c r="E98" s="50"/>
      <c r="F98" s="72"/>
      <c r="G98" s="73"/>
      <c r="H98" s="50"/>
      <c r="I98" s="56"/>
      <c r="J98" s="50"/>
      <c r="K98" s="50"/>
      <c r="L98" s="50"/>
      <c r="M98" s="50"/>
      <c r="N98" s="50"/>
      <c r="O98" s="50"/>
      <c r="P98" s="50"/>
      <c r="Q98" s="50"/>
      <c r="R98" s="50"/>
      <c r="S98" s="50"/>
      <c r="T98" s="50"/>
      <c r="U98" s="50"/>
      <c r="V98" s="50"/>
      <c r="W98" s="50"/>
      <c r="X98" s="50"/>
      <c r="Y98" s="50"/>
    </row>
    <row r="99" spans="1:25">
      <c r="A99" s="60" t="s">
        <v>5446</v>
      </c>
      <c r="B99" s="61" t="s">
        <v>5447</v>
      </c>
      <c r="C99" s="62">
        <v>13.391299999999999</v>
      </c>
      <c r="D99" s="71">
        <v>13.502700000000001</v>
      </c>
      <c r="E99" s="50"/>
      <c r="F99" s="149"/>
      <c r="G99" s="50"/>
      <c r="H99" s="50"/>
      <c r="I99" s="56"/>
      <c r="J99" s="50"/>
      <c r="K99" s="50"/>
      <c r="L99" s="50"/>
      <c r="M99" s="50"/>
      <c r="N99" s="50"/>
      <c r="O99" s="50"/>
      <c r="P99" s="50"/>
      <c r="Q99" s="50"/>
      <c r="R99" s="50"/>
      <c r="S99" s="50"/>
      <c r="T99" s="50"/>
      <c r="U99" s="50"/>
      <c r="V99" s="50"/>
      <c r="W99" s="50"/>
      <c r="X99" s="50"/>
      <c r="Y99" s="50"/>
    </row>
    <row r="100" spans="1:25">
      <c r="A100" s="60" t="s">
        <v>5448</v>
      </c>
      <c r="B100" s="61" t="s">
        <v>5449</v>
      </c>
      <c r="C100" s="62">
        <v>16.386800000000001</v>
      </c>
      <c r="D100" s="71">
        <v>16.523099999999999</v>
      </c>
      <c r="E100" s="50"/>
      <c r="F100" s="149"/>
      <c r="G100" s="50"/>
      <c r="H100" s="50"/>
      <c r="I100" s="56"/>
      <c r="J100" s="50"/>
      <c r="K100" s="50"/>
      <c r="L100" s="50"/>
      <c r="M100" s="50"/>
      <c r="N100" s="50"/>
      <c r="O100" s="50"/>
      <c r="P100" s="50"/>
      <c r="Q100" s="50"/>
      <c r="R100" s="50"/>
      <c r="S100" s="50"/>
      <c r="T100" s="50"/>
      <c r="U100" s="50"/>
      <c r="V100" s="50"/>
      <c r="W100" s="50"/>
      <c r="X100" s="50"/>
      <c r="Y100" s="50"/>
    </row>
    <row r="101" spans="1:25">
      <c r="A101" s="70"/>
      <c r="B101" s="55"/>
      <c r="C101" s="74"/>
      <c r="D101" s="74"/>
      <c r="E101" s="50"/>
      <c r="F101" s="50"/>
      <c r="G101" s="50"/>
      <c r="H101" s="50"/>
      <c r="I101" s="56"/>
      <c r="J101" s="50"/>
      <c r="K101" s="50"/>
      <c r="L101" s="50"/>
      <c r="M101" s="50"/>
      <c r="N101" s="50"/>
      <c r="O101" s="50"/>
      <c r="P101" s="50"/>
      <c r="Q101" s="50"/>
      <c r="R101" s="50"/>
      <c r="S101" s="50"/>
      <c r="T101" s="50"/>
      <c r="U101" s="50"/>
      <c r="V101" s="50"/>
      <c r="W101" s="50"/>
      <c r="X101" s="50"/>
      <c r="Y101" s="50"/>
    </row>
    <row r="102" spans="1:25">
      <c r="A102" s="70"/>
      <c r="B102" s="55" t="s">
        <v>5591</v>
      </c>
      <c r="C102" s="50"/>
      <c r="D102" s="50"/>
      <c r="E102" s="50"/>
      <c r="F102" s="50"/>
      <c r="G102" s="50"/>
      <c r="H102" s="50"/>
      <c r="I102" s="56"/>
      <c r="J102" s="50"/>
      <c r="K102" s="50"/>
      <c r="L102" s="50"/>
      <c r="M102" s="50"/>
      <c r="N102" s="50"/>
      <c r="O102" s="50"/>
      <c r="P102" s="50"/>
      <c r="Q102" s="50"/>
      <c r="R102" s="50"/>
      <c r="S102" s="50"/>
      <c r="T102" s="50"/>
      <c r="U102" s="50"/>
      <c r="V102" s="50"/>
      <c r="W102" s="50"/>
      <c r="X102" s="50"/>
      <c r="Y102" s="50"/>
    </row>
    <row r="103" spans="1:25">
      <c r="A103" s="70"/>
      <c r="B103" s="55" t="s">
        <v>5592</v>
      </c>
      <c r="C103" s="50"/>
      <c r="D103" s="50"/>
      <c r="E103" s="50"/>
      <c r="F103" s="50"/>
      <c r="G103" s="50"/>
      <c r="H103" s="50"/>
      <c r="I103" s="56"/>
      <c r="J103" s="78"/>
      <c r="K103" s="78"/>
      <c r="L103" s="78"/>
      <c r="M103" s="78"/>
      <c r="N103" s="78"/>
      <c r="O103" s="78"/>
      <c r="P103" s="78"/>
      <c r="Q103" s="78"/>
      <c r="R103" s="78"/>
      <c r="S103" s="78"/>
      <c r="T103" s="78"/>
      <c r="U103" s="78"/>
      <c r="V103" s="78"/>
      <c r="W103" s="78"/>
      <c r="X103" s="78"/>
      <c r="Y103" s="78"/>
    </row>
    <row r="104" spans="1:25">
      <c r="A104" s="70"/>
      <c r="B104" s="55" t="s">
        <v>5575</v>
      </c>
      <c r="C104" s="50"/>
      <c r="D104" s="50"/>
      <c r="E104" s="50"/>
      <c r="F104" s="50"/>
      <c r="G104" s="50"/>
      <c r="H104" s="50"/>
      <c r="I104" s="56"/>
      <c r="J104" s="50"/>
      <c r="K104" s="50"/>
      <c r="L104" s="50"/>
      <c r="M104" s="50"/>
      <c r="N104" s="50"/>
      <c r="O104" s="50"/>
      <c r="P104" s="50"/>
      <c r="Q104" s="50"/>
      <c r="R104" s="50"/>
      <c r="S104" s="50"/>
      <c r="T104" s="50"/>
      <c r="U104" s="50"/>
      <c r="V104" s="50"/>
      <c r="W104" s="50"/>
      <c r="X104" s="50"/>
      <c r="Y104" s="50"/>
    </row>
    <row r="105" spans="1:25">
      <c r="A105" s="70"/>
      <c r="B105" s="55" t="s">
        <v>5725</v>
      </c>
      <c r="C105" s="50"/>
      <c r="D105" s="50"/>
      <c r="E105" s="50"/>
      <c r="F105" s="50"/>
      <c r="G105" s="50"/>
      <c r="H105" s="50"/>
      <c r="I105" s="56"/>
      <c r="J105" s="50"/>
      <c r="K105" s="50"/>
      <c r="L105" s="50"/>
      <c r="M105" s="50"/>
      <c r="N105" s="50"/>
      <c r="O105" s="50"/>
      <c r="P105" s="50"/>
      <c r="Q105" s="50"/>
      <c r="R105" s="50"/>
      <c r="S105" s="50"/>
      <c r="T105" s="50"/>
      <c r="U105" s="50"/>
      <c r="V105" s="50"/>
      <c r="W105" s="50"/>
      <c r="X105" s="50"/>
      <c r="Y105" s="50"/>
    </row>
    <row r="106" spans="1:25">
      <c r="A106" s="70"/>
      <c r="B106" s="66" t="s">
        <v>5559</v>
      </c>
      <c r="C106" s="67"/>
      <c r="D106" s="67"/>
      <c r="E106" s="67"/>
      <c r="F106" s="67"/>
      <c r="G106" s="67"/>
      <c r="H106" s="67"/>
      <c r="I106" s="68"/>
      <c r="J106" s="50"/>
      <c r="K106" s="50"/>
      <c r="L106" s="50"/>
      <c r="M106" s="50"/>
      <c r="N106" s="50"/>
      <c r="O106" s="50"/>
      <c r="P106" s="50"/>
      <c r="Q106" s="50"/>
      <c r="R106" s="50"/>
      <c r="S106" s="50"/>
      <c r="T106" s="50"/>
      <c r="U106" s="50"/>
      <c r="V106" s="50"/>
      <c r="W106" s="50"/>
      <c r="X106" s="50"/>
      <c r="Y106" s="50"/>
    </row>
    <row r="107" spans="1:25">
      <c r="A107" s="75"/>
      <c r="B107" s="225"/>
      <c r="C107" s="225"/>
      <c r="D107" s="225"/>
      <c r="E107" s="225"/>
      <c r="F107" s="225"/>
      <c r="G107" s="225"/>
      <c r="H107" s="225"/>
      <c r="I107" s="225"/>
      <c r="J107" s="77"/>
      <c r="K107" s="78"/>
      <c r="L107" s="78"/>
      <c r="M107" s="78"/>
      <c r="N107" s="78"/>
      <c r="O107" s="78"/>
      <c r="P107" s="78"/>
      <c r="Q107" s="78"/>
      <c r="R107" s="78"/>
      <c r="S107" s="78"/>
      <c r="T107" s="78"/>
      <c r="U107" s="78"/>
      <c r="V107" s="78"/>
      <c r="W107" s="78"/>
      <c r="X107" s="78"/>
      <c r="Y107" s="78"/>
    </row>
    <row r="108" spans="1:25" ht="12.95" customHeight="1">
      <c r="A108" s="5"/>
      <c r="B108" s="222"/>
      <c r="C108" s="222"/>
      <c r="D108" s="222"/>
      <c r="E108" s="222"/>
      <c r="F108" s="222"/>
      <c r="G108" s="222"/>
      <c r="H108" s="222"/>
      <c r="I108" s="222"/>
    </row>
    <row r="109" spans="1:25" ht="12.95" customHeight="1">
      <c r="A109" s="5"/>
      <c r="B109" s="5"/>
      <c r="C109" s="223" t="s">
        <v>3965</v>
      </c>
      <c r="D109" s="223"/>
      <c r="E109" s="223"/>
      <c r="F109" s="223"/>
      <c r="G109" s="5"/>
      <c r="H109" s="5"/>
      <c r="I109" s="5"/>
    </row>
    <row r="110" spans="1:25" ht="12.95" customHeight="1">
      <c r="A110" s="5"/>
      <c r="B110" s="38" t="s">
        <v>1755</v>
      </c>
      <c r="C110" s="223" t="s">
        <v>1756</v>
      </c>
      <c r="D110" s="223"/>
      <c r="E110" s="223"/>
      <c r="F110" s="223"/>
      <c r="G110" s="5"/>
      <c r="H110" s="5"/>
      <c r="I110" s="5"/>
    </row>
    <row r="111" spans="1:25" ht="135" customHeight="1">
      <c r="A111" s="5"/>
      <c r="B111" s="39"/>
      <c r="C111" s="224"/>
      <c r="D111" s="224"/>
      <c r="E111" s="5"/>
      <c r="F111" s="5"/>
      <c r="G111" s="5"/>
      <c r="H111" s="5"/>
      <c r="I111" s="5"/>
    </row>
  </sheetData>
  <mergeCells count="8">
    <mergeCell ref="C110:F110"/>
    <mergeCell ref="C111:D111"/>
    <mergeCell ref="B107:I107"/>
    <mergeCell ref="B85:I85"/>
    <mergeCell ref="B86:I86"/>
    <mergeCell ref="B87:I87"/>
    <mergeCell ref="B108:I108"/>
    <mergeCell ref="C109:F109"/>
  </mergeCells>
  <hyperlinks>
    <hyperlink ref="A1" location="AxisConservativeHybridFund" display="AXISISF" xr:uid="{00000000-0004-0000-2A00-000000000000}"/>
    <hyperlink ref="B1" location="AxisConservativeHybridFund" display="Axis Conservative Hybrid Fund" xr:uid="{00000000-0004-0000-2A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outlinePr summaryBelow="0"/>
  </sheetPr>
  <dimension ref="A1:Y65"/>
  <sheetViews>
    <sheetView topLeftCell="A45" workbookViewId="0">
      <selection activeCell="A45" sqref="A45"/>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87</v>
      </c>
      <c r="B1" s="4" t="s">
        <v>88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3966</v>
      </c>
      <c r="B7" s="18" t="s">
        <v>3967</v>
      </c>
      <c r="C7" s="14" t="s">
        <v>3968</v>
      </c>
      <c r="D7" s="14" t="s">
        <v>1809</v>
      </c>
      <c r="E7" s="19">
        <v>4800000</v>
      </c>
      <c r="F7" s="20">
        <v>4749.7151999999996</v>
      </c>
      <c r="G7" s="21">
        <v>0.2732</v>
      </c>
      <c r="H7" s="30">
        <v>7.5893000000000002E-2</v>
      </c>
      <c r="I7" s="23"/>
    </row>
    <row r="8" spans="1:9" ht="12.95" customHeight="1">
      <c r="A8" s="17" t="s">
        <v>2703</v>
      </c>
      <c r="B8" s="18" t="s">
        <v>2704</v>
      </c>
      <c r="C8" s="14" t="s">
        <v>2705</v>
      </c>
      <c r="D8" s="14" t="s">
        <v>1809</v>
      </c>
      <c r="E8" s="19">
        <v>4000000</v>
      </c>
      <c r="F8" s="20">
        <v>3842.2719999999999</v>
      </c>
      <c r="G8" s="21">
        <v>0.221</v>
      </c>
      <c r="H8" s="30">
        <v>7.7112E-2</v>
      </c>
      <c r="I8" s="23"/>
    </row>
    <row r="9" spans="1:9" ht="12.95" customHeight="1">
      <c r="A9" s="17" t="s">
        <v>3146</v>
      </c>
      <c r="B9" s="18" t="s">
        <v>3147</v>
      </c>
      <c r="C9" s="14" t="s">
        <v>3148</v>
      </c>
      <c r="D9" s="14" t="s">
        <v>1809</v>
      </c>
      <c r="E9" s="19">
        <v>3725300</v>
      </c>
      <c r="F9" s="20">
        <v>3610.7991999999999</v>
      </c>
      <c r="G9" s="21">
        <v>0.2077</v>
      </c>
      <c r="H9" s="30">
        <v>7.7307000000000001E-2</v>
      </c>
      <c r="I9" s="23"/>
    </row>
    <row r="10" spans="1:9" ht="12.95" customHeight="1">
      <c r="A10" s="17" t="s">
        <v>2829</v>
      </c>
      <c r="B10" s="18" t="s">
        <v>2830</v>
      </c>
      <c r="C10" s="14" t="s">
        <v>2831</v>
      </c>
      <c r="D10" s="14" t="s">
        <v>1809</v>
      </c>
      <c r="E10" s="19">
        <v>3000000</v>
      </c>
      <c r="F10" s="20">
        <v>2876.5619999999999</v>
      </c>
      <c r="G10" s="21">
        <v>0.16539999999999999</v>
      </c>
      <c r="H10" s="30">
        <v>7.5799000000000005E-2</v>
      </c>
      <c r="I10" s="23"/>
    </row>
    <row r="11" spans="1:9" ht="12.95" customHeight="1">
      <c r="A11" s="17" t="s">
        <v>2254</v>
      </c>
      <c r="B11" s="18" t="s">
        <v>2255</v>
      </c>
      <c r="C11" s="14" t="s">
        <v>2256</v>
      </c>
      <c r="D11" s="14" t="s">
        <v>1809</v>
      </c>
      <c r="E11" s="19">
        <v>1500000</v>
      </c>
      <c r="F11" s="20">
        <v>1459.617</v>
      </c>
      <c r="G11" s="21">
        <v>8.3900000000000002E-2</v>
      </c>
      <c r="H11" s="30">
        <v>7.6071E-2</v>
      </c>
      <c r="I11" s="23"/>
    </row>
    <row r="12" spans="1:9" ht="12.95" customHeight="1">
      <c r="A12" s="17" t="s">
        <v>1954</v>
      </c>
      <c r="B12" s="18" t="s">
        <v>1955</v>
      </c>
      <c r="C12" s="14" t="s">
        <v>1956</v>
      </c>
      <c r="D12" s="14" t="s">
        <v>1809</v>
      </c>
      <c r="E12" s="19">
        <v>150800</v>
      </c>
      <c r="F12" s="20">
        <v>147.5581</v>
      </c>
      <c r="G12" s="21">
        <v>8.5000000000000006E-3</v>
      </c>
      <c r="H12" s="30">
        <v>7.6258999999999993E-2</v>
      </c>
      <c r="I12" s="23"/>
    </row>
    <row r="13" spans="1:9" ht="12.95" customHeight="1">
      <c r="A13" s="5"/>
      <c r="B13" s="13" t="s">
        <v>1739</v>
      </c>
      <c r="C13" s="14"/>
      <c r="D13" s="14"/>
      <c r="E13" s="14"/>
      <c r="F13" s="24">
        <v>16686.523499999999</v>
      </c>
      <c r="G13" s="25">
        <v>0.95960000000000001</v>
      </c>
      <c r="H13" s="26"/>
      <c r="I13" s="27"/>
    </row>
    <row r="14" spans="1:9" ht="12.95" customHeight="1">
      <c r="A14" s="5"/>
      <c r="B14" s="28" t="s">
        <v>2257</v>
      </c>
      <c r="C14" s="2"/>
      <c r="D14" s="2"/>
      <c r="E14" s="2"/>
      <c r="F14" s="26" t="s">
        <v>1741</v>
      </c>
      <c r="G14" s="26" t="s">
        <v>1741</v>
      </c>
      <c r="H14" s="26"/>
      <c r="I14" s="27"/>
    </row>
    <row r="15" spans="1:9" ht="12.95" customHeight="1">
      <c r="A15" s="5"/>
      <c r="B15" s="28" t="s">
        <v>1739</v>
      </c>
      <c r="C15" s="2"/>
      <c r="D15" s="2"/>
      <c r="E15" s="2"/>
      <c r="F15" s="26" t="s">
        <v>1741</v>
      </c>
      <c r="G15" s="26" t="s">
        <v>1741</v>
      </c>
      <c r="H15" s="26"/>
      <c r="I15" s="27"/>
    </row>
    <row r="16" spans="1:9" ht="12.95" customHeight="1">
      <c r="A16" s="5"/>
      <c r="B16" s="28" t="s">
        <v>1742</v>
      </c>
      <c r="C16" s="29"/>
      <c r="D16" s="2"/>
      <c r="E16" s="29"/>
      <c r="F16" s="24">
        <v>16686.523499999999</v>
      </c>
      <c r="G16" s="25">
        <v>0.95960000000000001</v>
      </c>
      <c r="H16" s="26"/>
      <c r="I16" s="27"/>
    </row>
    <row r="17" spans="1:9" ht="12.95" customHeight="1">
      <c r="A17" s="5"/>
      <c r="B17" s="13" t="s">
        <v>1758</v>
      </c>
      <c r="C17" s="14"/>
      <c r="D17" s="14"/>
      <c r="E17" s="14"/>
      <c r="F17" s="14"/>
      <c r="G17" s="14"/>
      <c r="H17" s="15"/>
      <c r="I17" s="16"/>
    </row>
    <row r="18" spans="1:9" ht="12.95" customHeight="1">
      <c r="A18" s="5"/>
      <c r="B18" s="13" t="s">
        <v>2325</v>
      </c>
      <c r="C18" s="14"/>
      <c r="D18" s="14"/>
      <c r="E18" s="14"/>
      <c r="F18" s="5"/>
      <c r="G18" s="15"/>
      <c r="H18" s="15"/>
      <c r="I18" s="16"/>
    </row>
    <row r="19" spans="1:9" ht="12.95" customHeight="1">
      <c r="A19" s="17" t="s">
        <v>2326</v>
      </c>
      <c r="B19" s="18" t="s">
        <v>2327</v>
      </c>
      <c r="C19" s="14" t="s">
        <v>2328</v>
      </c>
      <c r="D19" s="14"/>
      <c r="E19" s="19">
        <v>1344.4079999999999</v>
      </c>
      <c r="F19" s="20">
        <v>160.26240000000001</v>
      </c>
      <c r="G19" s="21">
        <v>9.1999999999999998E-3</v>
      </c>
      <c r="H19" s="30"/>
      <c r="I19" s="23"/>
    </row>
    <row r="20" spans="1:9" ht="12.95" customHeight="1">
      <c r="A20" s="5"/>
      <c r="B20" s="13" t="s">
        <v>1739</v>
      </c>
      <c r="C20" s="14"/>
      <c r="D20" s="14"/>
      <c r="E20" s="14"/>
      <c r="F20" s="24">
        <v>160.26240000000001</v>
      </c>
      <c r="G20" s="25">
        <v>9.1999999999999998E-3</v>
      </c>
      <c r="H20" s="26"/>
      <c r="I20" s="27"/>
    </row>
    <row r="21" spans="1:9" ht="12.95" customHeight="1">
      <c r="A21" s="5"/>
      <c r="B21" s="28" t="s">
        <v>1742</v>
      </c>
      <c r="C21" s="29"/>
      <c r="D21" s="2"/>
      <c r="E21" s="29"/>
      <c r="F21" s="24">
        <v>160.26240000000001</v>
      </c>
      <c r="G21" s="25">
        <v>9.1999999999999998E-3</v>
      </c>
      <c r="H21" s="26"/>
      <c r="I21" s="27"/>
    </row>
    <row r="22" spans="1:9" ht="12.95" customHeight="1">
      <c r="A22" s="5"/>
      <c r="B22" s="13" t="s">
        <v>1743</v>
      </c>
      <c r="C22" s="14"/>
      <c r="D22" s="14"/>
      <c r="E22" s="14"/>
      <c r="F22" s="14"/>
      <c r="G22" s="14"/>
      <c r="H22" s="15"/>
      <c r="I22" s="16"/>
    </row>
    <row r="23" spans="1:9" ht="12.95" customHeight="1">
      <c r="A23" s="17" t="s">
        <v>1744</v>
      </c>
      <c r="B23" s="18" t="s">
        <v>1745</v>
      </c>
      <c r="C23" s="14"/>
      <c r="D23" s="14"/>
      <c r="E23" s="19"/>
      <c r="F23" s="20">
        <v>116.3262</v>
      </c>
      <c r="G23" s="21">
        <v>6.7000000000000002E-3</v>
      </c>
      <c r="H23" s="30">
        <v>5.2995278746286317E-2</v>
      </c>
      <c r="I23" s="23"/>
    </row>
    <row r="24" spans="1:9" ht="12.95" customHeight="1">
      <c r="A24" s="5"/>
      <c r="B24" s="13" t="s">
        <v>1739</v>
      </c>
      <c r="C24" s="14"/>
      <c r="D24" s="14"/>
      <c r="E24" s="14"/>
      <c r="F24" s="24">
        <v>116.3262</v>
      </c>
      <c r="G24" s="25">
        <v>6.7000000000000002E-3</v>
      </c>
      <c r="H24" s="26"/>
      <c r="I24" s="27"/>
    </row>
    <row r="25" spans="1:9" ht="12.95" customHeight="1">
      <c r="A25" s="5"/>
      <c r="B25" s="28" t="s">
        <v>1742</v>
      </c>
      <c r="C25" s="29"/>
      <c r="D25" s="2"/>
      <c r="E25" s="29"/>
      <c r="F25" s="24">
        <v>116.3262</v>
      </c>
      <c r="G25" s="25">
        <v>6.7000000000000002E-3</v>
      </c>
      <c r="H25" s="26"/>
      <c r="I25" s="27"/>
    </row>
    <row r="26" spans="1:9" ht="12.95" customHeight="1">
      <c r="A26" s="5"/>
      <c r="B26" s="28" t="s">
        <v>1746</v>
      </c>
      <c r="C26" s="14"/>
      <c r="D26" s="2"/>
      <c r="E26" s="14"/>
      <c r="F26" s="31">
        <v>425.36790000000002</v>
      </c>
      <c r="G26" s="25">
        <v>2.4500000000000001E-2</v>
      </c>
      <c r="H26" s="26"/>
      <c r="I26" s="27"/>
    </row>
    <row r="27" spans="1:9" ht="12.95" customHeight="1">
      <c r="A27" s="5"/>
      <c r="B27" s="32" t="s">
        <v>1747</v>
      </c>
      <c r="C27" s="33"/>
      <c r="D27" s="33"/>
      <c r="E27" s="33"/>
      <c r="F27" s="34">
        <v>17388.48</v>
      </c>
      <c r="G27" s="35">
        <v>1</v>
      </c>
      <c r="H27" s="36"/>
      <c r="I27" s="37"/>
    </row>
    <row r="28" spans="1:9" ht="12.95" customHeight="1">
      <c r="A28" s="5"/>
      <c r="B28" s="7"/>
      <c r="C28" s="5"/>
      <c r="D28" s="5"/>
      <c r="E28" s="5"/>
      <c r="F28" s="5"/>
      <c r="G28" s="5"/>
      <c r="H28" s="5"/>
      <c r="I28" s="5"/>
    </row>
    <row r="29" spans="1:9" ht="12.95" customHeight="1">
      <c r="A29" s="5"/>
      <c r="B29" s="4" t="s">
        <v>1749</v>
      </c>
      <c r="C29" s="5"/>
      <c r="D29" s="5"/>
      <c r="E29" s="5"/>
      <c r="F29" s="5"/>
      <c r="G29" s="5"/>
      <c r="H29" s="5"/>
      <c r="I29" s="5"/>
    </row>
    <row r="30" spans="1:9" ht="26.1" customHeight="1">
      <c r="A30" s="5"/>
      <c r="B30" s="222" t="s">
        <v>1750</v>
      </c>
      <c r="C30" s="222"/>
      <c r="D30" s="222"/>
      <c r="E30" s="222"/>
      <c r="F30" s="222"/>
      <c r="G30" s="222"/>
      <c r="H30" s="222"/>
      <c r="I30" s="222"/>
    </row>
    <row r="31" spans="1:9" ht="12.95" customHeight="1">
      <c r="A31" s="5"/>
      <c r="B31" s="222" t="s">
        <v>1751</v>
      </c>
      <c r="C31" s="222"/>
      <c r="D31" s="222"/>
      <c r="E31" s="222"/>
      <c r="F31" s="222"/>
      <c r="G31" s="222"/>
      <c r="H31" s="222"/>
      <c r="I31" s="222"/>
    </row>
    <row r="32" spans="1:9" ht="12.95" customHeight="1">
      <c r="A32" s="5"/>
      <c r="B32" s="222"/>
      <c r="C32" s="222"/>
      <c r="D32" s="222"/>
      <c r="E32" s="222"/>
      <c r="F32" s="222"/>
      <c r="G32" s="222"/>
      <c r="H32" s="222"/>
      <c r="I32" s="222"/>
    </row>
    <row r="33" spans="1:25">
      <c r="A33" s="70"/>
      <c r="B33" s="51" t="s">
        <v>5419</v>
      </c>
      <c r="C33" s="52"/>
      <c r="D33" s="52"/>
      <c r="E33" s="52"/>
      <c r="F33" s="52"/>
      <c r="G33" s="52"/>
      <c r="H33" s="52"/>
      <c r="I33" s="53"/>
      <c r="J33" s="50"/>
      <c r="K33" s="50"/>
      <c r="L33" s="50"/>
      <c r="M33" s="50"/>
      <c r="N33" s="50"/>
      <c r="O33" s="50"/>
      <c r="P33" s="50"/>
      <c r="Q33" s="50"/>
      <c r="R33" s="50"/>
      <c r="S33" s="50"/>
      <c r="T33" s="50"/>
      <c r="U33" s="50"/>
      <c r="V33" s="50"/>
      <c r="W33" s="50"/>
      <c r="X33" s="50"/>
      <c r="Y33" s="50"/>
    </row>
    <row r="34" spans="1:25">
      <c r="A34" s="70"/>
      <c r="B34" s="55" t="s">
        <v>5420</v>
      </c>
      <c r="C34" s="50"/>
      <c r="D34" s="50"/>
      <c r="E34" s="50"/>
      <c r="F34" s="50"/>
      <c r="G34" s="50"/>
      <c r="H34" s="50"/>
      <c r="I34" s="56"/>
      <c r="J34" s="50"/>
      <c r="K34" s="50"/>
      <c r="L34" s="50"/>
      <c r="M34" s="50"/>
      <c r="N34" s="50"/>
      <c r="O34" s="50"/>
      <c r="P34" s="50"/>
      <c r="Q34" s="50"/>
      <c r="R34" s="50"/>
      <c r="S34" s="50"/>
      <c r="T34" s="50"/>
      <c r="U34" s="50"/>
      <c r="V34" s="50"/>
      <c r="W34" s="50"/>
      <c r="X34" s="50"/>
      <c r="Y34" s="50"/>
    </row>
    <row r="35" spans="1:25">
      <c r="A35" s="70"/>
      <c r="B35" s="55" t="s">
        <v>5429</v>
      </c>
      <c r="C35" s="50"/>
      <c r="D35" s="50"/>
      <c r="E35" s="50"/>
      <c r="F35" s="50"/>
      <c r="G35" s="50"/>
      <c r="H35" s="50"/>
      <c r="I35" s="56"/>
      <c r="J35" s="50"/>
      <c r="K35" s="50"/>
      <c r="L35" s="50"/>
      <c r="M35" s="50"/>
      <c r="N35" s="50"/>
      <c r="O35" s="50"/>
      <c r="P35" s="50"/>
      <c r="Q35" s="50"/>
      <c r="R35" s="50"/>
      <c r="S35" s="50"/>
      <c r="T35" s="50"/>
      <c r="U35" s="50"/>
      <c r="V35" s="50"/>
      <c r="W35" s="50"/>
      <c r="X35" s="50"/>
      <c r="Y35" s="50"/>
    </row>
    <row r="36" spans="1:25">
      <c r="A36" s="70"/>
      <c r="B36" s="57" t="s">
        <v>5423</v>
      </c>
      <c r="C36" s="59" t="s">
        <v>5424</v>
      </c>
      <c r="D36" s="59" t="s">
        <v>5555</v>
      </c>
      <c r="E36" s="50"/>
      <c r="F36" s="50"/>
      <c r="G36" s="50"/>
      <c r="H36" s="50"/>
      <c r="I36" s="56"/>
      <c r="J36" s="50"/>
      <c r="K36" s="50"/>
      <c r="L36" s="50"/>
      <c r="M36" s="50"/>
      <c r="N36" s="50"/>
      <c r="O36" s="50"/>
      <c r="P36" s="50"/>
      <c r="Q36" s="50"/>
      <c r="R36" s="50"/>
      <c r="S36" s="50"/>
      <c r="T36" s="50"/>
      <c r="U36" s="50"/>
      <c r="V36" s="50"/>
      <c r="W36" s="50"/>
      <c r="X36" s="50"/>
      <c r="Y36" s="50"/>
    </row>
    <row r="37" spans="1:25">
      <c r="A37" s="60" t="s">
        <v>5427</v>
      </c>
      <c r="B37" s="61" t="s">
        <v>5428</v>
      </c>
      <c r="C37" s="62">
        <v>1283.0590999999999</v>
      </c>
      <c r="D37" s="71">
        <v>1268.7756999999999</v>
      </c>
      <c r="E37" s="50"/>
      <c r="F37" s="72"/>
      <c r="G37" s="73"/>
      <c r="H37" s="50"/>
      <c r="I37" s="56"/>
      <c r="J37" s="50"/>
      <c r="K37" s="50"/>
      <c r="L37" s="50"/>
      <c r="M37" s="50"/>
      <c r="N37" s="50"/>
      <c r="O37" s="50"/>
      <c r="P37" s="50"/>
      <c r="Q37" s="50"/>
      <c r="R37" s="50"/>
      <c r="S37" s="50"/>
      <c r="T37" s="50"/>
      <c r="U37" s="50"/>
      <c r="V37" s="50"/>
      <c r="W37" s="50"/>
      <c r="X37" s="50"/>
      <c r="Y37" s="50"/>
    </row>
    <row r="38" spans="1:25">
      <c r="A38" s="60" t="s">
        <v>5425</v>
      </c>
      <c r="B38" s="61" t="s">
        <v>5426</v>
      </c>
      <c r="C38" s="62">
        <v>1263.5996</v>
      </c>
      <c r="D38" s="71">
        <v>1249.0571</v>
      </c>
      <c r="E38" s="50"/>
      <c r="F38" s="72"/>
      <c r="G38" s="73"/>
      <c r="H38" s="50"/>
      <c r="I38" s="56"/>
      <c r="J38" s="50"/>
      <c r="K38" s="50"/>
      <c r="L38" s="50"/>
      <c r="M38" s="50"/>
      <c r="N38" s="50"/>
      <c r="O38" s="50"/>
      <c r="P38" s="50"/>
      <c r="Q38" s="50"/>
      <c r="R38" s="50"/>
      <c r="S38" s="50"/>
      <c r="T38" s="50"/>
      <c r="U38" s="50"/>
      <c r="V38" s="50"/>
      <c r="W38" s="50"/>
      <c r="X38" s="50"/>
      <c r="Y38" s="50"/>
    </row>
    <row r="39" spans="1:25">
      <c r="A39" s="60" t="s">
        <v>5434</v>
      </c>
      <c r="B39" s="61" t="s">
        <v>5435</v>
      </c>
      <c r="C39" s="62">
        <v>1224.9214999999999</v>
      </c>
      <c r="D39" s="71">
        <v>1210.8251</v>
      </c>
      <c r="E39" s="50"/>
      <c r="F39" s="72"/>
      <c r="G39" s="73"/>
      <c r="H39" s="50"/>
      <c r="I39" s="56"/>
      <c r="J39" s="50"/>
      <c r="K39" s="50"/>
      <c r="L39" s="50"/>
      <c r="M39" s="50"/>
      <c r="N39" s="50"/>
      <c r="O39" s="50"/>
      <c r="P39" s="50"/>
      <c r="Q39" s="50"/>
      <c r="R39" s="50"/>
      <c r="S39" s="50"/>
      <c r="T39" s="50"/>
      <c r="U39" s="50"/>
      <c r="V39" s="50"/>
      <c r="W39" s="50"/>
      <c r="X39" s="50"/>
      <c r="Y39" s="50"/>
    </row>
    <row r="40" spans="1:25">
      <c r="A40" s="60" t="s">
        <v>5432</v>
      </c>
      <c r="B40" s="61" t="s">
        <v>5433</v>
      </c>
      <c r="C40" s="62">
        <v>1033.5016000000001</v>
      </c>
      <c r="D40" s="71">
        <v>1017.2461</v>
      </c>
      <c r="E40" s="50"/>
      <c r="F40" s="72"/>
      <c r="G40" s="73"/>
      <c r="H40" s="50"/>
      <c r="I40" s="56"/>
      <c r="J40" s="50"/>
      <c r="K40" s="50"/>
      <c r="L40" s="50"/>
      <c r="M40" s="50"/>
      <c r="N40" s="50"/>
      <c r="O40" s="50"/>
      <c r="P40" s="50"/>
      <c r="Q40" s="50"/>
      <c r="R40" s="50"/>
      <c r="S40" s="50"/>
      <c r="T40" s="50"/>
      <c r="U40" s="50"/>
      <c r="V40" s="50"/>
      <c r="W40" s="50"/>
      <c r="X40" s="50"/>
      <c r="Y40" s="50"/>
    </row>
    <row r="41" spans="1:25">
      <c r="A41" s="60" t="s">
        <v>5442</v>
      </c>
      <c r="B41" s="61" t="s">
        <v>5443</v>
      </c>
      <c r="C41" s="62">
        <v>1032.5273</v>
      </c>
      <c r="D41" s="71">
        <v>1016.1231</v>
      </c>
      <c r="E41" s="50"/>
      <c r="F41" s="72"/>
      <c r="G41" s="73"/>
      <c r="H41" s="50"/>
      <c r="I41" s="56"/>
      <c r="J41" s="50"/>
      <c r="K41" s="50"/>
      <c r="L41" s="50"/>
      <c r="M41" s="50"/>
      <c r="N41" s="50"/>
      <c r="O41" s="50"/>
      <c r="P41" s="50"/>
      <c r="Q41" s="50"/>
      <c r="R41" s="50"/>
      <c r="S41" s="50"/>
      <c r="T41" s="50"/>
      <c r="U41" s="50"/>
      <c r="V41" s="50"/>
      <c r="W41" s="50"/>
      <c r="X41" s="50"/>
      <c r="Y41" s="50"/>
    </row>
    <row r="42" spans="1:25">
      <c r="A42" s="60" t="s">
        <v>5510</v>
      </c>
      <c r="B42" s="61" t="s">
        <v>5489</v>
      </c>
      <c r="C42" s="62">
        <v>1009.5824</v>
      </c>
      <c r="D42" s="71">
        <v>997.9239</v>
      </c>
      <c r="E42" s="50"/>
      <c r="F42" s="72"/>
      <c r="G42" s="73"/>
      <c r="H42" s="50"/>
      <c r="I42" s="56"/>
      <c r="J42" s="50"/>
      <c r="K42" s="50"/>
      <c r="L42" s="50"/>
      <c r="M42" s="50"/>
      <c r="N42" s="50"/>
      <c r="O42" s="50"/>
      <c r="P42" s="50"/>
      <c r="Q42" s="50"/>
      <c r="R42" s="50"/>
      <c r="S42" s="50"/>
      <c r="T42" s="50"/>
      <c r="U42" s="50"/>
      <c r="V42" s="50"/>
      <c r="W42" s="50"/>
      <c r="X42" s="50"/>
      <c r="Y42" s="50"/>
    </row>
    <row r="43" spans="1:25">
      <c r="A43" s="60" t="s">
        <v>5509</v>
      </c>
      <c r="B43" s="61" t="s">
        <v>5486</v>
      </c>
      <c r="C43" s="62">
        <v>1009.5821999999999</v>
      </c>
      <c r="D43" s="71">
        <v>997.58680000000004</v>
      </c>
      <c r="E43" s="50"/>
      <c r="F43" s="72"/>
      <c r="G43" s="73"/>
      <c r="H43" s="50"/>
      <c r="I43" s="56"/>
      <c r="J43" s="50"/>
      <c r="K43" s="50"/>
      <c r="L43" s="50"/>
      <c r="M43" s="50"/>
      <c r="N43" s="50"/>
      <c r="O43" s="50"/>
      <c r="P43" s="50"/>
      <c r="Q43" s="50"/>
      <c r="R43" s="50"/>
      <c r="S43" s="50"/>
      <c r="T43" s="50"/>
      <c r="U43" s="50"/>
      <c r="V43" s="50"/>
      <c r="W43" s="50"/>
      <c r="X43" s="50"/>
      <c r="Y43" s="50"/>
    </row>
    <row r="44" spans="1:25">
      <c r="A44" s="60" t="s">
        <v>5438</v>
      </c>
      <c r="B44" s="61" t="s">
        <v>5439</v>
      </c>
      <c r="C44" s="62">
        <v>1252.2871</v>
      </c>
      <c r="D44" s="71">
        <v>1237.8812</v>
      </c>
      <c r="E44" s="50"/>
      <c r="F44" s="72"/>
      <c r="G44" s="73"/>
      <c r="H44" s="50"/>
      <c r="I44" s="56"/>
      <c r="J44" s="50"/>
      <c r="K44" s="50"/>
      <c r="L44" s="50"/>
      <c r="M44" s="50"/>
      <c r="N44" s="50"/>
      <c r="O44" s="50"/>
      <c r="P44" s="50"/>
      <c r="Q44" s="50"/>
      <c r="R44" s="50"/>
      <c r="S44" s="50"/>
      <c r="T44" s="50"/>
      <c r="U44" s="50"/>
      <c r="V44" s="50"/>
      <c r="W44" s="50"/>
      <c r="X44" s="50"/>
      <c r="Y44" s="50"/>
    </row>
    <row r="45" spans="1:25">
      <c r="A45" s="60" t="s">
        <v>5444</v>
      </c>
      <c r="B45" s="61" t="s">
        <v>5445</v>
      </c>
      <c r="C45" s="62">
        <v>1244.3516</v>
      </c>
      <c r="D45" s="71">
        <v>1230.4994999999999</v>
      </c>
      <c r="E45" s="50"/>
      <c r="F45" s="72"/>
      <c r="G45" s="73"/>
      <c r="H45" s="50"/>
      <c r="I45" s="56"/>
      <c r="J45" s="50"/>
      <c r="K45" s="50"/>
      <c r="L45" s="50"/>
      <c r="M45" s="50"/>
      <c r="N45" s="50"/>
      <c r="O45" s="50"/>
      <c r="P45" s="50"/>
      <c r="Q45" s="50"/>
      <c r="R45" s="50"/>
      <c r="S45" s="50"/>
      <c r="T45" s="50"/>
      <c r="U45" s="50"/>
      <c r="V45" s="50"/>
      <c r="W45" s="50"/>
      <c r="X45" s="50"/>
      <c r="Y45" s="50"/>
    </row>
    <row r="46" spans="1:25">
      <c r="A46" s="60" t="s">
        <v>5448</v>
      </c>
      <c r="B46" s="61" t="s">
        <v>5449</v>
      </c>
      <c r="C46" s="62">
        <v>1271.7175999999999</v>
      </c>
      <c r="D46" s="71">
        <v>1257.56</v>
      </c>
      <c r="E46" s="50"/>
      <c r="F46" s="72"/>
      <c r="G46" s="73"/>
      <c r="H46" s="50"/>
      <c r="I46" s="56"/>
      <c r="J46" s="50"/>
      <c r="K46" s="50"/>
      <c r="L46" s="50"/>
      <c r="M46" s="50"/>
      <c r="N46" s="50"/>
      <c r="O46" s="50"/>
      <c r="P46" s="50"/>
      <c r="Q46" s="50"/>
      <c r="R46" s="50"/>
      <c r="S46" s="50"/>
      <c r="T46" s="50"/>
      <c r="U46" s="50"/>
      <c r="V46" s="50"/>
      <c r="W46" s="50"/>
      <c r="X46" s="50"/>
      <c r="Y46" s="50"/>
    </row>
    <row r="47" spans="1:25">
      <c r="A47" s="70"/>
      <c r="B47" s="55"/>
      <c r="C47" s="74"/>
      <c r="D47" s="74"/>
      <c r="E47" s="50"/>
      <c r="F47" s="50"/>
      <c r="G47" s="50"/>
      <c r="H47" s="50"/>
      <c r="I47" s="56"/>
      <c r="J47" s="50"/>
      <c r="K47" s="50"/>
      <c r="L47" s="50"/>
      <c r="M47" s="50"/>
      <c r="N47" s="50"/>
      <c r="O47" s="50"/>
      <c r="P47" s="50"/>
      <c r="Q47" s="50"/>
      <c r="R47" s="50"/>
      <c r="S47" s="50"/>
      <c r="T47" s="50"/>
      <c r="U47" s="50"/>
      <c r="V47" s="50"/>
      <c r="W47" s="50"/>
      <c r="X47" s="50"/>
      <c r="Y47" s="50"/>
    </row>
    <row r="48" spans="1:25">
      <c r="A48" s="70"/>
      <c r="B48" s="55" t="s">
        <v>5492</v>
      </c>
      <c r="C48" s="50"/>
      <c r="D48" s="50"/>
      <c r="E48" s="50"/>
      <c r="F48" s="50"/>
      <c r="G48" s="50"/>
      <c r="H48" s="50"/>
      <c r="I48" s="56"/>
      <c r="J48" s="50"/>
      <c r="K48" s="50"/>
      <c r="L48" s="50"/>
      <c r="M48" s="50"/>
      <c r="N48" s="50"/>
      <c r="O48" s="50"/>
      <c r="P48" s="50"/>
      <c r="Q48" s="50"/>
      <c r="R48" s="50"/>
      <c r="S48" s="50"/>
      <c r="T48" s="50"/>
      <c r="U48" s="50"/>
      <c r="V48" s="50"/>
      <c r="W48" s="50"/>
      <c r="X48" s="50"/>
      <c r="Y48" s="50"/>
    </row>
    <row r="49" spans="1:25">
      <c r="A49" s="70"/>
      <c r="B49" s="57" t="s">
        <v>5423</v>
      </c>
      <c r="C49" s="59" t="s">
        <v>5493</v>
      </c>
      <c r="D49" s="50"/>
      <c r="E49" s="50"/>
      <c r="F49" s="50"/>
      <c r="G49" s="50"/>
      <c r="H49" s="50"/>
      <c r="I49" s="56"/>
      <c r="J49" s="50"/>
      <c r="K49" s="50"/>
      <c r="L49" s="50"/>
      <c r="M49" s="50"/>
      <c r="N49" s="50"/>
      <c r="O49" s="50"/>
      <c r="P49" s="50"/>
      <c r="Q49" s="50"/>
      <c r="R49" s="50"/>
      <c r="S49" s="50"/>
      <c r="T49" s="50"/>
      <c r="U49" s="50"/>
      <c r="V49" s="50"/>
      <c r="W49" s="50"/>
      <c r="X49" s="50"/>
      <c r="Y49" s="50"/>
    </row>
    <row r="50" spans="1:25">
      <c r="A50" s="70"/>
      <c r="B50" s="61" t="s">
        <v>5433</v>
      </c>
      <c r="C50" s="62">
        <v>4.3787304599999999</v>
      </c>
      <c r="D50" s="50"/>
      <c r="E50" s="50"/>
      <c r="F50" s="50"/>
      <c r="G50" s="50"/>
      <c r="H50" s="50"/>
      <c r="I50" s="56"/>
      <c r="J50" s="50"/>
      <c r="K50" s="50"/>
      <c r="L50" s="50"/>
      <c r="M50" s="50"/>
      <c r="N50" s="50"/>
      <c r="O50" s="50"/>
      <c r="P50" s="50"/>
      <c r="Q50" s="50"/>
      <c r="R50" s="50"/>
      <c r="S50" s="50"/>
      <c r="T50" s="50"/>
      <c r="U50" s="50"/>
      <c r="V50" s="50"/>
      <c r="W50" s="50"/>
      <c r="X50" s="50"/>
      <c r="Y50" s="50"/>
    </row>
    <row r="51" spans="1:25">
      <c r="A51" s="70"/>
      <c r="B51" s="61" t="s">
        <v>5486</v>
      </c>
      <c r="C51" s="62">
        <v>0.34529157000000005</v>
      </c>
      <c r="D51" s="50"/>
      <c r="E51" s="50"/>
      <c r="F51" s="50"/>
      <c r="G51" s="50"/>
      <c r="H51" s="50"/>
      <c r="I51" s="56"/>
      <c r="J51" s="50"/>
      <c r="K51" s="50"/>
      <c r="L51" s="50"/>
      <c r="M51" s="50"/>
      <c r="N51" s="50"/>
      <c r="O51" s="50"/>
      <c r="P51" s="50"/>
      <c r="Q51" s="50"/>
      <c r="R51" s="50"/>
      <c r="S51" s="50"/>
      <c r="T51" s="50"/>
      <c r="U51" s="50"/>
      <c r="V51" s="50"/>
      <c r="W51" s="50"/>
      <c r="X51" s="50"/>
      <c r="Y51" s="50"/>
    </row>
    <row r="52" spans="1:25">
      <c r="A52" s="70"/>
      <c r="B52" s="61" t="s">
        <v>5443</v>
      </c>
      <c r="C52" s="62">
        <v>4.9299092499999997</v>
      </c>
      <c r="D52" s="50"/>
      <c r="E52" s="50"/>
      <c r="F52" s="50"/>
      <c r="G52" s="50"/>
      <c r="H52" s="50"/>
      <c r="I52" s="56"/>
      <c r="J52" s="50"/>
      <c r="K52" s="50"/>
      <c r="L52" s="50"/>
      <c r="M52" s="50"/>
      <c r="N52" s="50"/>
      <c r="O52" s="50"/>
      <c r="P52" s="50"/>
      <c r="Q52" s="50"/>
      <c r="R52" s="50"/>
      <c r="S52" s="50"/>
      <c r="T52" s="50"/>
      <c r="U52" s="50"/>
      <c r="V52" s="50"/>
      <c r="W52" s="50"/>
      <c r="X52" s="50"/>
      <c r="Y52" s="50"/>
    </row>
    <row r="53" spans="1:25">
      <c r="A53" s="70"/>
      <c r="B53" s="61" t="s">
        <v>5489</v>
      </c>
      <c r="C53" s="62">
        <v>0.43918919000000001</v>
      </c>
      <c r="D53" s="50"/>
      <c r="E53" s="50"/>
      <c r="F53" s="50"/>
      <c r="G53" s="50"/>
      <c r="H53" s="50"/>
      <c r="I53" s="56"/>
      <c r="J53" s="50"/>
      <c r="K53" s="50"/>
      <c r="L53" s="50"/>
      <c r="M53" s="50"/>
      <c r="N53" s="50"/>
      <c r="O53" s="50"/>
      <c r="P53" s="50"/>
      <c r="Q53" s="50"/>
      <c r="R53" s="50"/>
      <c r="S53" s="50"/>
      <c r="T53" s="50"/>
      <c r="U53" s="50"/>
      <c r="V53" s="50"/>
      <c r="W53" s="50"/>
      <c r="X53" s="50"/>
      <c r="Y53" s="50"/>
    </row>
    <row r="54" spans="1:25">
      <c r="A54" s="70"/>
      <c r="B54" s="226" t="s">
        <v>5475</v>
      </c>
      <c r="C54" s="227"/>
      <c r="D54" s="227"/>
      <c r="E54" s="50"/>
      <c r="F54" s="50"/>
      <c r="G54" s="50"/>
      <c r="H54" s="50"/>
      <c r="I54" s="56"/>
      <c r="J54" s="50"/>
      <c r="K54" s="50"/>
      <c r="L54" s="50"/>
      <c r="M54" s="50"/>
      <c r="N54" s="50"/>
      <c r="O54" s="50"/>
      <c r="P54" s="50"/>
      <c r="Q54" s="50"/>
      <c r="R54" s="50"/>
      <c r="S54" s="50"/>
      <c r="T54" s="50"/>
      <c r="U54" s="50"/>
      <c r="V54" s="50"/>
      <c r="W54" s="50"/>
      <c r="X54" s="50"/>
      <c r="Y54" s="50"/>
    </row>
    <row r="55" spans="1:25">
      <c r="A55" s="70"/>
      <c r="B55" s="55" t="s">
        <v>5477</v>
      </c>
      <c r="C55" s="50"/>
      <c r="D55" s="50"/>
      <c r="E55" s="50"/>
      <c r="F55" s="50"/>
      <c r="G55" s="50"/>
      <c r="H55" s="50"/>
      <c r="I55" s="56"/>
      <c r="J55" s="50"/>
      <c r="K55" s="50"/>
      <c r="L55" s="50"/>
      <c r="M55" s="50"/>
      <c r="N55" s="50"/>
      <c r="O55" s="50"/>
      <c r="P55" s="50"/>
      <c r="Q55" s="50"/>
      <c r="R55" s="50"/>
      <c r="S55" s="50"/>
      <c r="T55" s="50"/>
      <c r="U55" s="50"/>
      <c r="V55" s="50"/>
      <c r="W55" s="50"/>
      <c r="X55" s="50"/>
      <c r="Y55" s="50"/>
    </row>
    <row r="56" spans="1:25">
      <c r="A56" s="70"/>
      <c r="B56" s="55"/>
      <c r="C56" s="50"/>
      <c r="D56" s="50"/>
      <c r="E56" s="50"/>
      <c r="F56" s="50"/>
      <c r="G56" s="50"/>
      <c r="H56" s="50"/>
      <c r="I56" s="56"/>
      <c r="J56" s="50"/>
      <c r="K56" s="50"/>
      <c r="L56" s="50"/>
      <c r="M56" s="50"/>
      <c r="N56" s="50"/>
      <c r="O56" s="50"/>
      <c r="P56" s="50"/>
      <c r="Q56" s="50"/>
      <c r="R56" s="50"/>
      <c r="S56" s="50"/>
      <c r="T56" s="50"/>
      <c r="U56" s="50"/>
      <c r="V56" s="50"/>
      <c r="W56" s="50"/>
      <c r="X56" s="50"/>
      <c r="Y56" s="50"/>
    </row>
    <row r="57" spans="1:25">
      <c r="A57" s="70"/>
      <c r="B57" s="55" t="s">
        <v>5561</v>
      </c>
      <c r="C57" s="50"/>
      <c r="D57" s="50"/>
      <c r="E57" s="50"/>
      <c r="F57" s="50"/>
      <c r="G57" s="50"/>
      <c r="H57" s="50"/>
      <c r="I57" s="56"/>
      <c r="J57" s="50"/>
      <c r="K57" s="50"/>
      <c r="L57" s="50"/>
      <c r="M57" s="50"/>
      <c r="N57" s="50"/>
      <c r="O57" s="50"/>
      <c r="P57" s="50"/>
      <c r="Q57" s="50"/>
      <c r="R57" s="50"/>
      <c r="S57" s="50"/>
      <c r="T57" s="50"/>
      <c r="U57" s="50"/>
      <c r="V57" s="50"/>
      <c r="W57" s="50"/>
      <c r="X57" s="50"/>
      <c r="Y57" s="50"/>
    </row>
    <row r="58" spans="1:25">
      <c r="A58" s="70"/>
      <c r="B58" s="55" t="s">
        <v>5562</v>
      </c>
      <c r="C58" s="50"/>
      <c r="D58" s="50"/>
      <c r="E58" s="50"/>
      <c r="F58" s="50"/>
      <c r="G58" s="50"/>
      <c r="H58" s="50"/>
      <c r="I58" s="56"/>
      <c r="J58" s="50"/>
      <c r="K58" s="50"/>
      <c r="L58" s="50"/>
      <c r="M58" s="50"/>
      <c r="N58" s="50"/>
      <c r="O58" s="50"/>
      <c r="P58" s="50"/>
      <c r="Q58" s="50"/>
      <c r="R58" s="50"/>
      <c r="S58" s="50"/>
      <c r="T58" s="50"/>
      <c r="U58" s="50"/>
      <c r="V58" s="50"/>
      <c r="W58" s="50"/>
      <c r="X58" s="50"/>
      <c r="Y58" s="50"/>
    </row>
    <row r="59" spans="1:25">
      <c r="A59" s="70"/>
      <c r="B59" s="55" t="s">
        <v>5563</v>
      </c>
      <c r="C59" s="50"/>
      <c r="D59" s="50"/>
      <c r="E59" s="50"/>
      <c r="F59" s="50"/>
      <c r="G59" s="50"/>
      <c r="H59" s="50"/>
      <c r="I59" s="56"/>
      <c r="J59" s="50"/>
      <c r="K59" s="50"/>
      <c r="L59" s="50"/>
      <c r="M59" s="50"/>
      <c r="N59" s="50"/>
      <c r="O59" s="50"/>
      <c r="P59" s="50"/>
      <c r="Q59" s="50"/>
      <c r="R59" s="50"/>
      <c r="S59" s="50"/>
      <c r="T59" s="50"/>
      <c r="U59" s="50"/>
      <c r="V59" s="50"/>
      <c r="W59" s="50"/>
      <c r="X59" s="50"/>
      <c r="Y59" s="50"/>
    </row>
    <row r="60" spans="1:25">
      <c r="A60" s="70"/>
      <c r="B60" s="66" t="s">
        <v>5726</v>
      </c>
      <c r="C60" s="67"/>
      <c r="D60" s="67"/>
      <c r="E60" s="67"/>
      <c r="F60" s="67"/>
      <c r="G60" s="67"/>
      <c r="H60" s="67"/>
      <c r="I60" s="68"/>
      <c r="J60" s="50"/>
      <c r="K60" s="50"/>
      <c r="L60" s="50"/>
      <c r="M60" s="50"/>
      <c r="N60" s="50"/>
      <c r="O60" s="50"/>
      <c r="P60" s="50"/>
      <c r="Q60" s="50"/>
      <c r="R60" s="50"/>
      <c r="S60" s="50"/>
      <c r="T60" s="50"/>
      <c r="U60" s="50"/>
      <c r="V60" s="50"/>
      <c r="W60" s="50"/>
      <c r="X60" s="50"/>
      <c r="Y60" s="50"/>
    </row>
    <row r="61" spans="1:25">
      <c r="A61" s="75"/>
      <c r="B61" s="225"/>
      <c r="C61" s="225"/>
      <c r="D61" s="225"/>
      <c r="E61" s="225"/>
      <c r="F61" s="225"/>
      <c r="G61" s="225"/>
      <c r="H61" s="225"/>
      <c r="I61" s="225"/>
      <c r="J61" s="77"/>
      <c r="K61" s="78"/>
      <c r="L61" s="78"/>
      <c r="M61" s="78"/>
      <c r="N61" s="78"/>
      <c r="O61" s="78"/>
      <c r="P61" s="78"/>
      <c r="Q61" s="78"/>
      <c r="R61" s="78"/>
      <c r="S61" s="78"/>
      <c r="T61" s="78"/>
      <c r="U61" s="78"/>
      <c r="V61" s="78"/>
      <c r="W61" s="78"/>
      <c r="X61" s="78"/>
      <c r="Y61" s="78"/>
    </row>
    <row r="62" spans="1:25" ht="12.95" customHeight="1">
      <c r="A62" s="5"/>
      <c r="B62" s="222"/>
      <c r="C62" s="222"/>
      <c r="D62" s="222"/>
      <c r="E62" s="222"/>
      <c r="F62" s="222"/>
      <c r="G62" s="222"/>
      <c r="H62" s="222"/>
      <c r="I62" s="222"/>
    </row>
    <row r="63" spans="1:25" ht="12.95" customHeight="1">
      <c r="A63" s="5"/>
      <c r="B63" s="5"/>
      <c r="C63" s="223" t="s">
        <v>3969</v>
      </c>
      <c r="D63" s="223"/>
      <c r="E63" s="223"/>
      <c r="F63" s="223"/>
      <c r="G63" s="5"/>
      <c r="H63" s="5"/>
      <c r="I63" s="5"/>
    </row>
    <row r="64" spans="1:25" ht="12.95" customHeight="1">
      <c r="A64" s="5"/>
      <c r="B64" s="38" t="s">
        <v>1755</v>
      </c>
      <c r="C64" s="223" t="s">
        <v>1756</v>
      </c>
      <c r="D64" s="223"/>
      <c r="E64" s="223"/>
      <c r="F64" s="223"/>
      <c r="G64" s="5"/>
      <c r="H64" s="5"/>
      <c r="I64" s="5"/>
    </row>
    <row r="65" spans="1:9" ht="135" customHeight="1">
      <c r="A65" s="5"/>
      <c r="B65" s="39"/>
      <c r="C65" s="224"/>
      <c r="D65" s="224"/>
      <c r="E65" s="5"/>
      <c r="F65" s="5"/>
      <c r="G65" s="5"/>
      <c r="H65" s="5"/>
      <c r="I65" s="5"/>
    </row>
  </sheetData>
  <mergeCells count="9">
    <mergeCell ref="C64:F64"/>
    <mergeCell ref="C65:D65"/>
    <mergeCell ref="B61:I61"/>
    <mergeCell ref="B30:I30"/>
    <mergeCell ref="B31:I31"/>
    <mergeCell ref="B32:I32"/>
    <mergeCell ref="B62:I62"/>
    <mergeCell ref="C63:F63"/>
    <mergeCell ref="B54:D54"/>
  </mergeCells>
  <hyperlinks>
    <hyperlink ref="A1" location="AxisLongDurationFund" display="AXISLDF" xr:uid="{00000000-0004-0000-2B00-000000000000}"/>
    <hyperlink ref="B1" location="AxisLongDurationFund" display="Axis Long Duration Fund" xr:uid="{00000000-0004-0000-2B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outlinePr summaryBelow="0"/>
  </sheetPr>
  <dimension ref="A1:Y271"/>
  <sheetViews>
    <sheetView topLeftCell="A222" workbookViewId="0">
      <selection activeCell="C240" sqref="C240"/>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89</v>
      </c>
      <c r="B1" s="4" t="s">
        <v>90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1800</v>
      </c>
      <c r="C5" s="14"/>
      <c r="D5" s="14"/>
      <c r="E5" s="14"/>
      <c r="F5" s="14"/>
      <c r="G5" s="14"/>
      <c r="H5" s="15"/>
      <c r="I5" s="16"/>
    </row>
    <row r="6" spans="1:9" ht="12.95" customHeight="1">
      <c r="A6" s="5"/>
      <c r="B6" s="13" t="s">
        <v>1811</v>
      </c>
      <c r="C6" s="14"/>
      <c r="D6" s="14"/>
      <c r="E6" s="14"/>
      <c r="F6" s="5"/>
      <c r="G6" s="15"/>
      <c r="H6" s="15"/>
      <c r="I6" s="16"/>
    </row>
    <row r="7" spans="1:9" ht="12.95" customHeight="1">
      <c r="A7" s="17" t="s">
        <v>3970</v>
      </c>
      <c r="B7" s="18" t="s">
        <v>3971</v>
      </c>
      <c r="C7" s="14"/>
      <c r="D7" s="14"/>
      <c r="E7" s="40"/>
      <c r="F7" s="20">
        <v>-0.15</v>
      </c>
      <c r="G7" s="22" t="s">
        <v>1738</v>
      </c>
      <c r="H7" s="22"/>
      <c r="I7" s="23"/>
    </row>
    <row r="8" spans="1:9" ht="12.95" customHeight="1">
      <c r="A8" s="5"/>
      <c r="B8" s="13" t="s">
        <v>1739</v>
      </c>
      <c r="C8" s="14"/>
      <c r="D8" s="14"/>
      <c r="E8" s="14"/>
      <c r="F8" s="24">
        <v>-0.15</v>
      </c>
      <c r="G8" s="26" t="s">
        <v>1738</v>
      </c>
      <c r="H8" s="26"/>
      <c r="I8" s="27"/>
    </row>
    <row r="9" spans="1:9" ht="12.95" customHeight="1">
      <c r="A9" s="5"/>
      <c r="B9" s="28" t="s">
        <v>1742</v>
      </c>
      <c r="C9" s="29"/>
      <c r="D9" s="2"/>
      <c r="E9" s="29"/>
      <c r="F9" s="24">
        <v>-0.15</v>
      </c>
      <c r="G9" s="26" t="s">
        <v>1738</v>
      </c>
      <c r="H9" s="26"/>
      <c r="I9" s="27"/>
    </row>
    <row r="10" spans="1:9" ht="12.95" customHeight="1">
      <c r="A10" s="5"/>
      <c r="B10" s="13" t="s">
        <v>1820</v>
      </c>
      <c r="C10" s="14"/>
      <c r="D10" s="14"/>
      <c r="E10" s="14"/>
      <c r="F10" s="14"/>
      <c r="G10" s="14"/>
      <c r="H10" s="15"/>
      <c r="I10" s="16"/>
    </row>
    <row r="11" spans="1:9" ht="12.95" customHeight="1">
      <c r="A11" s="5"/>
      <c r="B11" s="13" t="s">
        <v>1821</v>
      </c>
      <c r="C11" s="14"/>
      <c r="D11" s="14"/>
      <c r="E11" s="14"/>
      <c r="F11" s="5"/>
      <c r="G11" s="15"/>
      <c r="H11" s="15"/>
      <c r="I11" s="16"/>
    </row>
    <row r="12" spans="1:9" ht="12.95" customHeight="1">
      <c r="A12" s="17" t="s">
        <v>3972</v>
      </c>
      <c r="B12" s="18" t="s">
        <v>3973</v>
      </c>
      <c r="C12" s="14" t="s">
        <v>3974</v>
      </c>
      <c r="D12" s="14" t="s">
        <v>1825</v>
      </c>
      <c r="E12" s="19">
        <v>113500</v>
      </c>
      <c r="F12" s="20">
        <v>113534.958</v>
      </c>
      <c r="G12" s="21">
        <v>2.01E-2</v>
      </c>
      <c r="H12" s="30">
        <v>6.6650000000000001E-2</v>
      </c>
      <c r="I12" s="23"/>
    </row>
    <row r="13" spans="1:9" ht="12.95" customHeight="1">
      <c r="A13" s="17" t="s">
        <v>3152</v>
      </c>
      <c r="B13" s="18" t="s">
        <v>3153</v>
      </c>
      <c r="C13" s="14" t="s">
        <v>3154</v>
      </c>
      <c r="D13" s="14" t="s">
        <v>1825</v>
      </c>
      <c r="E13" s="19">
        <v>58500</v>
      </c>
      <c r="F13" s="20">
        <v>58541.827499999999</v>
      </c>
      <c r="G13" s="21">
        <v>1.04E-2</v>
      </c>
      <c r="H13" s="30">
        <v>6.8203E-2</v>
      </c>
      <c r="I13" s="23"/>
    </row>
    <row r="14" spans="1:9" ht="12.95" customHeight="1">
      <c r="A14" s="17" t="s">
        <v>3975</v>
      </c>
      <c r="B14" s="18" t="s">
        <v>3976</v>
      </c>
      <c r="C14" s="14" t="s">
        <v>3977</v>
      </c>
      <c r="D14" s="14" t="s">
        <v>1829</v>
      </c>
      <c r="E14" s="19">
        <v>57000</v>
      </c>
      <c r="F14" s="20">
        <v>57034.256999999998</v>
      </c>
      <c r="G14" s="21">
        <v>1.01E-2</v>
      </c>
      <c r="H14" s="30">
        <v>6.5050999999999998E-2</v>
      </c>
      <c r="I14" s="23"/>
    </row>
    <row r="15" spans="1:9" ht="12.95" customHeight="1">
      <c r="A15" s="17" t="s">
        <v>3978</v>
      </c>
      <c r="B15" s="18" t="s">
        <v>3979</v>
      </c>
      <c r="C15" s="14" t="s">
        <v>3980</v>
      </c>
      <c r="D15" s="14" t="s">
        <v>1825</v>
      </c>
      <c r="E15" s="19">
        <v>54870</v>
      </c>
      <c r="F15" s="20">
        <v>54894.307399999998</v>
      </c>
      <c r="G15" s="21">
        <v>9.7000000000000003E-3</v>
      </c>
      <c r="H15" s="30">
        <v>6.4994999999999997E-2</v>
      </c>
      <c r="I15" s="23"/>
    </row>
    <row r="16" spans="1:9" ht="12.95" customHeight="1">
      <c r="A16" s="17" t="s">
        <v>3981</v>
      </c>
      <c r="B16" s="18" t="s">
        <v>3982</v>
      </c>
      <c r="C16" s="14" t="s">
        <v>3983</v>
      </c>
      <c r="D16" s="14" t="s">
        <v>1825</v>
      </c>
      <c r="E16" s="19">
        <v>49500</v>
      </c>
      <c r="F16" s="20">
        <v>49515.691500000001</v>
      </c>
      <c r="G16" s="21">
        <v>8.8000000000000005E-3</v>
      </c>
      <c r="H16" s="30">
        <v>6.6489999999999994E-2</v>
      </c>
      <c r="I16" s="23"/>
    </row>
    <row r="17" spans="1:9" ht="12.95" customHeight="1">
      <c r="A17" s="17" t="s">
        <v>3984</v>
      </c>
      <c r="B17" s="18" t="s">
        <v>3985</v>
      </c>
      <c r="C17" s="14" t="s">
        <v>3986</v>
      </c>
      <c r="D17" s="14" t="s">
        <v>1825</v>
      </c>
      <c r="E17" s="19">
        <v>47500</v>
      </c>
      <c r="F17" s="20">
        <v>47512.4925</v>
      </c>
      <c r="G17" s="21">
        <v>8.3999999999999995E-3</v>
      </c>
      <c r="H17" s="30">
        <v>6.6549999999999998E-2</v>
      </c>
      <c r="I17" s="23"/>
    </row>
    <row r="18" spans="1:9" ht="12.95" customHeight="1">
      <c r="A18" s="17" t="s">
        <v>3987</v>
      </c>
      <c r="B18" s="18" t="s">
        <v>3988</v>
      </c>
      <c r="C18" s="14" t="s">
        <v>3989</v>
      </c>
      <c r="D18" s="14" t="s">
        <v>1825</v>
      </c>
      <c r="E18" s="19">
        <v>2500</v>
      </c>
      <c r="F18" s="20">
        <v>24986.224999999999</v>
      </c>
      <c r="G18" s="21">
        <v>4.4000000000000003E-3</v>
      </c>
      <c r="H18" s="30">
        <v>6.5001000000000003E-2</v>
      </c>
      <c r="I18" s="23"/>
    </row>
    <row r="19" spans="1:9" ht="12.95" customHeight="1">
      <c r="A19" s="17" t="s">
        <v>3990</v>
      </c>
      <c r="B19" s="18" t="s">
        <v>3991</v>
      </c>
      <c r="C19" s="14" t="s">
        <v>3992</v>
      </c>
      <c r="D19" s="14" t="s">
        <v>1825</v>
      </c>
      <c r="E19" s="19">
        <v>20000</v>
      </c>
      <c r="F19" s="20">
        <v>20011.18</v>
      </c>
      <c r="G19" s="21">
        <v>3.5000000000000001E-3</v>
      </c>
      <c r="H19" s="30">
        <v>6.7188999999999999E-2</v>
      </c>
      <c r="I19" s="23"/>
    </row>
    <row r="20" spans="1:9" ht="12.95" customHeight="1">
      <c r="A20" s="17" t="s">
        <v>3993</v>
      </c>
      <c r="B20" s="18" t="s">
        <v>3994</v>
      </c>
      <c r="C20" s="14" t="s">
        <v>3995</v>
      </c>
      <c r="D20" s="14" t="s">
        <v>1825</v>
      </c>
      <c r="E20" s="19">
        <v>17500</v>
      </c>
      <c r="F20" s="20">
        <v>17506.23</v>
      </c>
      <c r="G20" s="21">
        <v>3.0999999999999999E-3</v>
      </c>
      <c r="H20" s="30">
        <v>6.6806000000000004E-2</v>
      </c>
      <c r="I20" s="23"/>
    </row>
    <row r="21" spans="1:9" ht="12.95" customHeight="1">
      <c r="A21" s="17" t="s">
        <v>3709</v>
      </c>
      <c r="B21" s="18" t="s">
        <v>3710</v>
      </c>
      <c r="C21" s="14" t="s">
        <v>3711</v>
      </c>
      <c r="D21" s="14" t="s">
        <v>1825</v>
      </c>
      <c r="E21" s="19">
        <v>551</v>
      </c>
      <c r="F21" s="20">
        <v>7567.2466999999997</v>
      </c>
      <c r="G21" s="21">
        <v>1.2999999999999999E-3</v>
      </c>
      <c r="H21" s="30">
        <v>6.9750000000000006E-2</v>
      </c>
      <c r="I21" s="23"/>
    </row>
    <row r="22" spans="1:9" ht="12.95" customHeight="1">
      <c r="A22" s="17" t="s">
        <v>3721</v>
      </c>
      <c r="B22" s="18" t="s">
        <v>3722</v>
      </c>
      <c r="C22" s="14" t="s">
        <v>3723</v>
      </c>
      <c r="D22" s="14" t="s">
        <v>1825</v>
      </c>
      <c r="E22" s="19">
        <v>700</v>
      </c>
      <c r="F22" s="20">
        <v>6993.5739999999996</v>
      </c>
      <c r="G22" s="21">
        <v>1.1999999999999999E-3</v>
      </c>
      <c r="H22" s="30">
        <v>6.8099999999999994E-2</v>
      </c>
      <c r="I22" s="23"/>
    </row>
    <row r="23" spans="1:9" ht="12.95" customHeight="1">
      <c r="A23" s="17" t="s">
        <v>3700</v>
      </c>
      <c r="B23" s="18" t="s">
        <v>3701</v>
      </c>
      <c r="C23" s="14" t="s">
        <v>3702</v>
      </c>
      <c r="D23" s="14" t="s">
        <v>1825</v>
      </c>
      <c r="E23" s="19">
        <v>5000</v>
      </c>
      <c r="F23" s="20">
        <v>4978.7250000000004</v>
      </c>
      <c r="G23" s="21">
        <v>8.9999999999999998E-4</v>
      </c>
      <c r="H23" s="30">
        <v>6.4995999999999998E-2</v>
      </c>
      <c r="I23" s="23"/>
    </row>
    <row r="24" spans="1:9" ht="12.95" customHeight="1">
      <c r="A24" s="17" t="s">
        <v>3996</v>
      </c>
      <c r="B24" s="18" t="s">
        <v>3997</v>
      </c>
      <c r="C24" s="14" t="s">
        <v>3998</v>
      </c>
      <c r="D24" s="14" t="s">
        <v>1829</v>
      </c>
      <c r="E24" s="19">
        <v>2500</v>
      </c>
      <c r="F24" s="20">
        <v>2501.895</v>
      </c>
      <c r="G24" s="21">
        <v>4.0000000000000002E-4</v>
      </c>
      <c r="H24" s="30">
        <v>6.6797999999999996E-2</v>
      </c>
      <c r="I24" s="23"/>
    </row>
    <row r="25" spans="1:9" ht="12.95" customHeight="1">
      <c r="A25" s="17" t="s">
        <v>3718</v>
      </c>
      <c r="B25" s="18" t="s">
        <v>3719</v>
      </c>
      <c r="C25" s="14" t="s">
        <v>3720</v>
      </c>
      <c r="D25" s="14" t="s">
        <v>1825</v>
      </c>
      <c r="E25" s="19">
        <v>200</v>
      </c>
      <c r="F25" s="20">
        <v>2000.2339999999999</v>
      </c>
      <c r="G25" s="21">
        <v>4.0000000000000002E-4</v>
      </c>
      <c r="H25" s="30">
        <v>6.7696999999999993E-2</v>
      </c>
      <c r="I25" s="23"/>
    </row>
    <row r="26" spans="1:9" ht="12.95" customHeight="1">
      <c r="A26" s="17" t="s">
        <v>3999</v>
      </c>
      <c r="B26" s="18" t="s">
        <v>4000</v>
      </c>
      <c r="C26" s="14" t="s">
        <v>4001</v>
      </c>
      <c r="D26" s="14" t="s">
        <v>1825</v>
      </c>
      <c r="E26" s="19">
        <v>100</v>
      </c>
      <c r="F26" s="20">
        <v>1000.234</v>
      </c>
      <c r="G26" s="21">
        <v>2.0000000000000001E-4</v>
      </c>
      <c r="H26" s="30">
        <v>6.4975000000000005E-2</v>
      </c>
      <c r="I26" s="23"/>
    </row>
    <row r="27" spans="1:9" ht="12.95" customHeight="1">
      <c r="A27" s="17" t="s">
        <v>4002</v>
      </c>
      <c r="B27" s="18" t="s">
        <v>4003</v>
      </c>
      <c r="C27" s="14" t="s">
        <v>4004</v>
      </c>
      <c r="D27" s="14" t="s">
        <v>1809</v>
      </c>
      <c r="E27" s="19">
        <v>1000000</v>
      </c>
      <c r="F27" s="20">
        <v>996.86300000000006</v>
      </c>
      <c r="G27" s="21">
        <v>2.0000000000000001E-4</v>
      </c>
      <c r="H27" s="30">
        <v>5.4704000000000003E-2</v>
      </c>
      <c r="I27" s="23"/>
    </row>
    <row r="28" spans="1:9" ht="12.95" customHeight="1">
      <c r="A28" s="5"/>
      <c r="B28" s="13" t="s">
        <v>1739</v>
      </c>
      <c r="C28" s="14"/>
      <c r="D28" s="14"/>
      <c r="E28" s="14"/>
      <c r="F28" s="24">
        <v>469575.94059999997</v>
      </c>
      <c r="G28" s="25">
        <v>8.3199999999999996E-2</v>
      </c>
      <c r="H28" s="26"/>
      <c r="I28" s="27"/>
    </row>
    <row r="29" spans="1:9" ht="12.95" customHeight="1">
      <c r="A29" s="5"/>
      <c r="B29" s="28" t="s">
        <v>2257</v>
      </c>
      <c r="C29" s="2"/>
      <c r="D29" s="2"/>
      <c r="E29" s="2"/>
      <c r="F29" s="26" t="s">
        <v>1741</v>
      </c>
      <c r="G29" s="26" t="s">
        <v>1741</v>
      </c>
      <c r="H29" s="26"/>
      <c r="I29" s="27"/>
    </row>
    <row r="30" spans="1:9" ht="12.95" customHeight="1">
      <c r="A30" s="5"/>
      <c r="B30" s="28" t="s">
        <v>1739</v>
      </c>
      <c r="C30" s="2"/>
      <c r="D30" s="2"/>
      <c r="E30" s="2"/>
      <c r="F30" s="26" t="s">
        <v>1741</v>
      </c>
      <c r="G30" s="26" t="s">
        <v>1741</v>
      </c>
      <c r="H30" s="26"/>
      <c r="I30" s="27"/>
    </row>
    <row r="31" spans="1:9" ht="12.95" customHeight="1">
      <c r="A31" s="5"/>
      <c r="B31" s="28" t="s">
        <v>1742</v>
      </c>
      <c r="C31" s="29"/>
      <c r="D31" s="2"/>
      <c r="E31" s="29"/>
      <c r="F31" s="24">
        <v>469575.94059999997</v>
      </c>
      <c r="G31" s="25">
        <v>8.3199999999999996E-2</v>
      </c>
      <c r="H31" s="26"/>
      <c r="I31" s="27"/>
    </row>
    <row r="32" spans="1:9" ht="12.95" customHeight="1">
      <c r="A32" s="5"/>
      <c r="B32" s="13" t="s">
        <v>1804</v>
      </c>
      <c r="C32" s="14"/>
      <c r="D32" s="14"/>
      <c r="E32" s="14"/>
      <c r="F32" s="14"/>
      <c r="G32" s="14"/>
      <c r="H32" s="15"/>
      <c r="I32" s="16"/>
    </row>
    <row r="33" spans="1:9" ht="12.95" customHeight="1">
      <c r="A33" s="5"/>
      <c r="B33" s="13" t="s">
        <v>2269</v>
      </c>
      <c r="C33" s="14"/>
      <c r="D33" s="14"/>
      <c r="E33" s="14"/>
      <c r="F33" s="5"/>
      <c r="G33" s="15"/>
      <c r="H33" s="15"/>
      <c r="I33" s="16"/>
    </row>
    <row r="34" spans="1:9" ht="12.95" customHeight="1">
      <c r="A34" s="17" t="s">
        <v>4005</v>
      </c>
      <c r="B34" s="18" t="s">
        <v>4006</v>
      </c>
      <c r="C34" s="14" t="s">
        <v>4007</v>
      </c>
      <c r="D34" s="14" t="s">
        <v>2273</v>
      </c>
      <c r="E34" s="19">
        <v>40000</v>
      </c>
      <c r="F34" s="20">
        <v>197185.6</v>
      </c>
      <c r="G34" s="21">
        <v>3.49E-2</v>
      </c>
      <c r="H34" s="30">
        <v>6.855E-2</v>
      </c>
      <c r="I34" s="23"/>
    </row>
    <row r="35" spans="1:9" ht="12.95" customHeight="1">
      <c r="A35" s="17" t="s">
        <v>4008</v>
      </c>
      <c r="B35" s="18" t="s">
        <v>4009</v>
      </c>
      <c r="C35" s="14" t="s">
        <v>4010</v>
      </c>
      <c r="D35" s="14" t="s">
        <v>2273</v>
      </c>
      <c r="E35" s="19">
        <v>26500</v>
      </c>
      <c r="F35" s="20">
        <v>131577.13750000001</v>
      </c>
      <c r="G35" s="21">
        <v>2.3300000000000001E-2</v>
      </c>
      <c r="H35" s="30">
        <v>6.4002000000000003E-2</v>
      </c>
      <c r="I35" s="23"/>
    </row>
    <row r="36" spans="1:9" ht="12.95" customHeight="1">
      <c r="A36" s="17" t="s">
        <v>4011</v>
      </c>
      <c r="B36" s="18" t="s">
        <v>4012</v>
      </c>
      <c r="C36" s="14" t="s">
        <v>4013</v>
      </c>
      <c r="D36" s="14" t="s">
        <v>2273</v>
      </c>
      <c r="E36" s="19">
        <v>26000</v>
      </c>
      <c r="F36" s="20">
        <v>128948.17</v>
      </c>
      <c r="G36" s="21">
        <v>2.2800000000000001E-2</v>
      </c>
      <c r="H36" s="30">
        <v>6.4727999999999994E-2</v>
      </c>
      <c r="I36" s="23"/>
    </row>
    <row r="37" spans="1:9" ht="12.95" customHeight="1">
      <c r="A37" s="17" t="s">
        <v>4014</v>
      </c>
      <c r="B37" s="18" t="s">
        <v>4015</v>
      </c>
      <c r="C37" s="14" t="s">
        <v>4016</v>
      </c>
      <c r="D37" s="14" t="s">
        <v>2277</v>
      </c>
      <c r="E37" s="19">
        <v>24000</v>
      </c>
      <c r="F37" s="20">
        <v>119215.67999999999</v>
      </c>
      <c r="G37" s="21">
        <v>2.1100000000000001E-2</v>
      </c>
      <c r="H37" s="30">
        <v>6.3198000000000004E-2</v>
      </c>
      <c r="I37" s="23"/>
    </row>
    <row r="38" spans="1:9" ht="12.95" customHeight="1">
      <c r="A38" s="17" t="s">
        <v>4017</v>
      </c>
      <c r="B38" s="18" t="s">
        <v>4018</v>
      </c>
      <c r="C38" s="14" t="s">
        <v>4019</v>
      </c>
      <c r="D38" s="14" t="s">
        <v>2277</v>
      </c>
      <c r="E38" s="19">
        <v>23500</v>
      </c>
      <c r="F38" s="20">
        <v>116872.19749999999</v>
      </c>
      <c r="G38" s="21">
        <v>2.07E-2</v>
      </c>
      <c r="H38" s="30">
        <v>6.3253000000000004E-2</v>
      </c>
      <c r="I38" s="23"/>
    </row>
    <row r="39" spans="1:9" ht="12.95" customHeight="1">
      <c r="A39" s="17" t="s">
        <v>4020</v>
      </c>
      <c r="B39" s="18" t="s">
        <v>4021</v>
      </c>
      <c r="C39" s="14" t="s">
        <v>4022</v>
      </c>
      <c r="D39" s="14" t="s">
        <v>2273</v>
      </c>
      <c r="E39" s="19">
        <v>15000</v>
      </c>
      <c r="F39" s="20">
        <v>74420.625</v>
      </c>
      <c r="G39" s="21">
        <v>1.32E-2</v>
      </c>
      <c r="H39" s="30">
        <v>6.3149999999999998E-2</v>
      </c>
      <c r="I39" s="23"/>
    </row>
    <row r="40" spans="1:9" ht="12.95" customHeight="1">
      <c r="A40" s="17" t="s">
        <v>4023</v>
      </c>
      <c r="B40" s="18" t="s">
        <v>4024</v>
      </c>
      <c r="C40" s="14" t="s">
        <v>4025</v>
      </c>
      <c r="D40" s="14" t="s">
        <v>2306</v>
      </c>
      <c r="E40" s="19">
        <v>15000</v>
      </c>
      <c r="F40" s="20">
        <v>73858.8</v>
      </c>
      <c r="G40" s="21">
        <v>1.3100000000000001E-2</v>
      </c>
      <c r="H40" s="30">
        <v>6.7949999999999997E-2</v>
      </c>
      <c r="I40" s="23"/>
    </row>
    <row r="41" spans="1:9" ht="12.95" customHeight="1">
      <c r="A41" s="17" t="s">
        <v>4026</v>
      </c>
      <c r="B41" s="18" t="s">
        <v>4027</v>
      </c>
      <c r="C41" s="14" t="s">
        <v>4028</v>
      </c>
      <c r="D41" s="14" t="s">
        <v>2306</v>
      </c>
      <c r="E41" s="19">
        <v>15000</v>
      </c>
      <c r="F41" s="20">
        <v>73818.225000000006</v>
      </c>
      <c r="G41" s="21">
        <v>1.3100000000000001E-2</v>
      </c>
      <c r="H41" s="30">
        <v>6.7947999999999995E-2</v>
      </c>
      <c r="I41" s="23"/>
    </row>
    <row r="42" spans="1:9" ht="12.95" customHeight="1">
      <c r="A42" s="17" t="s">
        <v>4029</v>
      </c>
      <c r="B42" s="18" t="s">
        <v>4030</v>
      </c>
      <c r="C42" s="14" t="s">
        <v>4031</v>
      </c>
      <c r="D42" s="14" t="s">
        <v>2277</v>
      </c>
      <c r="E42" s="19">
        <v>13000</v>
      </c>
      <c r="F42" s="20">
        <v>64563.654999999999</v>
      </c>
      <c r="G42" s="21">
        <v>1.14E-2</v>
      </c>
      <c r="H42" s="30">
        <v>6.3251000000000002E-2</v>
      </c>
      <c r="I42" s="23"/>
    </row>
    <row r="43" spans="1:9" ht="12.95" customHeight="1">
      <c r="A43" s="17" t="s">
        <v>4032</v>
      </c>
      <c r="B43" s="18" t="s">
        <v>4033</v>
      </c>
      <c r="C43" s="14" t="s">
        <v>4034</v>
      </c>
      <c r="D43" s="14" t="s">
        <v>2277</v>
      </c>
      <c r="E43" s="19">
        <v>10000</v>
      </c>
      <c r="F43" s="20">
        <v>49788.15</v>
      </c>
      <c r="G43" s="21">
        <v>8.8000000000000005E-3</v>
      </c>
      <c r="H43" s="30">
        <v>6.472E-2</v>
      </c>
      <c r="I43" s="23"/>
    </row>
    <row r="44" spans="1:9" ht="12.95" customHeight="1">
      <c r="A44" s="17" t="s">
        <v>4035</v>
      </c>
      <c r="B44" s="18" t="s">
        <v>4036</v>
      </c>
      <c r="C44" s="14" t="s">
        <v>4037</v>
      </c>
      <c r="D44" s="14" t="s">
        <v>2299</v>
      </c>
      <c r="E44" s="19">
        <v>10000</v>
      </c>
      <c r="F44" s="20">
        <v>49786.15</v>
      </c>
      <c r="G44" s="21">
        <v>8.8000000000000005E-3</v>
      </c>
      <c r="H44" s="30">
        <v>6.5333000000000002E-2</v>
      </c>
      <c r="I44" s="23"/>
    </row>
    <row r="45" spans="1:9" ht="12.95" customHeight="1">
      <c r="A45" s="17" t="s">
        <v>4038</v>
      </c>
      <c r="B45" s="18" t="s">
        <v>4039</v>
      </c>
      <c r="C45" s="14" t="s">
        <v>4040</v>
      </c>
      <c r="D45" s="14" t="s">
        <v>2306</v>
      </c>
      <c r="E45" s="19">
        <v>10000</v>
      </c>
      <c r="F45" s="20">
        <v>49707.6</v>
      </c>
      <c r="G45" s="21">
        <v>8.8000000000000005E-3</v>
      </c>
      <c r="H45" s="30">
        <v>6.3148999999999997E-2</v>
      </c>
      <c r="I45" s="23"/>
    </row>
    <row r="46" spans="1:9" ht="12.95" customHeight="1">
      <c r="A46" s="17" t="s">
        <v>4041</v>
      </c>
      <c r="B46" s="18" t="s">
        <v>4042</v>
      </c>
      <c r="C46" s="14" t="s">
        <v>4043</v>
      </c>
      <c r="D46" s="14" t="s">
        <v>2306</v>
      </c>
      <c r="E46" s="19">
        <v>10000</v>
      </c>
      <c r="F46" s="20">
        <v>49706</v>
      </c>
      <c r="G46" s="21">
        <v>8.8000000000000005E-3</v>
      </c>
      <c r="H46" s="30">
        <v>6.3497999999999999E-2</v>
      </c>
      <c r="I46" s="23"/>
    </row>
    <row r="47" spans="1:9" ht="12.95" customHeight="1">
      <c r="A47" s="17" t="s">
        <v>4044</v>
      </c>
      <c r="B47" s="18" t="s">
        <v>4045</v>
      </c>
      <c r="C47" s="14" t="s">
        <v>4046</v>
      </c>
      <c r="D47" s="14" t="s">
        <v>2306</v>
      </c>
      <c r="E47" s="19">
        <v>10000</v>
      </c>
      <c r="F47" s="20">
        <v>49444.7</v>
      </c>
      <c r="G47" s="21">
        <v>8.8000000000000005E-3</v>
      </c>
      <c r="H47" s="30">
        <v>6.7199999999999996E-2</v>
      </c>
      <c r="I47" s="23"/>
    </row>
    <row r="48" spans="1:9" ht="12.95" customHeight="1">
      <c r="A48" s="17" t="s">
        <v>4047</v>
      </c>
      <c r="B48" s="18" t="s">
        <v>4048</v>
      </c>
      <c r="C48" s="14" t="s">
        <v>4049</v>
      </c>
      <c r="D48" s="14" t="s">
        <v>2277</v>
      </c>
      <c r="E48" s="19">
        <v>10000</v>
      </c>
      <c r="F48" s="20">
        <v>49192.15</v>
      </c>
      <c r="G48" s="21">
        <v>8.6999999999999994E-3</v>
      </c>
      <c r="H48" s="30">
        <v>6.9702E-2</v>
      </c>
      <c r="I48" s="23"/>
    </row>
    <row r="49" spans="1:9" ht="12.95" customHeight="1">
      <c r="A49" s="17" t="s">
        <v>4050</v>
      </c>
      <c r="B49" s="18" t="s">
        <v>4051</v>
      </c>
      <c r="C49" s="14" t="s">
        <v>4052</v>
      </c>
      <c r="D49" s="14" t="s">
        <v>2277</v>
      </c>
      <c r="E49" s="19">
        <v>8000</v>
      </c>
      <c r="F49" s="20">
        <v>39784.6</v>
      </c>
      <c r="G49" s="21">
        <v>7.0000000000000001E-3</v>
      </c>
      <c r="H49" s="30">
        <v>6.3746999999999998E-2</v>
      </c>
      <c r="I49" s="23"/>
    </row>
    <row r="50" spans="1:9" ht="12.95" customHeight="1">
      <c r="A50" s="17" t="s">
        <v>4053</v>
      </c>
      <c r="B50" s="18" t="s">
        <v>4054</v>
      </c>
      <c r="C50" s="14" t="s">
        <v>4055</v>
      </c>
      <c r="D50" s="14" t="s">
        <v>2299</v>
      </c>
      <c r="E50" s="19">
        <v>6000</v>
      </c>
      <c r="F50" s="20">
        <v>29786.85</v>
      </c>
      <c r="G50" s="21">
        <v>5.3E-3</v>
      </c>
      <c r="H50" s="30">
        <v>6.5301999999999999E-2</v>
      </c>
      <c r="I50" s="23"/>
    </row>
    <row r="51" spans="1:9" ht="12.95" customHeight="1">
      <c r="A51" s="17" t="s">
        <v>4056</v>
      </c>
      <c r="B51" s="18" t="s">
        <v>4057</v>
      </c>
      <c r="C51" s="14" t="s">
        <v>4058</v>
      </c>
      <c r="D51" s="14" t="s">
        <v>2273</v>
      </c>
      <c r="E51" s="19">
        <v>5500</v>
      </c>
      <c r="F51" s="20">
        <v>27130.2075</v>
      </c>
      <c r="G51" s="21">
        <v>4.7999999999999996E-3</v>
      </c>
      <c r="H51" s="30">
        <v>6.8151000000000003E-2</v>
      </c>
      <c r="I51" s="23"/>
    </row>
    <row r="52" spans="1:9" ht="12.95" customHeight="1">
      <c r="A52" s="17" t="s">
        <v>4059</v>
      </c>
      <c r="B52" s="18" t="s">
        <v>4060</v>
      </c>
      <c r="C52" s="14" t="s">
        <v>4061</v>
      </c>
      <c r="D52" s="14" t="s">
        <v>2277</v>
      </c>
      <c r="E52" s="19">
        <v>5000</v>
      </c>
      <c r="F52" s="20">
        <v>24830.875</v>
      </c>
      <c r="G52" s="21">
        <v>4.4000000000000003E-3</v>
      </c>
      <c r="H52" s="30">
        <v>6.3749E-2</v>
      </c>
      <c r="I52" s="23"/>
    </row>
    <row r="53" spans="1:9" ht="12.95" customHeight="1">
      <c r="A53" s="17" t="s">
        <v>4062</v>
      </c>
      <c r="B53" s="18" t="s">
        <v>4063</v>
      </c>
      <c r="C53" s="14" t="s">
        <v>4064</v>
      </c>
      <c r="D53" s="14" t="s">
        <v>2299</v>
      </c>
      <c r="E53" s="19">
        <v>5000</v>
      </c>
      <c r="F53" s="20">
        <v>24806.6</v>
      </c>
      <c r="G53" s="21">
        <v>4.4000000000000003E-3</v>
      </c>
      <c r="H53" s="30">
        <v>6.9405999999999995E-2</v>
      </c>
      <c r="I53" s="23"/>
    </row>
    <row r="54" spans="1:9" ht="12.95" customHeight="1">
      <c r="A54" s="17" t="s">
        <v>4065</v>
      </c>
      <c r="B54" s="18" t="s">
        <v>4066</v>
      </c>
      <c r="C54" s="14" t="s">
        <v>4067</v>
      </c>
      <c r="D54" s="14" t="s">
        <v>2299</v>
      </c>
      <c r="E54" s="19">
        <v>5000</v>
      </c>
      <c r="F54" s="20">
        <v>24777.45</v>
      </c>
      <c r="G54" s="21">
        <v>4.4000000000000003E-3</v>
      </c>
      <c r="H54" s="30">
        <v>6.4283000000000007E-2</v>
      </c>
      <c r="I54" s="23"/>
    </row>
    <row r="55" spans="1:9" ht="12.95" customHeight="1">
      <c r="A55" s="17" t="s">
        <v>4068</v>
      </c>
      <c r="B55" s="18" t="s">
        <v>4069</v>
      </c>
      <c r="C55" s="14" t="s">
        <v>4070</v>
      </c>
      <c r="D55" s="14" t="s">
        <v>2306</v>
      </c>
      <c r="E55" s="19">
        <v>5000</v>
      </c>
      <c r="F55" s="20">
        <v>24637.674999999999</v>
      </c>
      <c r="G55" s="21">
        <v>4.4000000000000003E-3</v>
      </c>
      <c r="H55" s="30">
        <v>6.7947999999999995E-2</v>
      </c>
      <c r="I55" s="23"/>
    </row>
    <row r="56" spans="1:9" ht="12.95" customHeight="1">
      <c r="A56" s="17" t="s">
        <v>4071</v>
      </c>
      <c r="B56" s="18" t="s">
        <v>4072</v>
      </c>
      <c r="C56" s="14" t="s">
        <v>4073</v>
      </c>
      <c r="D56" s="14" t="s">
        <v>2277</v>
      </c>
      <c r="E56" s="19">
        <v>5000</v>
      </c>
      <c r="F56" s="20">
        <v>24609.95</v>
      </c>
      <c r="G56" s="21">
        <v>4.4000000000000003E-3</v>
      </c>
      <c r="H56" s="30">
        <v>6.9698999999999997E-2</v>
      </c>
      <c r="I56" s="23"/>
    </row>
    <row r="57" spans="1:9" ht="12.95" customHeight="1">
      <c r="A57" s="17" t="s">
        <v>4074</v>
      </c>
      <c r="B57" s="18" t="s">
        <v>4075</v>
      </c>
      <c r="C57" s="14" t="s">
        <v>4076</v>
      </c>
      <c r="D57" s="14" t="s">
        <v>2277</v>
      </c>
      <c r="E57" s="19">
        <v>5000</v>
      </c>
      <c r="F57" s="20">
        <v>24595</v>
      </c>
      <c r="G57" s="21">
        <v>4.4000000000000003E-3</v>
      </c>
      <c r="H57" s="30">
        <v>6.83E-2</v>
      </c>
      <c r="I57" s="23"/>
    </row>
    <row r="58" spans="1:9" ht="12.95" customHeight="1">
      <c r="A58" s="17" t="s">
        <v>3739</v>
      </c>
      <c r="B58" s="18" t="s">
        <v>3740</v>
      </c>
      <c r="C58" s="14" t="s">
        <v>3741</v>
      </c>
      <c r="D58" s="14" t="s">
        <v>2277</v>
      </c>
      <c r="E58" s="19">
        <v>4000</v>
      </c>
      <c r="F58" s="20">
        <v>19896.98</v>
      </c>
      <c r="G58" s="21">
        <v>3.5000000000000001E-3</v>
      </c>
      <c r="H58" s="30">
        <v>6.2997999999999998E-2</v>
      </c>
      <c r="I58" s="23"/>
    </row>
    <row r="59" spans="1:9" ht="12.95" customHeight="1">
      <c r="A59" s="17" t="s">
        <v>4077</v>
      </c>
      <c r="B59" s="18" t="s">
        <v>4078</v>
      </c>
      <c r="C59" s="14" t="s">
        <v>4079</v>
      </c>
      <c r="D59" s="14" t="s">
        <v>2273</v>
      </c>
      <c r="E59" s="19">
        <v>4000</v>
      </c>
      <c r="F59" s="20">
        <v>19857.240000000002</v>
      </c>
      <c r="G59" s="21">
        <v>3.5000000000000001E-3</v>
      </c>
      <c r="H59" s="30">
        <v>6.4002000000000003E-2</v>
      </c>
      <c r="I59" s="23"/>
    </row>
    <row r="60" spans="1:9" ht="12.95" customHeight="1">
      <c r="A60" s="17" t="s">
        <v>4080</v>
      </c>
      <c r="B60" s="18" t="s">
        <v>4081</v>
      </c>
      <c r="C60" s="14" t="s">
        <v>4082</v>
      </c>
      <c r="D60" s="14" t="s">
        <v>2306</v>
      </c>
      <c r="E60" s="19">
        <v>2500</v>
      </c>
      <c r="F60" s="20">
        <v>12420.487499999999</v>
      </c>
      <c r="G60" s="21">
        <v>2.2000000000000001E-3</v>
      </c>
      <c r="H60" s="30">
        <v>6.3152E-2</v>
      </c>
      <c r="I60" s="23"/>
    </row>
    <row r="61" spans="1:9" ht="12.95" customHeight="1">
      <c r="A61" s="17" t="s">
        <v>4083</v>
      </c>
      <c r="B61" s="18" t="s">
        <v>4084</v>
      </c>
      <c r="C61" s="14" t="s">
        <v>4085</v>
      </c>
      <c r="D61" s="14" t="s">
        <v>2299</v>
      </c>
      <c r="E61" s="19">
        <v>2000</v>
      </c>
      <c r="F61" s="20">
        <v>9929.0400000000009</v>
      </c>
      <c r="G61" s="21">
        <v>1.8E-3</v>
      </c>
      <c r="H61" s="30">
        <v>6.3622999999999999E-2</v>
      </c>
      <c r="I61" s="23"/>
    </row>
    <row r="62" spans="1:9" ht="12.95" customHeight="1">
      <c r="A62" s="17" t="s">
        <v>4086</v>
      </c>
      <c r="B62" s="18" t="s">
        <v>4087</v>
      </c>
      <c r="C62" s="14" t="s">
        <v>4088</v>
      </c>
      <c r="D62" s="14" t="s">
        <v>2277</v>
      </c>
      <c r="E62" s="19">
        <v>2000</v>
      </c>
      <c r="F62" s="20">
        <v>9920.18</v>
      </c>
      <c r="G62" s="21">
        <v>1.8E-3</v>
      </c>
      <c r="H62" s="30">
        <v>6.3844999999999999E-2</v>
      </c>
      <c r="I62" s="23"/>
    </row>
    <row r="63" spans="1:9" ht="12.95" customHeight="1">
      <c r="A63" s="17" t="s">
        <v>4089</v>
      </c>
      <c r="B63" s="18" t="s">
        <v>4090</v>
      </c>
      <c r="C63" s="14" t="s">
        <v>4091</v>
      </c>
      <c r="D63" s="14" t="s">
        <v>2299</v>
      </c>
      <c r="E63" s="19">
        <v>2000</v>
      </c>
      <c r="F63" s="20">
        <v>9905.7900000000009</v>
      </c>
      <c r="G63" s="21">
        <v>1.8E-3</v>
      </c>
      <c r="H63" s="30">
        <v>6.4284999999999995E-2</v>
      </c>
      <c r="I63" s="23"/>
    </row>
    <row r="64" spans="1:9" ht="12.95" customHeight="1">
      <c r="A64" s="17" t="s">
        <v>4092</v>
      </c>
      <c r="B64" s="18" t="s">
        <v>4093</v>
      </c>
      <c r="C64" s="14" t="s">
        <v>4094</v>
      </c>
      <c r="D64" s="14" t="s">
        <v>2277</v>
      </c>
      <c r="E64" s="19">
        <v>1000</v>
      </c>
      <c r="F64" s="20">
        <v>4979.165</v>
      </c>
      <c r="G64" s="21">
        <v>8.9999999999999998E-4</v>
      </c>
      <c r="H64" s="30">
        <v>6.3635999999999998E-2</v>
      </c>
      <c r="I64" s="23"/>
    </row>
    <row r="65" spans="1:9" ht="12.95" customHeight="1">
      <c r="A65" s="17" t="s">
        <v>4095</v>
      </c>
      <c r="B65" s="18" t="s">
        <v>4096</v>
      </c>
      <c r="C65" s="14" t="s">
        <v>4097</v>
      </c>
      <c r="D65" s="14" t="s">
        <v>2277</v>
      </c>
      <c r="E65" s="19">
        <v>500</v>
      </c>
      <c r="F65" s="20">
        <v>2491.7674999999999</v>
      </c>
      <c r="G65" s="21">
        <v>4.0000000000000002E-4</v>
      </c>
      <c r="H65" s="30">
        <v>6.3468999999999998E-2</v>
      </c>
      <c r="I65" s="23"/>
    </row>
    <row r="66" spans="1:9" ht="12.95" customHeight="1">
      <c r="A66" s="17" t="s">
        <v>4098</v>
      </c>
      <c r="B66" s="18" t="s">
        <v>4099</v>
      </c>
      <c r="C66" s="14" t="s">
        <v>4100</v>
      </c>
      <c r="D66" s="14" t="s">
        <v>2277</v>
      </c>
      <c r="E66" s="19">
        <v>500</v>
      </c>
      <c r="F66" s="20">
        <v>2485.38</v>
      </c>
      <c r="G66" s="21">
        <v>4.0000000000000002E-4</v>
      </c>
      <c r="H66" s="30">
        <v>6.3148999999999997E-2</v>
      </c>
      <c r="I66" s="23"/>
    </row>
    <row r="67" spans="1:9" ht="12.95" customHeight="1">
      <c r="A67" s="17" t="s">
        <v>4101</v>
      </c>
      <c r="B67" s="18" t="s">
        <v>4102</v>
      </c>
      <c r="C67" s="14" t="s">
        <v>4103</v>
      </c>
      <c r="D67" s="14" t="s">
        <v>2277</v>
      </c>
      <c r="E67" s="19">
        <v>200</v>
      </c>
      <c r="F67" s="20">
        <v>984.12</v>
      </c>
      <c r="G67" s="21">
        <v>2.0000000000000001E-4</v>
      </c>
      <c r="H67" s="30">
        <v>6.7699999999999996E-2</v>
      </c>
      <c r="I67" s="23"/>
    </row>
    <row r="68" spans="1:9" ht="12.95" customHeight="1">
      <c r="A68" s="17" t="s">
        <v>4104</v>
      </c>
      <c r="B68" s="18" t="s">
        <v>4105</v>
      </c>
      <c r="C68" s="14" t="s">
        <v>4106</v>
      </c>
      <c r="D68" s="14" t="s">
        <v>2277</v>
      </c>
      <c r="E68" s="19">
        <v>100</v>
      </c>
      <c r="F68" s="20">
        <v>499.66649999999998</v>
      </c>
      <c r="G68" s="21">
        <v>1E-4</v>
      </c>
      <c r="H68" s="30">
        <v>6.0949999999999997E-2</v>
      </c>
      <c r="I68" s="23"/>
    </row>
    <row r="69" spans="1:9" ht="12.95" customHeight="1">
      <c r="A69" s="17" t="s">
        <v>4107</v>
      </c>
      <c r="B69" s="18" t="s">
        <v>4108</v>
      </c>
      <c r="C69" s="14" t="s">
        <v>4109</v>
      </c>
      <c r="D69" s="14" t="s">
        <v>2299</v>
      </c>
      <c r="E69" s="19">
        <v>100</v>
      </c>
      <c r="F69" s="20">
        <v>496.13099999999997</v>
      </c>
      <c r="G69" s="21">
        <v>1E-4</v>
      </c>
      <c r="H69" s="30">
        <v>6.3253000000000004E-2</v>
      </c>
      <c r="I69" s="23"/>
    </row>
    <row r="70" spans="1:9" ht="12.95" customHeight="1">
      <c r="A70" s="5"/>
      <c r="B70" s="13" t="s">
        <v>1739</v>
      </c>
      <c r="C70" s="14"/>
      <c r="D70" s="14"/>
      <c r="E70" s="14"/>
      <c r="F70" s="24">
        <v>1616909.9950000001</v>
      </c>
      <c r="G70" s="25">
        <v>0.28649999999999998</v>
      </c>
      <c r="H70" s="26"/>
      <c r="I70" s="27"/>
    </row>
    <row r="71" spans="1:9" ht="12.95" customHeight="1">
      <c r="A71" s="5"/>
      <c r="B71" s="13" t="s">
        <v>2380</v>
      </c>
      <c r="C71" s="14"/>
      <c r="D71" s="14"/>
      <c r="E71" s="14"/>
      <c r="F71" s="5"/>
      <c r="G71" s="15"/>
      <c r="H71" s="15"/>
      <c r="I71" s="16"/>
    </row>
    <row r="72" spans="1:9" ht="12.95" customHeight="1">
      <c r="A72" s="17" t="s">
        <v>4110</v>
      </c>
      <c r="B72" s="18" t="s">
        <v>4111</v>
      </c>
      <c r="C72" s="14" t="s">
        <v>4112</v>
      </c>
      <c r="D72" s="14" t="s">
        <v>2277</v>
      </c>
      <c r="E72" s="19">
        <v>35500</v>
      </c>
      <c r="F72" s="20">
        <v>176478.8425</v>
      </c>
      <c r="G72" s="21">
        <v>3.1300000000000001E-2</v>
      </c>
      <c r="H72" s="30">
        <v>6.4000000000000001E-2</v>
      </c>
      <c r="I72" s="23"/>
    </row>
    <row r="73" spans="1:9" ht="12.95" customHeight="1">
      <c r="A73" s="17" t="s">
        <v>4113</v>
      </c>
      <c r="B73" s="18" t="s">
        <v>4114</v>
      </c>
      <c r="C73" s="14" t="s">
        <v>4115</v>
      </c>
      <c r="D73" s="14" t="s">
        <v>2277</v>
      </c>
      <c r="E73" s="19">
        <v>24000</v>
      </c>
      <c r="F73" s="20">
        <v>118754.16</v>
      </c>
      <c r="G73" s="21">
        <v>2.1000000000000001E-2</v>
      </c>
      <c r="H73" s="30">
        <v>6.4901E-2</v>
      </c>
      <c r="I73" s="23"/>
    </row>
    <row r="74" spans="1:9" ht="12.95" customHeight="1">
      <c r="A74" s="17" t="s">
        <v>4116</v>
      </c>
      <c r="B74" s="18" t="s">
        <v>4117</v>
      </c>
      <c r="C74" s="14" t="s">
        <v>4118</v>
      </c>
      <c r="D74" s="14" t="s">
        <v>2299</v>
      </c>
      <c r="E74" s="19">
        <v>20000</v>
      </c>
      <c r="F74" s="20">
        <v>99394.4</v>
      </c>
      <c r="G74" s="21">
        <v>1.7600000000000001E-2</v>
      </c>
      <c r="H74" s="30">
        <v>6.7396999999999999E-2</v>
      </c>
      <c r="I74" s="23"/>
    </row>
    <row r="75" spans="1:9" ht="12.95" customHeight="1">
      <c r="A75" s="17" t="s">
        <v>4119</v>
      </c>
      <c r="B75" s="18" t="s">
        <v>4120</v>
      </c>
      <c r="C75" s="14" t="s">
        <v>4121</v>
      </c>
      <c r="D75" s="14" t="s">
        <v>2277</v>
      </c>
      <c r="E75" s="19">
        <v>20000</v>
      </c>
      <c r="F75" s="20">
        <v>99355.4</v>
      </c>
      <c r="G75" s="21">
        <v>1.7600000000000001E-2</v>
      </c>
      <c r="H75" s="30">
        <v>6.4001000000000002E-2</v>
      </c>
      <c r="I75" s="23"/>
    </row>
    <row r="76" spans="1:9" ht="12.95" customHeight="1">
      <c r="A76" s="17" t="s">
        <v>4122</v>
      </c>
      <c r="B76" s="18" t="s">
        <v>4123</v>
      </c>
      <c r="C76" s="14" t="s">
        <v>4124</v>
      </c>
      <c r="D76" s="14" t="s">
        <v>2277</v>
      </c>
      <c r="E76" s="19">
        <v>19500</v>
      </c>
      <c r="F76" s="20">
        <v>96595.297500000001</v>
      </c>
      <c r="G76" s="21">
        <v>1.7100000000000001E-2</v>
      </c>
      <c r="H76" s="30">
        <v>7.1223999999999996E-2</v>
      </c>
      <c r="I76" s="23"/>
    </row>
    <row r="77" spans="1:9" ht="12.95" customHeight="1">
      <c r="A77" s="17" t="s">
        <v>4125</v>
      </c>
      <c r="B77" s="18" t="s">
        <v>4126</v>
      </c>
      <c r="C77" s="14" t="s">
        <v>4127</v>
      </c>
      <c r="D77" s="14" t="s">
        <v>2299</v>
      </c>
      <c r="E77" s="19">
        <v>18000</v>
      </c>
      <c r="F77" s="20">
        <v>89191.89</v>
      </c>
      <c r="G77" s="21">
        <v>1.5800000000000002E-2</v>
      </c>
      <c r="H77" s="30">
        <v>6.4847000000000002E-2</v>
      </c>
      <c r="I77" s="23"/>
    </row>
    <row r="78" spans="1:9" ht="12.95" customHeight="1">
      <c r="A78" s="17" t="s">
        <v>4128</v>
      </c>
      <c r="B78" s="18" t="s">
        <v>4129</v>
      </c>
      <c r="C78" s="14" t="s">
        <v>4130</v>
      </c>
      <c r="D78" s="14" t="s">
        <v>2277</v>
      </c>
      <c r="E78" s="19">
        <v>15000</v>
      </c>
      <c r="F78" s="20">
        <v>74485.05</v>
      </c>
      <c r="G78" s="21">
        <v>1.32E-2</v>
      </c>
      <c r="H78" s="30">
        <v>6.8199999999999997E-2</v>
      </c>
      <c r="I78" s="23"/>
    </row>
    <row r="79" spans="1:9" ht="12.95" customHeight="1">
      <c r="A79" s="17" t="s">
        <v>4131</v>
      </c>
      <c r="B79" s="18" t="s">
        <v>4132</v>
      </c>
      <c r="C79" s="14" t="s">
        <v>4133</v>
      </c>
      <c r="D79" s="14" t="s">
        <v>2299</v>
      </c>
      <c r="E79" s="19">
        <v>15000</v>
      </c>
      <c r="F79" s="20">
        <v>74463.75</v>
      </c>
      <c r="G79" s="21">
        <v>1.32E-2</v>
      </c>
      <c r="H79" s="30">
        <v>6.7399000000000001E-2</v>
      </c>
      <c r="I79" s="23"/>
    </row>
    <row r="80" spans="1:9" ht="12.95" customHeight="1">
      <c r="A80" s="17" t="s">
        <v>4134</v>
      </c>
      <c r="B80" s="18" t="s">
        <v>4135</v>
      </c>
      <c r="C80" s="14" t="s">
        <v>4136</v>
      </c>
      <c r="D80" s="14" t="s">
        <v>2299</v>
      </c>
      <c r="E80" s="19">
        <v>15000</v>
      </c>
      <c r="F80" s="20">
        <v>74274.225000000006</v>
      </c>
      <c r="G80" s="21">
        <v>1.32E-2</v>
      </c>
      <c r="H80" s="30">
        <v>6.4851000000000006E-2</v>
      </c>
      <c r="I80" s="23"/>
    </row>
    <row r="81" spans="1:9" ht="12.95" customHeight="1">
      <c r="A81" s="17" t="s">
        <v>4137</v>
      </c>
      <c r="B81" s="18" t="s">
        <v>4138</v>
      </c>
      <c r="C81" s="14" t="s">
        <v>4139</v>
      </c>
      <c r="D81" s="14" t="s">
        <v>2273</v>
      </c>
      <c r="E81" s="19">
        <v>15000</v>
      </c>
      <c r="F81" s="20">
        <v>73891.649999999994</v>
      </c>
      <c r="G81" s="21">
        <v>1.3100000000000001E-2</v>
      </c>
      <c r="H81" s="30">
        <v>6.9302000000000002E-2</v>
      </c>
      <c r="I81" s="23"/>
    </row>
    <row r="82" spans="1:9" ht="12.95" customHeight="1">
      <c r="A82" s="17" t="s">
        <v>4140</v>
      </c>
      <c r="B82" s="18" t="s">
        <v>4141</v>
      </c>
      <c r="C82" s="14" t="s">
        <v>4142</v>
      </c>
      <c r="D82" s="14" t="s">
        <v>2277</v>
      </c>
      <c r="E82" s="19">
        <v>14000</v>
      </c>
      <c r="F82" s="20">
        <v>69524.56</v>
      </c>
      <c r="G82" s="21">
        <v>1.23E-2</v>
      </c>
      <c r="H82" s="30">
        <v>6.4001000000000002E-2</v>
      </c>
      <c r="I82" s="23"/>
    </row>
    <row r="83" spans="1:9" ht="12.95" customHeight="1">
      <c r="A83" s="17" t="s">
        <v>4143</v>
      </c>
      <c r="B83" s="18" t="s">
        <v>4144</v>
      </c>
      <c r="C83" s="14" t="s">
        <v>4145</v>
      </c>
      <c r="D83" s="14" t="s">
        <v>2299</v>
      </c>
      <c r="E83" s="19">
        <v>12000</v>
      </c>
      <c r="F83" s="20">
        <v>59565.36</v>
      </c>
      <c r="G83" s="21">
        <v>1.06E-2</v>
      </c>
      <c r="H83" s="30">
        <v>6.8295999999999996E-2</v>
      </c>
      <c r="I83" s="23"/>
    </row>
    <row r="84" spans="1:9" ht="12.95" customHeight="1">
      <c r="A84" s="17" t="s">
        <v>4146</v>
      </c>
      <c r="B84" s="18" t="s">
        <v>4147</v>
      </c>
      <c r="C84" s="14" t="s">
        <v>4148</v>
      </c>
      <c r="D84" s="14" t="s">
        <v>2277</v>
      </c>
      <c r="E84" s="19">
        <v>12000</v>
      </c>
      <c r="F84" s="20">
        <v>59542.5</v>
      </c>
      <c r="G84" s="21">
        <v>1.06E-2</v>
      </c>
      <c r="H84" s="30">
        <v>6.8400000000000002E-2</v>
      </c>
      <c r="I84" s="23"/>
    </row>
    <row r="85" spans="1:9" ht="12.95" customHeight="1">
      <c r="A85" s="17" t="s">
        <v>4149</v>
      </c>
      <c r="B85" s="18" t="s">
        <v>4150</v>
      </c>
      <c r="C85" s="14" t="s">
        <v>4151</v>
      </c>
      <c r="D85" s="14" t="s">
        <v>2299</v>
      </c>
      <c r="E85" s="19">
        <v>11000</v>
      </c>
      <c r="F85" s="20">
        <v>54671.87</v>
      </c>
      <c r="G85" s="21">
        <v>9.7000000000000003E-3</v>
      </c>
      <c r="H85" s="30">
        <v>6.4436999999999994E-2</v>
      </c>
      <c r="I85" s="23"/>
    </row>
    <row r="86" spans="1:9" ht="12.95" customHeight="1">
      <c r="A86" s="17" t="s">
        <v>4152</v>
      </c>
      <c r="B86" s="18" t="s">
        <v>4153</v>
      </c>
      <c r="C86" s="14" t="s">
        <v>4154</v>
      </c>
      <c r="D86" s="14" t="s">
        <v>2277</v>
      </c>
      <c r="E86" s="19">
        <v>10100</v>
      </c>
      <c r="F86" s="20">
        <v>49989.646999999997</v>
      </c>
      <c r="G86" s="21">
        <v>8.8999999999999999E-3</v>
      </c>
      <c r="H86" s="30">
        <v>6.7752000000000007E-2</v>
      </c>
      <c r="I86" s="23"/>
    </row>
    <row r="87" spans="1:9" ht="12.95" customHeight="1">
      <c r="A87" s="17" t="s">
        <v>4155</v>
      </c>
      <c r="B87" s="18" t="s">
        <v>4156</v>
      </c>
      <c r="C87" s="14" t="s">
        <v>4157</v>
      </c>
      <c r="D87" s="14" t="s">
        <v>2277</v>
      </c>
      <c r="E87" s="19">
        <v>10000</v>
      </c>
      <c r="F87" s="20">
        <v>49785.45</v>
      </c>
      <c r="G87" s="21">
        <v>8.8000000000000005E-3</v>
      </c>
      <c r="H87" s="30">
        <v>6.5547999999999995E-2</v>
      </c>
      <c r="I87" s="23"/>
    </row>
    <row r="88" spans="1:9" ht="12.95" customHeight="1">
      <c r="A88" s="17" t="s">
        <v>4158</v>
      </c>
      <c r="B88" s="18" t="s">
        <v>4159</v>
      </c>
      <c r="C88" s="14" t="s">
        <v>4160</v>
      </c>
      <c r="D88" s="14" t="s">
        <v>2273</v>
      </c>
      <c r="E88" s="19">
        <v>10000</v>
      </c>
      <c r="F88" s="20">
        <v>49696.800000000003</v>
      </c>
      <c r="G88" s="21">
        <v>8.8000000000000005E-3</v>
      </c>
      <c r="H88" s="30">
        <v>6.5495999999999999E-2</v>
      </c>
      <c r="I88" s="23"/>
    </row>
    <row r="89" spans="1:9" ht="12.95" customHeight="1">
      <c r="A89" s="17" t="s">
        <v>4161</v>
      </c>
      <c r="B89" s="18" t="s">
        <v>4162</v>
      </c>
      <c r="C89" s="14" t="s">
        <v>4163</v>
      </c>
      <c r="D89" s="14" t="s">
        <v>2277</v>
      </c>
      <c r="E89" s="19">
        <v>10000</v>
      </c>
      <c r="F89" s="20">
        <v>49663.95</v>
      </c>
      <c r="G89" s="21">
        <v>8.8000000000000005E-3</v>
      </c>
      <c r="H89" s="30">
        <v>6.4999000000000001E-2</v>
      </c>
      <c r="I89" s="23"/>
    </row>
    <row r="90" spans="1:9" ht="12.95" customHeight="1">
      <c r="A90" s="17" t="s">
        <v>4164</v>
      </c>
      <c r="B90" s="18" t="s">
        <v>4165</v>
      </c>
      <c r="C90" s="14" t="s">
        <v>4166</v>
      </c>
      <c r="D90" s="14" t="s">
        <v>2277</v>
      </c>
      <c r="E90" s="19">
        <v>10000</v>
      </c>
      <c r="F90" s="20">
        <v>49625.15</v>
      </c>
      <c r="G90" s="21">
        <v>8.8000000000000005E-3</v>
      </c>
      <c r="H90" s="30">
        <v>6.7250000000000004E-2</v>
      </c>
      <c r="I90" s="23"/>
    </row>
    <row r="91" spans="1:9" ht="12.95" customHeight="1">
      <c r="A91" s="17" t="s">
        <v>4167</v>
      </c>
      <c r="B91" s="18" t="s">
        <v>4168</v>
      </c>
      <c r="C91" s="14" t="s">
        <v>4169</v>
      </c>
      <c r="D91" s="14" t="s">
        <v>2299</v>
      </c>
      <c r="E91" s="19">
        <v>10000</v>
      </c>
      <c r="F91" s="20">
        <v>49437.35</v>
      </c>
      <c r="G91" s="21">
        <v>8.8000000000000005E-3</v>
      </c>
      <c r="H91" s="30">
        <v>6.8099999999999994E-2</v>
      </c>
      <c r="I91" s="23"/>
    </row>
    <row r="92" spans="1:9" ht="12.95" customHeight="1">
      <c r="A92" s="17" t="s">
        <v>4170</v>
      </c>
      <c r="B92" s="18" t="s">
        <v>4171</v>
      </c>
      <c r="C92" s="14" t="s">
        <v>4172</v>
      </c>
      <c r="D92" s="14" t="s">
        <v>2277</v>
      </c>
      <c r="E92" s="19">
        <v>9000</v>
      </c>
      <c r="F92" s="20">
        <v>44863.38</v>
      </c>
      <c r="G92" s="21">
        <v>7.9000000000000008E-3</v>
      </c>
      <c r="H92" s="30">
        <v>6.5393999999999994E-2</v>
      </c>
      <c r="I92" s="23"/>
    </row>
    <row r="93" spans="1:9" ht="12.95" customHeight="1">
      <c r="A93" s="17" t="s">
        <v>4173</v>
      </c>
      <c r="B93" s="18" t="s">
        <v>4174</v>
      </c>
      <c r="C93" s="14" t="s">
        <v>4175</v>
      </c>
      <c r="D93" s="14" t="s">
        <v>2277</v>
      </c>
      <c r="E93" s="19">
        <v>9000</v>
      </c>
      <c r="F93" s="20">
        <v>44740.53</v>
      </c>
      <c r="G93" s="21">
        <v>7.9000000000000008E-3</v>
      </c>
      <c r="H93" s="30">
        <v>6.4151E-2</v>
      </c>
      <c r="I93" s="23"/>
    </row>
    <row r="94" spans="1:9" ht="12.95" customHeight="1">
      <c r="A94" s="17" t="s">
        <v>4176</v>
      </c>
      <c r="B94" s="18" t="s">
        <v>4177</v>
      </c>
      <c r="C94" s="14" t="s">
        <v>4178</v>
      </c>
      <c r="D94" s="14" t="s">
        <v>2277</v>
      </c>
      <c r="E94" s="19">
        <v>8000</v>
      </c>
      <c r="F94" s="20">
        <v>39881.32</v>
      </c>
      <c r="G94" s="21">
        <v>7.1000000000000004E-3</v>
      </c>
      <c r="H94" s="30">
        <v>6.3904000000000002E-2</v>
      </c>
      <c r="I94" s="23"/>
    </row>
    <row r="95" spans="1:9" ht="12.95" customHeight="1">
      <c r="A95" s="17" t="s">
        <v>4179</v>
      </c>
      <c r="B95" s="18" t="s">
        <v>4180</v>
      </c>
      <c r="C95" s="14" t="s">
        <v>4181</v>
      </c>
      <c r="D95" s="14" t="s">
        <v>2299</v>
      </c>
      <c r="E95" s="19">
        <v>6300</v>
      </c>
      <c r="F95" s="20">
        <v>31009.734</v>
      </c>
      <c r="G95" s="21">
        <v>5.4999999999999997E-3</v>
      </c>
      <c r="H95" s="30">
        <v>7.3049000000000003E-2</v>
      </c>
      <c r="I95" s="23"/>
    </row>
    <row r="96" spans="1:9" ht="12.95" customHeight="1">
      <c r="A96" s="17" t="s">
        <v>4182</v>
      </c>
      <c r="B96" s="18" t="s">
        <v>4183</v>
      </c>
      <c r="C96" s="14" t="s">
        <v>4184</v>
      </c>
      <c r="D96" s="14" t="s">
        <v>2277</v>
      </c>
      <c r="E96" s="19">
        <v>6000</v>
      </c>
      <c r="F96" s="20">
        <v>29866.47</v>
      </c>
      <c r="G96" s="21">
        <v>5.3E-3</v>
      </c>
      <c r="H96" s="30">
        <v>6.8002999999999994E-2</v>
      </c>
      <c r="I96" s="23"/>
    </row>
    <row r="97" spans="1:9" ht="12.95" customHeight="1">
      <c r="A97" s="17" t="s">
        <v>4185</v>
      </c>
      <c r="B97" s="18" t="s">
        <v>4186</v>
      </c>
      <c r="C97" s="14" t="s">
        <v>4187</v>
      </c>
      <c r="D97" s="14" t="s">
        <v>2299</v>
      </c>
      <c r="E97" s="19">
        <v>6000</v>
      </c>
      <c r="F97" s="20">
        <v>29847.99</v>
      </c>
      <c r="G97" s="21">
        <v>5.3E-3</v>
      </c>
      <c r="H97" s="30">
        <v>6.8849999999999995E-2</v>
      </c>
      <c r="I97" s="23"/>
    </row>
    <row r="98" spans="1:9" ht="12.95" customHeight="1">
      <c r="A98" s="17" t="s">
        <v>4188</v>
      </c>
      <c r="B98" s="18" t="s">
        <v>4189</v>
      </c>
      <c r="C98" s="14" t="s">
        <v>4190</v>
      </c>
      <c r="D98" s="14" t="s">
        <v>2277</v>
      </c>
      <c r="E98" s="19">
        <v>6000</v>
      </c>
      <c r="F98" s="20">
        <v>29811.360000000001</v>
      </c>
      <c r="G98" s="21">
        <v>5.3E-3</v>
      </c>
      <c r="H98" s="30">
        <v>7.2176000000000004E-2</v>
      </c>
      <c r="I98" s="23"/>
    </row>
    <row r="99" spans="1:9" ht="12.95" customHeight="1">
      <c r="A99" s="17" t="s">
        <v>4191</v>
      </c>
      <c r="B99" s="18" t="s">
        <v>4192</v>
      </c>
      <c r="C99" s="14" t="s">
        <v>4193</v>
      </c>
      <c r="D99" s="14" t="s">
        <v>2277</v>
      </c>
      <c r="E99" s="19">
        <v>6000</v>
      </c>
      <c r="F99" s="20">
        <v>29800.98</v>
      </c>
      <c r="G99" s="21">
        <v>5.3E-3</v>
      </c>
      <c r="H99" s="30">
        <v>6.4152000000000001E-2</v>
      </c>
      <c r="I99" s="23"/>
    </row>
    <row r="100" spans="1:9" ht="12.95" customHeight="1">
      <c r="A100" s="17" t="s">
        <v>4194</v>
      </c>
      <c r="B100" s="18" t="s">
        <v>4195</v>
      </c>
      <c r="C100" s="14" t="s">
        <v>4196</v>
      </c>
      <c r="D100" s="14" t="s">
        <v>2277</v>
      </c>
      <c r="E100" s="19">
        <v>6000</v>
      </c>
      <c r="F100" s="20">
        <v>29787.66</v>
      </c>
      <c r="G100" s="21">
        <v>5.3E-3</v>
      </c>
      <c r="H100" s="30">
        <v>6.5046999999999994E-2</v>
      </c>
      <c r="I100" s="23"/>
    </row>
    <row r="101" spans="1:9" ht="12.95" customHeight="1">
      <c r="A101" s="17" t="s">
        <v>4197</v>
      </c>
      <c r="B101" s="18" t="s">
        <v>4198</v>
      </c>
      <c r="C101" s="14" t="s">
        <v>4199</v>
      </c>
      <c r="D101" s="14" t="s">
        <v>2277</v>
      </c>
      <c r="E101" s="19">
        <v>6000</v>
      </c>
      <c r="F101" s="20">
        <v>29730.63</v>
      </c>
      <c r="G101" s="21">
        <v>5.3E-3</v>
      </c>
      <c r="H101" s="30">
        <v>6.8900000000000003E-2</v>
      </c>
      <c r="I101" s="23"/>
    </row>
    <row r="102" spans="1:9" ht="12.95" customHeight="1">
      <c r="A102" s="17" t="s">
        <v>4200</v>
      </c>
      <c r="B102" s="18" t="s">
        <v>4201</v>
      </c>
      <c r="C102" s="14" t="s">
        <v>4202</v>
      </c>
      <c r="D102" s="14" t="s">
        <v>2299</v>
      </c>
      <c r="E102" s="19">
        <v>6000</v>
      </c>
      <c r="F102" s="20">
        <v>29680.47</v>
      </c>
      <c r="G102" s="21">
        <v>5.3E-3</v>
      </c>
      <c r="H102" s="30">
        <v>6.7749000000000004E-2</v>
      </c>
      <c r="I102" s="23"/>
    </row>
    <row r="103" spans="1:9" ht="12.95" customHeight="1">
      <c r="A103" s="17" t="s">
        <v>4203</v>
      </c>
      <c r="B103" s="18" t="s">
        <v>4204</v>
      </c>
      <c r="C103" s="14" t="s">
        <v>4205</v>
      </c>
      <c r="D103" s="14" t="s">
        <v>2277</v>
      </c>
      <c r="E103" s="19">
        <v>6000</v>
      </c>
      <c r="F103" s="20">
        <v>29537.22</v>
      </c>
      <c r="G103" s="21">
        <v>5.1999999999999998E-3</v>
      </c>
      <c r="H103" s="30">
        <v>8.6650000000000005E-2</v>
      </c>
      <c r="I103" s="23"/>
    </row>
    <row r="104" spans="1:9" ht="12.95" customHeight="1">
      <c r="A104" s="17" t="s">
        <v>4206</v>
      </c>
      <c r="B104" s="18" t="s">
        <v>4207</v>
      </c>
      <c r="C104" s="14" t="s">
        <v>4208</v>
      </c>
      <c r="D104" s="14" t="s">
        <v>2277</v>
      </c>
      <c r="E104" s="19">
        <v>5000</v>
      </c>
      <c r="F104" s="20">
        <v>24955.5</v>
      </c>
      <c r="G104" s="21">
        <v>4.4000000000000003E-3</v>
      </c>
      <c r="H104" s="30">
        <v>6.5086000000000005E-2</v>
      </c>
      <c r="I104" s="23"/>
    </row>
    <row r="105" spans="1:9" ht="12.95" customHeight="1">
      <c r="A105" s="17" t="s">
        <v>4209</v>
      </c>
      <c r="B105" s="18" t="s">
        <v>4210</v>
      </c>
      <c r="C105" s="14" t="s">
        <v>4211</v>
      </c>
      <c r="D105" s="14" t="s">
        <v>2299</v>
      </c>
      <c r="E105" s="19">
        <v>5000</v>
      </c>
      <c r="F105" s="20">
        <v>24952.15</v>
      </c>
      <c r="G105" s="21">
        <v>4.4000000000000003E-3</v>
      </c>
      <c r="H105" s="30">
        <v>7.0000000000000007E-2</v>
      </c>
      <c r="I105" s="23"/>
    </row>
    <row r="106" spans="1:9" ht="12.95" customHeight="1">
      <c r="A106" s="17" t="s">
        <v>4212</v>
      </c>
      <c r="B106" s="18" t="s">
        <v>4213</v>
      </c>
      <c r="C106" s="14" t="s">
        <v>4214</v>
      </c>
      <c r="D106" s="14" t="s">
        <v>2277</v>
      </c>
      <c r="E106" s="19">
        <v>5000</v>
      </c>
      <c r="F106" s="20">
        <v>24918.174999999999</v>
      </c>
      <c r="G106" s="21">
        <v>4.4000000000000003E-3</v>
      </c>
      <c r="H106" s="30">
        <v>6.6597000000000003E-2</v>
      </c>
      <c r="I106" s="23"/>
    </row>
    <row r="107" spans="1:9" ht="12.95" customHeight="1">
      <c r="A107" s="17" t="s">
        <v>4215</v>
      </c>
      <c r="B107" s="18" t="s">
        <v>4216</v>
      </c>
      <c r="C107" s="14" t="s">
        <v>4217</v>
      </c>
      <c r="D107" s="14" t="s">
        <v>2277</v>
      </c>
      <c r="E107" s="19">
        <v>5000</v>
      </c>
      <c r="F107" s="20">
        <v>24891.15</v>
      </c>
      <c r="G107" s="21">
        <v>4.4000000000000003E-3</v>
      </c>
      <c r="H107" s="30">
        <v>6.6502500000000006E-2</v>
      </c>
      <c r="I107" s="23"/>
    </row>
    <row r="108" spans="1:9" ht="12.95" customHeight="1">
      <c r="A108" s="17" t="s">
        <v>4218</v>
      </c>
      <c r="B108" s="18" t="s">
        <v>4219</v>
      </c>
      <c r="C108" s="14" t="s">
        <v>4220</v>
      </c>
      <c r="D108" s="14" t="s">
        <v>2277</v>
      </c>
      <c r="E108" s="19">
        <v>5000</v>
      </c>
      <c r="F108" s="20">
        <v>24881.65</v>
      </c>
      <c r="G108" s="21">
        <v>4.4000000000000003E-3</v>
      </c>
      <c r="H108" s="30">
        <v>6.4300999999999997E-2</v>
      </c>
      <c r="I108" s="23"/>
    </row>
    <row r="109" spans="1:9" ht="12.95" customHeight="1">
      <c r="A109" s="17" t="s">
        <v>4221</v>
      </c>
      <c r="B109" s="18" t="s">
        <v>4222</v>
      </c>
      <c r="C109" s="14" t="s">
        <v>4223</v>
      </c>
      <c r="D109" s="14" t="s">
        <v>2277</v>
      </c>
      <c r="E109" s="19">
        <v>5000</v>
      </c>
      <c r="F109" s="20">
        <v>24856.474999999999</v>
      </c>
      <c r="G109" s="21">
        <v>4.4000000000000003E-3</v>
      </c>
      <c r="H109" s="30">
        <v>7.0251999999999995E-2</v>
      </c>
      <c r="I109" s="23"/>
    </row>
    <row r="110" spans="1:9" ht="12.95" customHeight="1">
      <c r="A110" s="17" t="s">
        <v>4224</v>
      </c>
      <c r="B110" s="18" t="s">
        <v>4225</v>
      </c>
      <c r="C110" s="14" t="s">
        <v>4226</v>
      </c>
      <c r="D110" s="14" t="s">
        <v>2277</v>
      </c>
      <c r="E110" s="19">
        <v>5000</v>
      </c>
      <c r="F110" s="20">
        <v>24849.15</v>
      </c>
      <c r="G110" s="21">
        <v>4.4000000000000003E-3</v>
      </c>
      <c r="H110" s="30">
        <v>6.7150000000000001E-2</v>
      </c>
      <c r="I110" s="23"/>
    </row>
    <row r="111" spans="1:9" ht="12.95" customHeight="1">
      <c r="A111" s="17" t="s">
        <v>4227</v>
      </c>
      <c r="B111" s="18" t="s">
        <v>4228</v>
      </c>
      <c r="C111" s="14" t="s">
        <v>4229</v>
      </c>
      <c r="D111" s="14" t="s">
        <v>2277</v>
      </c>
      <c r="E111" s="19">
        <v>5000</v>
      </c>
      <c r="F111" s="20">
        <v>24823.75</v>
      </c>
      <c r="G111" s="21">
        <v>4.4000000000000003E-3</v>
      </c>
      <c r="H111" s="30">
        <v>6.8203E-2</v>
      </c>
      <c r="I111" s="23"/>
    </row>
    <row r="112" spans="1:9" ht="12.95" customHeight="1">
      <c r="A112" s="17" t="s">
        <v>4230</v>
      </c>
      <c r="B112" s="18" t="s">
        <v>4231</v>
      </c>
      <c r="C112" s="14" t="s">
        <v>4232</v>
      </c>
      <c r="D112" s="14" t="s">
        <v>2299</v>
      </c>
      <c r="E112" s="19">
        <v>4000</v>
      </c>
      <c r="F112" s="20">
        <v>19962.400000000001</v>
      </c>
      <c r="G112" s="21">
        <v>3.5000000000000001E-3</v>
      </c>
      <c r="H112" s="30">
        <v>6.8750000000000006E-2</v>
      </c>
      <c r="I112" s="23"/>
    </row>
    <row r="113" spans="1:9" ht="12.95" customHeight="1">
      <c r="A113" s="17" t="s">
        <v>4233</v>
      </c>
      <c r="B113" s="18" t="s">
        <v>4234</v>
      </c>
      <c r="C113" s="14" t="s">
        <v>4235</v>
      </c>
      <c r="D113" s="14" t="s">
        <v>2277</v>
      </c>
      <c r="E113" s="19">
        <v>4000</v>
      </c>
      <c r="F113" s="20">
        <v>19951.14</v>
      </c>
      <c r="G113" s="21">
        <v>3.5000000000000001E-3</v>
      </c>
      <c r="H113" s="30">
        <v>6.8760000000000002E-2</v>
      </c>
      <c r="I113" s="23"/>
    </row>
    <row r="114" spans="1:9" ht="12.95" customHeight="1">
      <c r="A114" s="17" t="s">
        <v>4236</v>
      </c>
      <c r="B114" s="18" t="s">
        <v>4237</v>
      </c>
      <c r="C114" s="14" t="s">
        <v>4238</v>
      </c>
      <c r="D114" s="14" t="s">
        <v>2277</v>
      </c>
      <c r="E114" s="19">
        <v>4000</v>
      </c>
      <c r="F114" s="20">
        <v>19900.28</v>
      </c>
      <c r="G114" s="21">
        <v>3.5000000000000001E-3</v>
      </c>
      <c r="H114" s="30">
        <v>6.7748000000000003E-2</v>
      </c>
      <c r="I114" s="23"/>
    </row>
    <row r="115" spans="1:9" ht="12.95" customHeight="1">
      <c r="A115" s="17" t="s">
        <v>4239</v>
      </c>
      <c r="B115" s="18" t="s">
        <v>4240</v>
      </c>
      <c r="C115" s="14" t="s">
        <v>4241</v>
      </c>
      <c r="D115" s="14" t="s">
        <v>2299</v>
      </c>
      <c r="E115" s="19">
        <v>4000</v>
      </c>
      <c r="F115" s="20">
        <v>19890.32</v>
      </c>
      <c r="G115" s="21">
        <v>3.5000000000000001E-3</v>
      </c>
      <c r="H115" s="30">
        <v>7.4551000000000006E-2</v>
      </c>
      <c r="I115" s="23"/>
    </row>
    <row r="116" spans="1:9" ht="12.95" customHeight="1">
      <c r="A116" s="17" t="s">
        <v>4242</v>
      </c>
      <c r="B116" s="18" t="s">
        <v>4243</v>
      </c>
      <c r="C116" s="14" t="s">
        <v>4244</v>
      </c>
      <c r="D116" s="14" t="s">
        <v>2277</v>
      </c>
      <c r="E116" s="19">
        <v>4000</v>
      </c>
      <c r="F116" s="20">
        <v>19888.28</v>
      </c>
      <c r="G116" s="21">
        <v>3.5000000000000001E-3</v>
      </c>
      <c r="H116" s="30">
        <v>6.8350999999999995E-2</v>
      </c>
      <c r="I116" s="23"/>
    </row>
    <row r="117" spans="1:9" ht="12.95" customHeight="1">
      <c r="A117" s="17" t="s">
        <v>4245</v>
      </c>
      <c r="B117" s="18" t="s">
        <v>4246</v>
      </c>
      <c r="C117" s="14" t="s">
        <v>4247</v>
      </c>
      <c r="D117" s="14" t="s">
        <v>2277</v>
      </c>
      <c r="E117" s="19">
        <v>4000</v>
      </c>
      <c r="F117" s="20">
        <v>19843.419999999998</v>
      </c>
      <c r="G117" s="21">
        <v>3.5000000000000001E-3</v>
      </c>
      <c r="H117" s="30">
        <v>6.4000500000000002E-2</v>
      </c>
      <c r="I117" s="23"/>
    </row>
    <row r="118" spans="1:9" ht="12.95" customHeight="1">
      <c r="A118" s="17" t="s">
        <v>4248</v>
      </c>
      <c r="B118" s="18" t="s">
        <v>4249</v>
      </c>
      <c r="C118" s="14" t="s">
        <v>4250</v>
      </c>
      <c r="D118" s="14" t="s">
        <v>2277</v>
      </c>
      <c r="E118" s="19">
        <v>4000</v>
      </c>
      <c r="F118" s="20">
        <v>19631.580000000002</v>
      </c>
      <c r="G118" s="21">
        <v>3.5000000000000001E-3</v>
      </c>
      <c r="H118" s="30">
        <v>7.9652000000000001E-2</v>
      </c>
      <c r="I118" s="23"/>
    </row>
    <row r="119" spans="1:9" ht="12.95" customHeight="1">
      <c r="A119" s="17" t="s">
        <v>4251</v>
      </c>
      <c r="B119" s="18" t="s">
        <v>4252</v>
      </c>
      <c r="C119" s="14" t="s">
        <v>4253</v>
      </c>
      <c r="D119" s="14" t="s">
        <v>2277</v>
      </c>
      <c r="E119" s="19">
        <v>3000</v>
      </c>
      <c r="F119" s="20">
        <v>14971.95</v>
      </c>
      <c r="G119" s="21">
        <v>2.7000000000000001E-3</v>
      </c>
      <c r="H119" s="30">
        <v>6.8401000000000003E-2</v>
      </c>
      <c r="I119" s="23"/>
    </row>
    <row r="120" spans="1:9" ht="12.95" customHeight="1">
      <c r="A120" s="17" t="s">
        <v>4254</v>
      </c>
      <c r="B120" s="18" t="s">
        <v>4255</v>
      </c>
      <c r="C120" s="14" t="s">
        <v>4256</v>
      </c>
      <c r="D120" s="14" t="s">
        <v>2277</v>
      </c>
      <c r="E120" s="19">
        <v>3000</v>
      </c>
      <c r="F120" s="20">
        <v>14968.38</v>
      </c>
      <c r="G120" s="21">
        <v>2.7000000000000001E-3</v>
      </c>
      <c r="H120" s="30">
        <v>6.4254000000000006E-2</v>
      </c>
      <c r="I120" s="23"/>
    </row>
    <row r="121" spans="1:9" ht="12.95" customHeight="1">
      <c r="A121" s="17" t="s">
        <v>4257</v>
      </c>
      <c r="B121" s="18" t="s">
        <v>4258</v>
      </c>
      <c r="C121" s="14" t="s">
        <v>4259</v>
      </c>
      <c r="D121" s="14" t="s">
        <v>2273</v>
      </c>
      <c r="E121" s="19">
        <v>3000</v>
      </c>
      <c r="F121" s="20">
        <v>14967.764999999999</v>
      </c>
      <c r="G121" s="21">
        <v>2.7000000000000001E-3</v>
      </c>
      <c r="H121" s="30">
        <v>6.54975E-2</v>
      </c>
      <c r="I121" s="23"/>
    </row>
    <row r="122" spans="1:9" ht="12.95" customHeight="1">
      <c r="A122" s="17" t="s">
        <v>4260</v>
      </c>
      <c r="B122" s="18" t="s">
        <v>4261</v>
      </c>
      <c r="C122" s="14" t="s">
        <v>4262</v>
      </c>
      <c r="D122" s="14" t="s">
        <v>2299</v>
      </c>
      <c r="E122" s="19">
        <v>3000</v>
      </c>
      <c r="F122" s="20">
        <v>14888.565000000001</v>
      </c>
      <c r="G122" s="21">
        <v>2.5999999999999999E-3</v>
      </c>
      <c r="H122" s="30">
        <v>6.8302000000000002E-2</v>
      </c>
      <c r="I122" s="23"/>
    </row>
    <row r="123" spans="1:9" ht="12.95" customHeight="1">
      <c r="A123" s="17" t="s">
        <v>4263</v>
      </c>
      <c r="B123" s="18" t="s">
        <v>4264</v>
      </c>
      <c r="C123" s="14" t="s">
        <v>4265</v>
      </c>
      <c r="D123" s="14" t="s">
        <v>2299</v>
      </c>
      <c r="E123" s="19">
        <v>3000</v>
      </c>
      <c r="F123" s="20">
        <v>14887.02</v>
      </c>
      <c r="G123" s="21">
        <v>2.5999999999999999E-3</v>
      </c>
      <c r="H123" s="30">
        <v>6.9250000000000006E-2</v>
      </c>
      <c r="I123" s="23"/>
    </row>
    <row r="124" spans="1:9" ht="12.95" customHeight="1">
      <c r="A124" s="17" t="s">
        <v>4266</v>
      </c>
      <c r="B124" s="18" t="s">
        <v>4267</v>
      </c>
      <c r="C124" s="14" t="s">
        <v>4268</v>
      </c>
      <c r="D124" s="14" t="s">
        <v>2273</v>
      </c>
      <c r="E124" s="19">
        <v>2000</v>
      </c>
      <c r="F124" s="20">
        <v>9991.5499999999993</v>
      </c>
      <c r="G124" s="21">
        <v>1.8E-3</v>
      </c>
      <c r="H124" s="30">
        <v>6.1737E-2</v>
      </c>
      <c r="I124" s="23"/>
    </row>
    <row r="125" spans="1:9" ht="12.95" customHeight="1">
      <c r="A125" s="17" t="s">
        <v>4269</v>
      </c>
      <c r="B125" s="18" t="s">
        <v>4270</v>
      </c>
      <c r="C125" s="14" t="s">
        <v>4271</v>
      </c>
      <c r="D125" s="14" t="s">
        <v>2277</v>
      </c>
      <c r="E125" s="19">
        <v>2000</v>
      </c>
      <c r="F125" s="20">
        <v>9990.18</v>
      </c>
      <c r="G125" s="21">
        <v>1.8E-3</v>
      </c>
      <c r="H125" s="30">
        <v>7.1756E-2</v>
      </c>
      <c r="I125" s="23"/>
    </row>
    <row r="126" spans="1:9" ht="12.95" customHeight="1">
      <c r="A126" s="17" t="s">
        <v>4272</v>
      </c>
      <c r="B126" s="18" t="s">
        <v>4273</v>
      </c>
      <c r="C126" s="14" t="s">
        <v>4274</v>
      </c>
      <c r="D126" s="14" t="s">
        <v>2277</v>
      </c>
      <c r="E126" s="19">
        <v>2000</v>
      </c>
      <c r="F126" s="20">
        <v>9954.3700000000008</v>
      </c>
      <c r="G126" s="21">
        <v>1.8E-3</v>
      </c>
      <c r="H126" s="30">
        <v>7.2752999999999998E-2</v>
      </c>
      <c r="I126" s="23"/>
    </row>
    <row r="127" spans="1:9" ht="12.95" customHeight="1">
      <c r="A127" s="17" t="s">
        <v>4275</v>
      </c>
      <c r="B127" s="18" t="s">
        <v>4276</v>
      </c>
      <c r="C127" s="14" t="s">
        <v>4277</v>
      </c>
      <c r="D127" s="14" t="s">
        <v>2299</v>
      </c>
      <c r="E127" s="19">
        <v>2000</v>
      </c>
      <c r="F127" s="20">
        <v>9940.4599999999991</v>
      </c>
      <c r="G127" s="21">
        <v>1.8E-3</v>
      </c>
      <c r="H127" s="30">
        <v>6.4300999999999997E-2</v>
      </c>
      <c r="I127" s="23"/>
    </row>
    <row r="128" spans="1:9" ht="12.95" customHeight="1">
      <c r="A128" s="17" t="s">
        <v>4278</v>
      </c>
      <c r="B128" s="18" t="s">
        <v>4279</v>
      </c>
      <c r="C128" s="14" t="s">
        <v>4280</v>
      </c>
      <c r="D128" s="14" t="s">
        <v>2277</v>
      </c>
      <c r="E128" s="19">
        <v>2000</v>
      </c>
      <c r="F128" s="20">
        <v>9925.6</v>
      </c>
      <c r="G128" s="21">
        <v>1.8E-3</v>
      </c>
      <c r="H128" s="30">
        <v>6.8400000000000002E-2</v>
      </c>
      <c r="I128" s="23"/>
    </row>
    <row r="129" spans="1:9" ht="12.95" customHeight="1">
      <c r="A129" s="17" t="s">
        <v>4281</v>
      </c>
      <c r="B129" s="18" t="s">
        <v>4282</v>
      </c>
      <c r="C129" s="14" t="s">
        <v>4283</v>
      </c>
      <c r="D129" s="14" t="s">
        <v>2299</v>
      </c>
      <c r="E129" s="19">
        <v>2000</v>
      </c>
      <c r="F129" s="20">
        <v>9894.19</v>
      </c>
      <c r="G129" s="21">
        <v>1.8E-3</v>
      </c>
      <c r="H129" s="30">
        <v>6.7303000000000002E-2</v>
      </c>
      <c r="I129" s="23"/>
    </row>
    <row r="130" spans="1:9" ht="12.95" customHeight="1">
      <c r="A130" s="17" t="s">
        <v>4284</v>
      </c>
      <c r="B130" s="18" t="s">
        <v>4285</v>
      </c>
      <c r="C130" s="14" t="s">
        <v>4286</v>
      </c>
      <c r="D130" s="14" t="s">
        <v>2277</v>
      </c>
      <c r="E130" s="19">
        <v>1500</v>
      </c>
      <c r="F130" s="20">
        <v>7456.4475000000002</v>
      </c>
      <c r="G130" s="21">
        <v>1.2999999999999999E-3</v>
      </c>
      <c r="H130" s="30">
        <v>6.6623000000000002E-2</v>
      </c>
      <c r="I130" s="23"/>
    </row>
    <row r="131" spans="1:9" ht="12.95" customHeight="1">
      <c r="A131" s="17" t="s">
        <v>4287</v>
      </c>
      <c r="B131" s="18" t="s">
        <v>4288</v>
      </c>
      <c r="C131" s="14" t="s">
        <v>4289</v>
      </c>
      <c r="D131" s="14" t="s">
        <v>2277</v>
      </c>
      <c r="E131" s="19">
        <v>1500</v>
      </c>
      <c r="F131" s="20">
        <v>7455.0974999999999</v>
      </c>
      <c r="G131" s="21">
        <v>1.2999999999999999E-3</v>
      </c>
      <c r="H131" s="30">
        <v>6.6624000000000003E-2</v>
      </c>
      <c r="I131" s="23"/>
    </row>
    <row r="132" spans="1:9" ht="12.95" customHeight="1">
      <c r="A132" s="17" t="s">
        <v>4290</v>
      </c>
      <c r="B132" s="18" t="s">
        <v>4291</v>
      </c>
      <c r="C132" s="14" t="s">
        <v>4292</v>
      </c>
      <c r="D132" s="14" t="s">
        <v>2277</v>
      </c>
      <c r="E132" s="19">
        <v>1500</v>
      </c>
      <c r="F132" s="20">
        <v>7453.7475000000004</v>
      </c>
      <c r="G132" s="21">
        <v>1.2999999999999999E-3</v>
      </c>
      <c r="H132" s="30">
        <v>6.6621E-2</v>
      </c>
      <c r="I132" s="23"/>
    </row>
    <row r="133" spans="1:9" ht="12.95" customHeight="1">
      <c r="A133" s="17" t="s">
        <v>4293</v>
      </c>
      <c r="B133" s="18" t="s">
        <v>4294</v>
      </c>
      <c r="C133" s="14" t="s">
        <v>4295</v>
      </c>
      <c r="D133" s="14" t="s">
        <v>2277</v>
      </c>
      <c r="E133" s="19">
        <v>1000</v>
      </c>
      <c r="F133" s="20">
        <v>4989.9949999999999</v>
      </c>
      <c r="G133" s="21">
        <v>8.9999999999999998E-4</v>
      </c>
      <c r="H133" s="30">
        <v>6.6546999999999995E-2</v>
      </c>
      <c r="I133" s="23"/>
    </row>
    <row r="134" spans="1:9" ht="12.95" customHeight="1">
      <c r="A134" s="17" t="s">
        <v>4296</v>
      </c>
      <c r="B134" s="18" t="s">
        <v>4297</v>
      </c>
      <c r="C134" s="14" t="s">
        <v>4298</v>
      </c>
      <c r="D134" s="14" t="s">
        <v>2277</v>
      </c>
      <c r="E134" s="19">
        <v>1000</v>
      </c>
      <c r="F134" s="20">
        <v>4988.3850000000002</v>
      </c>
      <c r="G134" s="21">
        <v>8.9999999999999998E-4</v>
      </c>
      <c r="H134" s="30">
        <v>6.5389000000000003E-2</v>
      </c>
      <c r="I134" s="23"/>
    </row>
    <row r="135" spans="1:9" ht="12.95" customHeight="1">
      <c r="A135" s="17" t="s">
        <v>4299</v>
      </c>
      <c r="B135" s="18" t="s">
        <v>4300</v>
      </c>
      <c r="C135" s="14" t="s">
        <v>4301</v>
      </c>
      <c r="D135" s="14" t="s">
        <v>2277</v>
      </c>
      <c r="E135" s="19">
        <v>1000</v>
      </c>
      <c r="F135" s="20">
        <v>4984.9750000000004</v>
      </c>
      <c r="G135" s="21">
        <v>8.9999999999999998E-4</v>
      </c>
      <c r="H135" s="30">
        <v>6.8758E-2</v>
      </c>
      <c r="I135" s="23"/>
    </row>
    <row r="136" spans="1:9" ht="12.95" customHeight="1">
      <c r="A136" s="17" t="s">
        <v>4302</v>
      </c>
      <c r="B136" s="18" t="s">
        <v>4303</v>
      </c>
      <c r="C136" s="14" t="s">
        <v>4304</v>
      </c>
      <c r="D136" s="14" t="s">
        <v>2277</v>
      </c>
      <c r="E136" s="19">
        <v>1000</v>
      </c>
      <c r="F136" s="20">
        <v>4966.2700000000004</v>
      </c>
      <c r="G136" s="21">
        <v>8.9999999999999998E-4</v>
      </c>
      <c r="H136" s="30">
        <v>6.7000000000000004E-2</v>
      </c>
      <c r="I136" s="23"/>
    </row>
    <row r="137" spans="1:9" ht="12.95" customHeight="1">
      <c r="A137" s="17" t="s">
        <v>4305</v>
      </c>
      <c r="B137" s="18" t="s">
        <v>4306</v>
      </c>
      <c r="C137" s="14" t="s">
        <v>4307</v>
      </c>
      <c r="D137" s="14" t="s">
        <v>2277</v>
      </c>
      <c r="E137" s="19">
        <v>1000</v>
      </c>
      <c r="F137" s="20">
        <v>4962.32</v>
      </c>
      <c r="G137" s="21">
        <v>8.9999999999999998E-4</v>
      </c>
      <c r="H137" s="30">
        <v>6.7602999999999996E-2</v>
      </c>
      <c r="I137" s="23"/>
    </row>
    <row r="138" spans="1:9" ht="12.95" customHeight="1">
      <c r="A138" s="17" t="s">
        <v>4308</v>
      </c>
      <c r="B138" s="18" t="s">
        <v>4309</v>
      </c>
      <c r="C138" s="14" t="s">
        <v>4310</v>
      </c>
      <c r="D138" s="14" t="s">
        <v>2273</v>
      </c>
      <c r="E138" s="19">
        <v>500</v>
      </c>
      <c r="F138" s="20">
        <v>2495.0749999999998</v>
      </c>
      <c r="G138" s="21">
        <v>4.0000000000000002E-4</v>
      </c>
      <c r="H138" s="30">
        <v>6.5497E-2</v>
      </c>
      <c r="I138" s="23"/>
    </row>
    <row r="139" spans="1:9" ht="12.95" customHeight="1">
      <c r="A139" s="17" t="s">
        <v>4311</v>
      </c>
      <c r="B139" s="18" t="s">
        <v>4312</v>
      </c>
      <c r="C139" s="14" t="s">
        <v>4313</v>
      </c>
      <c r="D139" s="14" t="s">
        <v>2277</v>
      </c>
      <c r="E139" s="19">
        <v>500</v>
      </c>
      <c r="F139" s="20">
        <v>2480.17</v>
      </c>
      <c r="G139" s="21">
        <v>4.0000000000000002E-4</v>
      </c>
      <c r="H139" s="30">
        <v>7.6798000000000005E-2</v>
      </c>
      <c r="I139" s="23"/>
    </row>
    <row r="140" spans="1:9" ht="12.95" customHeight="1">
      <c r="A140" s="5"/>
      <c r="B140" s="13" t="s">
        <v>1739</v>
      </c>
      <c r="C140" s="14"/>
      <c r="D140" s="14"/>
      <c r="E140" s="14"/>
      <c r="F140" s="24">
        <v>2441752.9785000002</v>
      </c>
      <c r="G140" s="25">
        <v>0.43259999999999998</v>
      </c>
      <c r="H140" s="26"/>
      <c r="I140" s="27"/>
    </row>
    <row r="141" spans="1:9" ht="12.95" customHeight="1">
      <c r="A141" s="5"/>
      <c r="B141" s="13" t="s">
        <v>1805</v>
      </c>
      <c r="C141" s="14"/>
      <c r="D141" s="14"/>
      <c r="E141" s="14"/>
      <c r="F141" s="5"/>
      <c r="G141" s="15"/>
      <c r="H141" s="15"/>
      <c r="I141" s="16"/>
    </row>
    <row r="142" spans="1:9" ht="12.95" customHeight="1">
      <c r="A142" s="17" t="s">
        <v>4314</v>
      </c>
      <c r="B142" s="18" t="s">
        <v>4315</v>
      </c>
      <c r="C142" s="14" t="s">
        <v>4316</v>
      </c>
      <c r="D142" s="14" t="s">
        <v>1809</v>
      </c>
      <c r="E142" s="19">
        <v>300000000</v>
      </c>
      <c r="F142" s="20">
        <v>297994.5</v>
      </c>
      <c r="G142" s="21">
        <v>5.28E-2</v>
      </c>
      <c r="H142" s="30">
        <v>5.2269000000000003E-2</v>
      </c>
      <c r="I142" s="23"/>
    </row>
    <row r="143" spans="1:9" ht="12.95" customHeight="1">
      <c r="A143" s="17" t="s">
        <v>3155</v>
      </c>
      <c r="B143" s="18" t="s">
        <v>3156</v>
      </c>
      <c r="C143" s="14" t="s">
        <v>3157</v>
      </c>
      <c r="D143" s="14" t="s">
        <v>1809</v>
      </c>
      <c r="E143" s="19">
        <v>147500000</v>
      </c>
      <c r="F143" s="20">
        <v>145910.98250000001</v>
      </c>
      <c r="G143" s="21">
        <v>2.5899999999999999E-2</v>
      </c>
      <c r="H143" s="30">
        <v>5.2999999999999999E-2</v>
      </c>
      <c r="I143" s="23"/>
    </row>
    <row r="144" spans="1:9" ht="12.95" customHeight="1">
      <c r="A144" s="17" t="s">
        <v>3158</v>
      </c>
      <c r="B144" s="18" t="s">
        <v>3159</v>
      </c>
      <c r="C144" s="14" t="s">
        <v>3160</v>
      </c>
      <c r="D144" s="14" t="s">
        <v>1809</v>
      </c>
      <c r="E144" s="19">
        <v>90000000</v>
      </c>
      <c r="F144" s="20">
        <v>89669.16</v>
      </c>
      <c r="G144" s="21">
        <v>1.5900000000000001E-2</v>
      </c>
      <c r="H144" s="30">
        <v>5.1799999999999999E-2</v>
      </c>
      <c r="I144" s="23"/>
    </row>
    <row r="145" spans="1:9" ht="12.95" customHeight="1">
      <c r="A145" s="17" t="s">
        <v>4317</v>
      </c>
      <c r="B145" s="18" t="s">
        <v>4318</v>
      </c>
      <c r="C145" s="14" t="s">
        <v>4319</v>
      </c>
      <c r="D145" s="14" t="s">
        <v>1809</v>
      </c>
      <c r="E145" s="19">
        <v>55500000</v>
      </c>
      <c r="F145" s="20">
        <v>55240.038</v>
      </c>
      <c r="G145" s="21">
        <v>9.7999999999999997E-3</v>
      </c>
      <c r="H145" s="30">
        <v>5.2056999999999999E-2</v>
      </c>
      <c r="I145" s="23"/>
    </row>
    <row r="146" spans="1:9" ht="12.95" customHeight="1">
      <c r="A146" s="17" t="s">
        <v>4320</v>
      </c>
      <c r="B146" s="18" t="s">
        <v>4321</v>
      </c>
      <c r="C146" s="14" t="s">
        <v>4322</v>
      </c>
      <c r="D146" s="14" t="s">
        <v>1809</v>
      </c>
      <c r="E146" s="19">
        <v>50000000</v>
      </c>
      <c r="F146" s="20">
        <v>49964.75</v>
      </c>
      <c r="G146" s="21">
        <v>8.8999999999999999E-3</v>
      </c>
      <c r="H146" s="30">
        <v>5.1499999999999997E-2</v>
      </c>
      <c r="I146" s="23"/>
    </row>
    <row r="147" spans="1:9" ht="12.95" customHeight="1">
      <c r="A147" s="17" t="s">
        <v>4323</v>
      </c>
      <c r="B147" s="18" t="s">
        <v>4324</v>
      </c>
      <c r="C147" s="14" t="s">
        <v>4325</v>
      </c>
      <c r="D147" s="14" t="s">
        <v>1809</v>
      </c>
      <c r="E147" s="19">
        <v>50000000</v>
      </c>
      <c r="F147" s="20">
        <v>49964.75</v>
      </c>
      <c r="G147" s="21">
        <v>8.8999999999999999E-3</v>
      </c>
      <c r="H147" s="30">
        <v>5.1499999999999997E-2</v>
      </c>
      <c r="I147" s="23"/>
    </row>
    <row r="148" spans="1:9" ht="12.95" customHeight="1">
      <c r="A148" s="17" t="s">
        <v>4326</v>
      </c>
      <c r="B148" s="18" t="s">
        <v>4327</v>
      </c>
      <c r="C148" s="14" t="s">
        <v>4328</v>
      </c>
      <c r="D148" s="14" t="s">
        <v>1809</v>
      </c>
      <c r="E148" s="19">
        <v>50000000</v>
      </c>
      <c r="F148" s="20">
        <v>49409.05</v>
      </c>
      <c r="G148" s="21">
        <v>8.8000000000000005E-3</v>
      </c>
      <c r="H148" s="30">
        <v>5.3240000000000003E-2</v>
      </c>
      <c r="I148" s="23"/>
    </row>
    <row r="149" spans="1:9" ht="12.95" customHeight="1">
      <c r="A149" s="17" t="s">
        <v>4329</v>
      </c>
      <c r="B149" s="18" t="s">
        <v>4330</v>
      </c>
      <c r="C149" s="14" t="s">
        <v>4331</v>
      </c>
      <c r="D149" s="14" t="s">
        <v>1809</v>
      </c>
      <c r="E149" s="19">
        <v>45000000</v>
      </c>
      <c r="F149" s="20">
        <v>44923.23</v>
      </c>
      <c r="G149" s="21">
        <v>8.0000000000000002E-3</v>
      </c>
      <c r="H149" s="30">
        <v>5.1995E-2</v>
      </c>
      <c r="I149" s="23"/>
    </row>
    <row r="150" spans="1:9" ht="12.95" customHeight="1">
      <c r="A150" s="17" t="s">
        <v>4332</v>
      </c>
      <c r="B150" s="18" t="s">
        <v>4333</v>
      </c>
      <c r="C150" s="14" t="s">
        <v>4334</v>
      </c>
      <c r="D150" s="14" t="s">
        <v>1809</v>
      </c>
      <c r="E150" s="19">
        <v>30000000</v>
      </c>
      <c r="F150" s="20">
        <v>29914.86</v>
      </c>
      <c r="G150" s="21">
        <v>5.3E-3</v>
      </c>
      <c r="H150" s="30">
        <v>5.1950000000000003E-2</v>
      </c>
      <c r="I150" s="23"/>
    </row>
    <row r="151" spans="1:9" ht="12.95" customHeight="1">
      <c r="A151" s="17" t="s">
        <v>4335</v>
      </c>
      <c r="B151" s="18" t="s">
        <v>4336</v>
      </c>
      <c r="C151" s="14" t="s">
        <v>4337</v>
      </c>
      <c r="D151" s="14" t="s">
        <v>1809</v>
      </c>
      <c r="E151" s="19">
        <v>27500000</v>
      </c>
      <c r="F151" s="20">
        <v>27371.19</v>
      </c>
      <c r="G151" s="21">
        <v>4.7999999999999996E-3</v>
      </c>
      <c r="H151" s="30">
        <v>5.2056999999999999E-2</v>
      </c>
      <c r="I151" s="23"/>
    </row>
    <row r="152" spans="1:9" ht="12.95" customHeight="1">
      <c r="A152" s="17" t="s">
        <v>4338</v>
      </c>
      <c r="B152" s="18" t="s">
        <v>4339</v>
      </c>
      <c r="C152" s="14" t="s">
        <v>4340</v>
      </c>
      <c r="D152" s="14" t="s">
        <v>1809</v>
      </c>
      <c r="E152" s="19">
        <v>27500000</v>
      </c>
      <c r="F152" s="20">
        <v>27343.8825</v>
      </c>
      <c r="G152" s="21">
        <v>4.7999999999999996E-3</v>
      </c>
      <c r="H152" s="30">
        <v>5.21E-2</v>
      </c>
      <c r="I152" s="23"/>
    </row>
    <row r="153" spans="1:9" ht="12.95" customHeight="1">
      <c r="A153" s="17" t="s">
        <v>4341</v>
      </c>
      <c r="B153" s="18" t="s">
        <v>4342</v>
      </c>
      <c r="C153" s="14" t="s">
        <v>4343</v>
      </c>
      <c r="D153" s="14" t="s">
        <v>1809</v>
      </c>
      <c r="E153" s="19">
        <v>25838100</v>
      </c>
      <c r="F153" s="20">
        <v>25691.572100000001</v>
      </c>
      <c r="G153" s="21">
        <v>4.5999999999999999E-3</v>
      </c>
      <c r="H153" s="30">
        <v>5.2047999999999997E-2</v>
      </c>
      <c r="I153" s="23"/>
    </row>
    <row r="154" spans="1:9" ht="12.95" customHeight="1">
      <c r="A154" s="17" t="s">
        <v>4344</v>
      </c>
      <c r="B154" s="18" t="s">
        <v>4345</v>
      </c>
      <c r="C154" s="14" t="s">
        <v>4346</v>
      </c>
      <c r="D154" s="14" t="s">
        <v>1809</v>
      </c>
      <c r="E154" s="19">
        <v>7500000</v>
      </c>
      <c r="F154" s="20">
        <v>7494.7124999999996</v>
      </c>
      <c r="G154" s="21">
        <v>1.2999999999999999E-3</v>
      </c>
      <c r="H154" s="30">
        <v>5.1499999999999997E-2</v>
      </c>
      <c r="I154" s="23"/>
    </row>
    <row r="155" spans="1:9" ht="12.95" customHeight="1">
      <c r="A155" s="17" t="s">
        <v>4347</v>
      </c>
      <c r="B155" s="18" t="s">
        <v>4348</v>
      </c>
      <c r="C155" s="14" t="s">
        <v>4349</v>
      </c>
      <c r="D155" s="14" t="s">
        <v>1809</v>
      </c>
      <c r="E155" s="19">
        <v>1000000</v>
      </c>
      <c r="F155" s="20">
        <v>997.303</v>
      </c>
      <c r="G155" s="21">
        <v>2.0000000000000001E-4</v>
      </c>
      <c r="H155" s="30">
        <v>5.1950999999999997E-2</v>
      </c>
      <c r="I155" s="23"/>
    </row>
    <row r="156" spans="1:9" ht="12.95" customHeight="1">
      <c r="A156" s="5"/>
      <c r="B156" s="13" t="s">
        <v>1739</v>
      </c>
      <c r="C156" s="14"/>
      <c r="D156" s="14"/>
      <c r="E156" s="14"/>
      <c r="F156" s="24">
        <v>901889.98060000001</v>
      </c>
      <c r="G156" s="25">
        <v>0.1598</v>
      </c>
      <c r="H156" s="26"/>
      <c r="I156" s="27"/>
    </row>
    <row r="157" spans="1:9" ht="12.95" customHeight="1">
      <c r="A157" s="5"/>
      <c r="B157" s="28" t="s">
        <v>1742</v>
      </c>
      <c r="C157" s="29"/>
      <c r="D157" s="2"/>
      <c r="E157" s="29"/>
      <c r="F157" s="24">
        <v>4960552.9540999997</v>
      </c>
      <c r="G157" s="25">
        <v>0.87890000000000001</v>
      </c>
      <c r="H157" s="26"/>
      <c r="I157" s="27"/>
    </row>
    <row r="158" spans="1:9" ht="12.95" customHeight="1">
      <c r="A158" s="5"/>
      <c r="B158" s="13" t="s">
        <v>1758</v>
      </c>
      <c r="C158" s="14"/>
      <c r="D158" s="14"/>
      <c r="E158" s="14"/>
      <c r="F158" s="14"/>
      <c r="G158" s="14"/>
      <c r="H158" s="15"/>
      <c r="I158" s="16"/>
    </row>
    <row r="159" spans="1:9" ht="12.95" customHeight="1">
      <c r="A159" s="5"/>
      <c r="B159" s="13" t="s">
        <v>2325</v>
      </c>
      <c r="C159" s="14"/>
      <c r="D159" s="14"/>
      <c r="E159" s="14"/>
      <c r="F159" s="5"/>
      <c r="G159" s="15"/>
      <c r="H159" s="15"/>
      <c r="I159" s="16"/>
    </row>
    <row r="160" spans="1:9" ht="12.95" customHeight="1">
      <c r="A160" s="17" t="s">
        <v>2326</v>
      </c>
      <c r="B160" s="18" t="s">
        <v>2327</v>
      </c>
      <c r="C160" s="14" t="s">
        <v>2328</v>
      </c>
      <c r="D160" s="14"/>
      <c r="E160" s="19">
        <v>104905.374</v>
      </c>
      <c r="F160" s="20">
        <v>12505.422</v>
      </c>
      <c r="G160" s="21">
        <v>2.2000000000000001E-3</v>
      </c>
      <c r="H160" s="30"/>
      <c r="I160" s="23"/>
    </row>
    <row r="161" spans="1:9" ht="12.95" customHeight="1">
      <c r="A161" s="5"/>
      <c r="B161" s="13" t="s">
        <v>1739</v>
      </c>
      <c r="C161" s="14"/>
      <c r="D161" s="14"/>
      <c r="E161" s="14"/>
      <c r="F161" s="24">
        <v>12505.422</v>
      </c>
      <c r="G161" s="25">
        <v>2.2000000000000001E-3</v>
      </c>
      <c r="H161" s="26"/>
      <c r="I161" s="27"/>
    </row>
    <row r="162" spans="1:9" ht="12.95" customHeight="1">
      <c r="A162" s="5"/>
      <c r="B162" s="28" t="s">
        <v>1742</v>
      </c>
      <c r="C162" s="29"/>
      <c r="D162" s="2"/>
      <c r="E162" s="29"/>
      <c r="F162" s="24">
        <v>12505.422</v>
      </c>
      <c r="G162" s="25">
        <v>2.2000000000000001E-3</v>
      </c>
      <c r="H162" s="26"/>
      <c r="I162" s="27"/>
    </row>
    <row r="163" spans="1:9" ht="12.95" customHeight="1">
      <c r="A163" s="5"/>
      <c r="B163" s="13" t="s">
        <v>1743</v>
      </c>
      <c r="C163" s="14"/>
      <c r="D163" s="14"/>
      <c r="E163" s="14"/>
      <c r="F163" s="14"/>
      <c r="G163" s="14"/>
      <c r="H163" s="15"/>
      <c r="I163" s="16"/>
    </row>
    <row r="164" spans="1:9" ht="12.95" customHeight="1">
      <c r="A164" s="17" t="s">
        <v>4350</v>
      </c>
      <c r="B164" s="18" t="s">
        <v>1745</v>
      </c>
      <c r="C164" s="14"/>
      <c r="D164" s="14"/>
      <c r="E164" s="19"/>
      <c r="F164" s="20">
        <v>101893.4415</v>
      </c>
      <c r="G164" s="21">
        <v>1.8100000000000002E-2</v>
      </c>
      <c r="H164" s="30">
        <v>5.4725000000000003E-2</v>
      </c>
      <c r="I164" s="23"/>
    </row>
    <row r="165" spans="1:9" ht="12.95" customHeight="1">
      <c r="A165" s="17" t="s">
        <v>3595</v>
      </c>
      <c r="B165" s="18" t="s">
        <v>1745</v>
      </c>
      <c r="C165" s="14"/>
      <c r="D165" s="14"/>
      <c r="E165" s="19"/>
      <c r="F165" s="20">
        <v>49978.65</v>
      </c>
      <c r="G165" s="21">
        <v>8.8999999999999999E-3</v>
      </c>
      <c r="H165" s="30">
        <v>5.1999999999999998E-2</v>
      </c>
      <c r="I165" s="23"/>
    </row>
    <row r="166" spans="1:9" ht="12.95" customHeight="1">
      <c r="A166" s="17" t="s">
        <v>1744</v>
      </c>
      <c r="B166" s="18" t="s">
        <v>1745</v>
      </c>
      <c r="C166" s="14"/>
      <c r="D166" s="14"/>
      <c r="E166" s="19"/>
      <c r="F166" s="20">
        <v>14477.5159</v>
      </c>
      <c r="G166" s="21">
        <v>2.5999999999999999E-3</v>
      </c>
      <c r="H166" s="30">
        <v>5.2995256833565603E-2</v>
      </c>
      <c r="I166" s="23"/>
    </row>
    <row r="167" spans="1:9" ht="12.95" customHeight="1">
      <c r="A167" s="5"/>
      <c r="B167" s="13" t="s">
        <v>1739</v>
      </c>
      <c r="C167" s="14"/>
      <c r="D167" s="14"/>
      <c r="E167" s="14"/>
      <c r="F167" s="24">
        <v>166349.60740000001</v>
      </c>
      <c r="G167" s="25">
        <v>2.9499999999999998E-2</v>
      </c>
      <c r="H167" s="26"/>
      <c r="I167" s="27"/>
    </row>
    <row r="168" spans="1:9" ht="12.95" customHeight="1">
      <c r="A168" s="5"/>
      <c r="B168" s="28" t="s">
        <v>1742</v>
      </c>
      <c r="C168" s="29"/>
      <c r="D168" s="2"/>
      <c r="E168" s="29"/>
      <c r="F168" s="24">
        <v>166349.60740000001</v>
      </c>
      <c r="G168" s="25">
        <v>2.9499999999999998E-2</v>
      </c>
      <c r="H168" s="26"/>
      <c r="I168" s="27"/>
    </row>
    <row r="169" spans="1:9" ht="12.95" customHeight="1">
      <c r="A169" s="5"/>
      <c r="B169" s="28" t="s">
        <v>1746</v>
      </c>
      <c r="C169" s="14"/>
      <c r="D169" s="2"/>
      <c r="E169" s="14"/>
      <c r="F169" s="31">
        <v>34796.565900000001</v>
      </c>
      <c r="G169" s="25">
        <v>6.1999999999999998E-3</v>
      </c>
      <c r="H169" s="26"/>
      <c r="I169" s="27"/>
    </row>
    <row r="170" spans="1:9" ht="12.95" customHeight="1">
      <c r="A170" s="5"/>
      <c r="B170" s="32" t="s">
        <v>1747</v>
      </c>
      <c r="C170" s="33"/>
      <c r="D170" s="33"/>
      <c r="E170" s="33"/>
      <c r="F170" s="34">
        <v>5643780.3399999999</v>
      </c>
      <c r="G170" s="35">
        <v>1</v>
      </c>
      <c r="H170" s="36"/>
      <c r="I170" s="37"/>
    </row>
    <row r="171" spans="1:9" ht="12.95" customHeight="1">
      <c r="A171" s="5"/>
      <c r="B171" s="7"/>
      <c r="C171" s="5"/>
      <c r="D171" s="5"/>
      <c r="E171" s="5"/>
      <c r="F171" s="5"/>
      <c r="G171" s="5"/>
      <c r="H171" s="5"/>
      <c r="I171" s="5"/>
    </row>
    <row r="172" spans="1:9" ht="12.95" customHeight="1">
      <c r="A172" s="5"/>
      <c r="B172" s="4" t="s">
        <v>3586</v>
      </c>
      <c r="C172" s="5"/>
      <c r="D172" s="5"/>
      <c r="E172" s="5"/>
      <c r="F172" s="5"/>
      <c r="G172" s="5"/>
      <c r="H172" s="5"/>
      <c r="I172" s="5"/>
    </row>
    <row r="173" spans="1:9" ht="12.95" customHeight="1">
      <c r="A173" s="5"/>
      <c r="B173" s="4" t="s">
        <v>2330</v>
      </c>
      <c r="C173" s="5"/>
      <c r="D173" s="5"/>
      <c r="E173" s="5"/>
      <c r="F173" s="5"/>
      <c r="G173" s="5"/>
      <c r="H173" s="5"/>
      <c r="I173" s="5"/>
    </row>
    <row r="174" spans="1:9" ht="12.95" customHeight="1">
      <c r="A174" s="5"/>
      <c r="B174" s="4" t="s">
        <v>1748</v>
      </c>
      <c r="C174" s="5"/>
      <c r="D174" s="5"/>
      <c r="E174" s="5"/>
      <c r="F174" s="5"/>
      <c r="G174" s="5"/>
      <c r="H174" s="5"/>
      <c r="I174" s="5"/>
    </row>
    <row r="175" spans="1:9" ht="12.95" customHeight="1">
      <c r="A175" s="5"/>
      <c r="B175" s="4" t="s">
        <v>1749</v>
      </c>
      <c r="C175" s="5"/>
      <c r="D175" s="5"/>
      <c r="E175" s="5"/>
      <c r="F175" s="5"/>
      <c r="G175" s="5"/>
      <c r="H175" s="5"/>
      <c r="I175" s="5"/>
    </row>
    <row r="176" spans="1:9" ht="26.1" customHeight="1">
      <c r="A176" s="5"/>
      <c r="B176" s="222" t="s">
        <v>1750</v>
      </c>
      <c r="C176" s="222"/>
      <c r="D176" s="222"/>
      <c r="E176" s="222"/>
      <c r="F176" s="222"/>
      <c r="G176" s="222"/>
      <c r="H176" s="222"/>
      <c r="I176" s="222"/>
    </row>
    <row r="177" spans="1:25" ht="12.95" customHeight="1">
      <c r="A177" s="5"/>
      <c r="B177" s="222" t="s">
        <v>1751</v>
      </c>
      <c r="C177" s="222"/>
      <c r="D177" s="222"/>
      <c r="E177" s="222"/>
      <c r="F177" s="222"/>
      <c r="G177" s="222"/>
      <c r="H177" s="222"/>
      <c r="I177" s="222"/>
    </row>
    <row r="178" spans="1:25" ht="12.95" customHeight="1">
      <c r="A178" s="5"/>
      <c r="B178" s="222"/>
      <c r="C178" s="222"/>
      <c r="D178" s="222"/>
      <c r="E178" s="222"/>
      <c r="F178" s="222"/>
      <c r="G178" s="222"/>
      <c r="H178" s="222"/>
      <c r="I178" s="222"/>
    </row>
    <row r="179" spans="1:25" ht="12.95" customHeight="1">
      <c r="A179" s="5"/>
      <c r="B179" s="235"/>
      <c r="C179" s="235"/>
      <c r="D179" s="235"/>
      <c r="E179" s="235"/>
      <c r="F179" s="5"/>
      <c r="G179" s="5"/>
      <c r="H179" s="5"/>
      <c r="I179" s="5"/>
    </row>
    <row r="180" spans="1:25">
      <c r="A180" s="70"/>
      <c r="B180" s="51" t="s">
        <v>5419</v>
      </c>
      <c r="C180" s="52"/>
      <c r="D180" s="52"/>
      <c r="E180" s="52"/>
      <c r="F180" s="52"/>
      <c r="G180" s="52"/>
      <c r="H180" s="52"/>
      <c r="I180" s="53"/>
      <c r="J180" s="50"/>
      <c r="K180" s="50"/>
      <c r="L180" s="50"/>
      <c r="M180" s="50"/>
      <c r="N180" s="50"/>
      <c r="O180" s="50"/>
      <c r="P180" s="50"/>
      <c r="Q180" s="50"/>
      <c r="R180" s="50"/>
      <c r="S180" s="50"/>
      <c r="T180" s="50"/>
      <c r="U180" s="50"/>
      <c r="V180" s="50"/>
      <c r="W180" s="50"/>
      <c r="X180" s="50"/>
      <c r="Y180" s="50"/>
    </row>
    <row r="181" spans="1:25">
      <c r="A181" s="70"/>
      <c r="B181" s="55" t="s">
        <v>5420</v>
      </c>
      <c r="C181" s="50"/>
      <c r="D181" s="50"/>
      <c r="E181" s="50"/>
      <c r="F181" s="50"/>
      <c r="G181" s="50"/>
      <c r="H181" s="50"/>
      <c r="I181" s="56"/>
      <c r="J181" s="50"/>
      <c r="K181" s="50"/>
      <c r="L181" s="50"/>
      <c r="M181" s="50"/>
      <c r="N181" s="50"/>
      <c r="O181" s="50"/>
      <c r="P181" s="50"/>
      <c r="Q181" s="50"/>
      <c r="R181" s="50"/>
      <c r="S181" s="50"/>
      <c r="T181" s="50"/>
      <c r="U181" s="50"/>
      <c r="V181" s="50"/>
      <c r="W181" s="50"/>
      <c r="X181" s="50"/>
      <c r="Y181" s="50"/>
    </row>
    <row r="182" spans="1:25">
      <c r="A182" s="70"/>
      <c r="B182" s="55" t="s">
        <v>5429</v>
      </c>
      <c r="C182" s="50"/>
      <c r="D182" s="50"/>
      <c r="E182" s="50"/>
      <c r="F182" s="50"/>
      <c r="G182" s="50"/>
      <c r="H182" s="50"/>
      <c r="I182" s="56"/>
      <c r="J182" s="50"/>
      <c r="K182" s="50"/>
      <c r="L182" s="50"/>
      <c r="M182" s="50"/>
      <c r="N182" s="50"/>
      <c r="O182" s="50"/>
      <c r="P182" s="50"/>
      <c r="Q182" s="50"/>
      <c r="R182" s="50"/>
      <c r="S182" s="50"/>
      <c r="T182" s="50"/>
      <c r="U182" s="50"/>
      <c r="V182" s="50"/>
      <c r="W182" s="50"/>
      <c r="X182" s="50"/>
      <c r="Y182" s="50"/>
    </row>
    <row r="183" spans="1:25">
      <c r="A183" s="70"/>
      <c r="B183" s="57" t="s">
        <v>5423</v>
      </c>
      <c r="C183" s="59" t="s">
        <v>5424</v>
      </c>
      <c r="D183" s="59" t="s">
        <v>5555</v>
      </c>
      <c r="E183" s="50"/>
      <c r="F183" s="50"/>
      <c r="G183" s="50"/>
      <c r="H183" s="50"/>
      <c r="I183" s="56"/>
      <c r="J183" s="50"/>
      <c r="K183" s="50"/>
      <c r="L183" s="50"/>
      <c r="M183" s="50"/>
      <c r="N183" s="50"/>
      <c r="O183" s="50"/>
      <c r="P183" s="50"/>
      <c r="Q183" s="50"/>
      <c r="R183" s="50"/>
      <c r="S183" s="50"/>
      <c r="T183" s="50"/>
      <c r="U183" s="50"/>
      <c r="V183" s="50"/>
      <c r="W183" s="50"/>
      <c r="X183" s="50"/>
      <c r="Y183" s="50"/>
    </row>
    <row r="184" spans="1:25">
      <c r="A184" s="60" t="s">
        <v>5425</v>
      </c>
      <c r="B184" s="61" t="s">
        <v>5534</v>
      </c>
      <c r="C184" s="62">
        <v>2817.4290000000001</v>
      </c>
      <c r="D184" s="71">
        <v>2830.7062999999998</v>
      </c>
      <c r="E184" s="50"/>
      <c r="F184" s="72"/>
      <c r="G184" s="73"/>
      <c r="H184" s="50"/>
      <c r="I184" s="56"/>
      <c r="J184" s="50"/>
      <c r="K184" s="50"/>
      <c r="L184" s="50"/>
      <c r="M184" s="50"/>
      <c r="N184" s="50"/>
      <c r="O184" s="50"/>
      <c r="P184" s="50"/>
      <c r="Q184" s="50"/>
      <c r="R184" s="50"/>
      <c r="S184" s="50"/>
      <c r="T184" s="50"/>
      <c r="U184" s="50"/>
      <c r="V184" s="50"/>
      <c r="W184" s="50"/>
      <c r="X184" s="50"/>
      <c r="Y184" s="50"/>
    </row>
    <row r="185" spans="1:25">
      <c r="A185" s="60" t="s">
        <v>5430</v>
      </c>
      <c r="B185" s="61" t="s">
        <v>5535</v>
      </c>
      <c r="C185" s="62">
        <v>1001.4296000000001</v>
      </c>
      <c r="D185" s="71">
        <v>1000.9559</v>
      </c>
      <c r="E185" s="50"/>
      <c r="F185" s="72"/>
      <c r="G185" s="73"/>
      <c r="H185" s="50"/>
      <c r="I185" s="56"/>
      <c r="J185" s="50"/>
      <c r="K185" s="50"/>
      <c r="L185" s="50"/>
      <c r="M185" s="50"/>
      <c r="N185" s="50"/>
      <c r="O185" s="50"/>
      <c r="P185" s="50"/>
      <c r="Q185" s="50"/>
      <c r="R185" s="50"/>
      <c r="S185" s="50"/>
      <c r="T185" s="50"/>
      <c r="U185" s="50"/>
      <c r="V185" s="50"/>
      <c r="W185" s="50"/>
      <c r="X185" s="50"/>
      <c r="Y185" s="50"/>
    </row>
    <row r="186" spans="1:25">
      <c r="A186" s="60" t="s">
        <v>5487</v>
      </c>
      <c r="B186" s="61" t="s">
        <v>5536</v>
      </c>
      <c r="C186" s="62">
        <v>1001.3724999999999</v>
      </c>
      <c r="D186" s="71">
        <v>1001.3724999999999</v>
      </c>
      <c r="E186" s="50"/>
      <c r="F186" s="72"/>
      <c r="G186" s="73"/>
      <c r="H186" s="50"/>
      <c r="I186" s="56"/>
      <c r="J186" s="50"/>
      <c r="K186" s="50"/>
      <c r="L186" s="50"/>
      <c r="M186" s="50"/>
      <c r="N186" s="50"/>
      <c r="O186" s="50"/>
      <c r="P186" s="50"/>
      <c r="Q186" s="50"/>
      <c r="R186" s="50"/>
      <c r="S186" s="50"/>
      <c r="T186" s="50"/>
      <c r="U186" s="50"/>
      <c r="V186" s="50"/>
      <c r="W186" s="50"/>
      <c r="X186" s="50"/>
      <c r="Y186" s="50"/>
    </row>
    <row r="187" spans="1:25">
      <c r="A187" s="60" t="s">
        <v>5432</v>
      </c>
      <c r="B187" s="61" t="s">
        <v>5537</v>
      </c>
      <c r="C187" s="62">
        <v>1002.0756</v>
      </c>
      <c r="D187" s="71">
        <v>1001.3715</v>
      </c>
      <c r="E187" s="50"/>
      <c r="F187" s="72"/>
      <c r="G187" s="73"/>
      <c r="H187" s="50"/>
      <c r="I187" s="56"/>
      <c r="J187" s="50"/>
      <c r="K187" s="50"/>
      <c r="L187" s="50"/>
      <c r="M187" s="50"/>
      <c r="N187" s="50"/>
      <c r="O187" s="50"/>
      <c r="P187" s="50"/>
      <c r="Q187" s="50"/>
      <c r="R187" s="50"/>
      <c r="S187" s="50"/>
      <c r="T187" s="50"/>
      <c r="U187" s="50"/>
      <c r="V187" s="50"/>
      <c r="W187" s="50"/>
      <c r="X187" s="50"/>
      <c r="Y187" s="50"/>
    </row>
    <row r="188" spans="1:25">
      <c r="A188" s="60" t="s">
        <v>5538</v>
      </c>
      <c r="B188" s="61" t="s">
        <v>5426</v>
      </c>
      <c r="C188" s="62">
        <v>3091.9821999999999</v>
      </c>
      <c r="D188" s="71">
        <v>3107.8416000000002</v>
      </c>
      <c r="E188" s="50"/>
      <c r="F188" s="72"/>
      <c r="G188" s="73"/>
      <c r="H188" s="50"/>
      <c r="I188" s="56"/>
      <c r="J188" s="50"/>
      <c r="K188" s="50"/>
      <c r="L188" s="50"/>
      <c r="M188" s="50"/>
      <c r="N188" s="50"/>
      <c r="O188" s="50"/>
      <c r="P188" s="50"/>
      <c r="Q188" s="50"/>
      <c r="R188" s="50"/>
      <c r="S188" s="50"/>
      <c r="T188" s="50"/>
      <c r="U188" s="50"/>
      <c r="V188" s="50"/>
      <c r="W188" s="50"/>
      <c r="X188" s="50"/>
      <c r="Y188" s="50"/>
    </row>
    <row r="189" spans="1:25">
      <c r="A189" s="60" t="s">
        <v>5539</v>
      </c>
      <c r="B189" s="61" t="s">
        <v>5486</v>
      </c>
      <c r="C189" s="62">
        <v>1001.4516</v>
      </c>
      <c r="D189" s="71">
        <v>1001.3998</v>
      </c>
      <c r="E189" s="50"/>
      <c r="F189" s="72"/>
      <c r="G189" s="73"/>
      <c r="H189" s="50"/>
      <c r="I189" s="56"/>
      <c r="J189" s="50"/>
      <c r="K189" s="50"/>
      <c r="L189" s="50"/>
      <c r="M189" s="50"/>
      <c r="N189" s="50"/>
      <c r="O189" s="50"/>
      <c r="P189" s="50"/>
      <c r="Q189" s="50"/>
      <c r="R189" s="50"/>
      <c r="S189" s="50"/>
      <c r="T189" s="50"/>
      <c r="U189" s="50"/>
      <c r="V189" s="50"/>
      <c r="W189" s="50"/>
      <c r="X189" s="50"/>
      <c r="Y189" s="50"/>
    </row>
    <row r="190" spans="1:25">
      <c r="A190" s="60" t="s">
        <v>5540</v>
      </c>
      <c r="B190" s="61" t="s">
        <v>5488</v>
      </c>
      <c r="C190" s="62">
        <v>1002.7305</v>
      </c>
      <c r="D190" s="71">
        <v>1002.8084</v>
      </c>
      <c r="E190" s="50"/>
      <c r="F190" s="72"/>
      <c r="G190" s="73"/>
      <c r="H190" s="50"/>
      <c r="I190" s="56"/>
      <c r="J190" s="50"/>
      <c r="K190" s="50"/>
      <c r="L190" s="50"/>
      <c r="M190" s="50"/>
      <c r="N190" s="50"/>
      <c r="O190" s="50"/>
      <c r="P190" s="50"/>
      <c r="Q190" s="50"/>
      <c r="R190" s="50"/>
      <c r="S190" s="50"/>
      <c r="T190" s="50"/>
      <c r="U190" s="50"/>
      <c r="V190" s="50"/>
      <c r="W190" s="50"/>
      <c r="X190" s="50"/>
      <c r="Y190" s="50"/>
    </row>
    <row r="191" spans="1:25">
      <c r="A191" s="60" t="s">
        <v>5541</v>
      </c>
      <c r="B191" s="61" t="s">
        <v>5433</v>
      </c>
      <c r="C191" s="62">
        <v>1002.5325</v>
      </c>
      <c r="D191" s="71">
        <v>1001.9944</v>
      </c>
      <c r="E191" s="50"/>
      <c r="F191" s="72"/>
      <c r="G191" s="73"/>
      <c r="H191" s="50"/>
      <c r="I191" s="56"/>
      <c r="J191" s="50"/>
      <c r="K191" s="50"/>
      <c r="L191" s="50"/>
      <c r="M191" s="50"/>
      <c r="N191" s="50"/>
      <c r="O191" s="50"/>
      <c r="P191" s="50"/>
      <c r="Q191" s="50"/>
      <c r="R191" s="50"/>
      <c r="S191" s="50"/>
      <c r="T191" s="50"/>
      <c r="U191" s="50"/>
      <c r="V191" s="50"/>
      <c r="W191" s="50"/>
      <c r="X191" s="50"/>
      <c r="Y191" s="50"/>
    </row>
    <row r="192" spans="1:25">
      <c r="A192" s="60" t="s">
        <v>5427</v>
      </c>
      <c r="B192" s="61" t="s">
        <v>5428</v>
      </c>
      <c r="C192" s="62">
        <v>3121.4434999999999</v>
      </c>
      <c r="D192" s="71">
        <v>3137.7253999999998</v>
      </c>
      <c r="E192" s="50"/>
      <c r="F192" s="72"/>
      <c r="G192" s="73"/>
      <c r="H192" s="50"/>
      <c r="I192" s="56"/>
      <c r="J192" s="50"/>
      <c r="K192" s="50"/>
      <c r="L192" s="50"/>
      <c r="M192" s="50"/>
      <c r="N192" s="50"/>
      <c r="O192" s="50"/>
      <c r="P192" s="50"/>
      <c r="Q192" s="50"/>
      <c r="R192" s="50"/>
      <c r="S192" s="50"/>
      <c r="T192" s="50"/>
      <c r="U192" s="50"/>
      <c r="V192" s="50"/>
      <c r="W192" s="50"/>
      <c r="X192" s="50"/>
      <c r="Y192" s="50"/>
    </row>
    <row r="193" spans="1:25">
      <c r="A193" s="60" t="s">
        <v>5440</v>
      </c>
      <c r="B193" s="61" t="s">
        <v>5489</v>
      </c>
      <c r="C193" s="62">
        <v>1001.4296000000001</v>
      </c>
      <c r="D193" s="71">
        <v>1000.956</v>
      </c>
      <c r="E193" s="50"/>
      <c r="F193" s="72"/>
      <c r="G193" s="73"/>
      <c r="H193" s="50"/>
      <c r="I193" s="56"/>
      <c r="J193" s="50"/>
      <c r="K193" s="50"/>
      <c r="L193" s="50"/>
      <c r="M193" s="50"/>
      <c r="N193" s="50"/>
      <c r="O193" s="50"/>
      <c r="P193" s="50"/>
      <c r="Q193" s="50"/>
      <c r="R193" s="50"/>
      <c r="S193" s="50"/>
      <c r="T193" s="50"/>
      <c r="U193" s="50"/>
      <c r="V193" s="50"/>
      <c r="W193" s="50"/>
      <c r="X193" s="50"/>
      <c r="Y193" s="50"/>
    </row>
    <row r="194" spans="1:25">
      <c r="A194" s="60" t="s">
        <v>5490</v>
      </c>
      <c r="B194" s="61" t="s">
        <v>5491</v>
      </c>
      <c r="C194" s="62">
        <v>1002.7333</v>
      </c>
      <c r="D194" s="71">
        <v>1002.8189</v>
      </c>
      <c r="E194" s="50"/>
      <c r="F194" s="149"/>
      <c r="G194" s="50"/>
      <c r="H194" s="50"/>
      <c r="I194" s="56"/>
      <c r="J194" s="50"/>
      <c r="K194" s="50"/>
      <c r="L194" s="50"/>
      <c r="M194" s="50"/>
      <c r="N194" s="50"/>
      <c r="O194" s="50"/>
      <c r="P194" s="50"/>
      <c r="Q194" s="50"/>
      <c r="R194" s="50"/>
      <c r="S194" s="50"/>
      <c r="T194" s="50"/>
      <c r="U194" s="50"/>
      <c r="V194" s="50"/>
      <c r="W194" s="50"/>
      <c r="X194" s="50"/>
      <c r="Y194" s="50"/>
    </row>
    <row r="195" spans="1:25">
      <c r="A195" s="60" t="s">
        <v>5442</v>
      </c>
      <c r="B195" s="61" t="s">
        <v>5443</v>
      </c>
      <c r="C195" s="62">
        <v>1002.1347</v>
      </c>
      <c r="D195" s="71">
        <v>1001.4141</v>
      </c>
      <c r="E195" s="50"/>
      <c r="F195" s="149"/>
      <c r="G195" s="50"/>
      <c r="H195" s="50"/>
      <c r="I195" s="56"/>
      <c r="J195" s="50"/>
      <c r="K195" s="50"/>
      <c r="L195" s="50"/>
      <c r="M195" s="50"/>
      <c r="N195" s="50"/>
      <c r="O195" s="50"/>
      <c r="P195" s="50"/>
      <c r="Q195" s="50"/>
      <c r="R195" s="50"/>
      <c r="S195" s="50"/>
      <c r="T195" s="50"/>
      <c r="U195" s="50"/>
      <c r="V195" s="50"/>
      <c r="W195" s="50"/>
      <c r="X195" s="50"/>
      <c r="Y195" s="50"/>
    </row>
    <row r="196" spans="1:25">
      <c r="A196" s="70"/>
      <c r="B196" s="55"/>
      <c r="C196" s="74"/>
      <c r="D196" s="74"/>
      <c r="E196" s="50"/>
      <c r="F196" s="50"/>
      <c r="G196" s="50"/>
      <c r="H196" s="50"/>
      <c r="I196" s="56"/>
      <c r="J196" s="50"/>
      <c r="K196" s="50"/>
      <c r="L196" s="50"/>
      <c r="M196" s="50"/>
      <c r="N196" s="50"/>
      <c r="O196" s="50"/>
      <c r="P196" s="50"/>
      <c r="Q196" s="50"/>
      <c r="R196" s="50"/>
      <c r="S196" s="50"/>
      <c r="T196" s="50"/>
      <c r="U196" s="50"/>
      <c r="V196" s="50"/>
      <c r="W196" s="50"/>
      <c r="X196" s="50"/>
      <c r="Y196" s="50"/>
    </row>
    <row r="197" spans="1:25">
      <c r="A197" s="70"/>
      <c r="B197" s="55" t="s">
        <v>5492</v>
      </c>
      <c r="C197" s="50"/>
      <c r="D197" s="50"/>
      <c r="E197" s="50"/>
      <c r="F197" s="50"/>
      <c r="G197" s="50"/>
      <c r="H197" s="50"/>
      <c r="I197" s="56"/>
      <c r="J197" s="50"/>
      <c r="K197" s="50"/>
      <c r="L197" s="50"/>
      <c r="M197" s="50"/>
      <c r="N197" s="50"/>
      <c r="O197" s="50"/>
      <c r="P197" s="50"/>
      <c r="Q197" s="50"/>
      <c r="R197" s="50"/>
      <c r="S197" s="50"/>
      <c r="T197" s="50"/>
      <c r="U197" s="50"/>
      <c r="V197" s="50"/>
      <c r="W197" s="50"/>
      <c r="X197" s="50"/>
      <c r="Y197" s="50"/>
    </row>
    <row r="198" spans="1:25">
      <c r="A198" s="70"/>
      <c r="B198" s="57" t="s">
        <v>5423</v>
      </c>
      <c r="C198" s="59" t="s">
        <v>5493</v>
      </c>
      <c r="D198" s="50"/>
      <c r="E198" s="50"/>
      <c r="F198" s="50"/>
      <c r="G198" s="50"/>
      <c r="H198" s="50"/>
      <c r="I198" s="56"/>
      <c r="J198" s="50"/>
      <c r="K198" s="50"/>
      <c r="L198" s="50"/>
      <c r="M198" s="50"/>
      <c r="N198" s="50"/>
      <c r="O198" s="50"/>
      <c r="P198" s="50"/>
      <c r="Q198" s="50"/>
      <c r="R198" s="50"/>
      <c r="S198" s="50"/>
      <c r="T198" s="50"/>
      <c r="U198" s="50"/>
      <c r="V198" s="50"/>
      <c r="W198" s="50"/>
      <c r="X198" s="50"/>
      <c r="Y198" s="50"/>
    </row>
    <row r="199" spans="1:25">
      <c r="A199" s="70"/>
      <c r="B199" s="61" t="s">
        <v>5536</v>
      </c>
      <c r="C199" s="62">
        <v>5.5636158</v>
      </c>
      <c r="D199" s="50"/>
      <c r="E199" s="50"/>
      <c r="F199" s="50"/>
      <c r="G199" s="50"/>
      <c r="H199" s="50"/>
      <c r="I199" s="56"/>
      <c r="J199" s="50"/>
      <c r="K199" s="50"/>
      <c r="L199" s="50"/>
      <c r="M199" s="50"/>
      <c r="N199" s="50"/>
      <c r="O199" s="50"/>
      <c r="P199" s="50"/>
      <c r="Q199" s="50"/>
      <c r="R199" s="50"/>
      <c r="S199" s="50"/>
      <c r="T199" s="50"/>
      <c r="U199" s="50"/>
      <c r="V199" s="50"/>
      <c r="W199" s="50"/>
      <c r="X199" s="50"/>
      <c r="Y199" s="50"/>
    </row>
    <row r="200" spans="1:25">
      <c r="A200" s="70"/>
      <c r="B200" s="61" t="s">
        <v>5537</v>
      </c>
      <c r="C200" s="62">
        <v>5.45334977</v>
      </c>
      <c r="D200" s="50"/>
      <c r="E200" s="50"/>
      <c r="F200" s="50"/>
      <c r="G200" s="50"/>
      <c r="H200" s="50"/>
      <c r="I200" s="56"/>
      <c r="J200" s="50"/>
      <c r="K200" s="50"/>
      <c r="L200" s="50"/>
      <c r="M200" s="50"/>
      <c r="N200" s="50"/>
      <c r="O200" s="50"/>
      <c r="P200" s="50"/>
      <c r="Q200" s="50"/>
      <c r="R200" s="50"/>
      <c r="S200" s="50"/>
      <c r="T200" s="50"/>
      <c r="U200" s="50"/>
      <c r="V200" s="50"/>
      <c r="W200" s="50"/>
      <c r="X200" s="50"/>
      <c r="Y200" s="50"/>
    </row>
    <row r="201" spans="1:25">
      <c r="A201" s="70"/>
      <c r="B201" s="61" t="s">
        <v>5535</v>
      </c>
      <c r="C201" s="62">
        <v>5.1818638800000008</v>
      </c>
      <c r="D201" s="50"/>
      <c r="E201" s="50"/>
      <c r="F201" s="50"/>
      <c r="G201" s="50"/>
      <c r="H201" s="50"/>
      <c r="I201" s="56"/>
      <c r="J201" s="50"/>
      <c r="K201" s="50"/>
      <c r="L201" s="50"/>
      <c r="M201" s="50"/>
      <c r="N201" s="50"/>
      <c r="O201" s="50"/>
      <c r="P201" s="50"/>
      <c r="Q201" s="50"/>
      <c r="R201" s="50"/>
      <c r="S201" s="50"/>
      <c r="T201" s="50"/>
      <c r="U201" s="50"/>
      <c r="V201" s="50"/>
      <c r="W201" s="50"/>
      <c r="X201" s="50"/>
      <c r="Y201" s="50"/>
    </row>
    <row r="202" spans="1:25">
      <c r="A202" s="70"/>
      <c r="B202" s="61" t="s">
        <v>5488</v>
      </c>
      <c r="C202" s="62">
        <v>5.0586944999999996</v>
      </c>
      <c r="D202" s="50"/>
      <c r="E202" s="50"/>
      <c r="F202" s="50"/>
      <c r="G202" s="50"/>
      <c r="H202" s="50"/>
      <c r="I202" s="56"/>
      <c r="J202" s="50"/>
      <c r="K202" s="50"/>
      <c r="L202" s="50"/>
      <c r="M202" s="50"/>
      <c r="N202" s="50"/>
      <c r="O202" s="50"/>
      <c r="P202" s="50"/>
      <c r="Q202" s="50"/>
      <c r="R202" s="50"/>
      <c r="S202" s="50"/>
      <c r="T202" s="50"/>
      <c r="U202" s="50"/>
      <c r="V202" s="50"/>
      <c r="W202" s="50"/>
      <c r="X202" s="50"/>
      <c r="Y202" s="50"/>
    </row>
    <row r="203" spans="1:25">
      <c r="A203" s="70"/>
      <c r="B203" s="61" t="s">
        <v>5433</v>
      </c>
      <c r="C203" s="62">
        <v>5.6827541699999999</v>
      </c>
      <c r="D203" s="50"/>
      <c r="E203" s="50"/>
      <c r="F203" s="50"/>
      <c r="G203" s="50"/>
      <c r="H203" s="50"/>
      <c r="I203" s="56"/>
      <c r="J203" s="50"/>
      <c r="K203" s="50"/>
      <c r="L203" s="50"/>
      <c r="M203" s="50"/>
      <c r="N203" s="50"/>
      <c r="O203" s="50"/>
      <c r="P203" s="50"/>
      <c r="Q203" s="50"/>
      <c r="R203" s="50"/>
      <c r="S203" s="50"/>
      <c r="T203" s="50"/>
      <c r="U203" s="50"/>
      <c r="V203" s="50"/>
      <c r="W203" s="50"/>
      <c r="X203" s="50"/>
      <c r="Y203" s="50"/>
    </row>
    <row r="204" spans="1:25">
      <c r="A204" s="70"/>
      <c r="B204" s="61" t="s">
        <v>5486</v>
      </c>
      <c r="C204" s="62">
        <v>5.1818592999999993</v>
      </c>
      <c r="D204" s="50"/>
      <c r="E204" s="50"/>
      <c r="F204" s="50"/>
      <c r="G204" s="50"/>
      <c r="H204" s="50"/>
      <c r="I204" s="56"/>
      <c r="J204" s="50"/>
      <c r="K204" s="50"/>
      <c r="L204" s="50"/>
      <c r="M204" s="50"/>
      <c r="N204" s="50"/>
      <c r="O204" s="50"/>
      <c r="P204" s="50"/>
      <c r="Q204" s="50"/>
      <c r="R204" s="50"/>
      <c r="S204" s="50"/>
      <c r="T204" s="50"/>
      <c r="U204" s="50"/>
      <c r="V204" s="50"/>
      <c r="W204" s="50"/>
      <c r="X204" s="50"/>
      <c r="Y204" s="50"/>
    </row>
    <row r="205" spans="1:25">
      <c r="A205" s="70"/>
      <c r="B205" s="61" t="s">
        <v>5491</v>
      </c>
      <c r="C205" s="62">
        <v>5.1356037000000008</v>
      </c>
      <c r="D205" s="50"/>
      <c r="E205" s="50"/>
      <c r="F205" s="50"/>
      <c r="G205" s="50"/>
      <c r="H205" s="50"/>
      <c r="I205" s="56"/>
      <c r="J205" s="50"/>
      <c r="K205" s="50"/>
      <c r="L205" s="50"/>
      <c r="M205" s="50"/>
      <c r="N205" s="50"/>
      <c r="O205" s="50"/>
      <c r="P205" s="50"/>
      <c r="Q205" s="50"/>
      <c r="R205" s="50"/>
      <c r="S205" s="50"/>
      <c r="T205" s="50"/>
      <c r="U205" s="50"/>
      <c r="V205" s="50"/>
      <c r="W205" s="50"/>
      <c r="X205" s="50"/>
      <c r="Y205" s="50"/>
    </row>
    <row r="206" spans="1:25">
      <c r="A206" s="70"/>
      <c r="B206" s="61" t="s">
        <v>5443</v>
      </c>
      <c r="C206" s="62">
        <v>5.9437039699999996</v>
      </c>
      <c r="D206" s="50"/>
      <c r="E206" s="50"/>
      <c r="F206" s="50"/>
      <c r="G206" s="50"/>
      <c r="H206" s="50"/>
      <c r="I206" s="56"/>
      <c r="J206" s="50"/>
      <c r="K206" s="50"/>
      <c r="L206" s="50"/>
      <c r="M206" s="50"/>
      <c r="N206" s="50"/>
      <c r="O206" s="50"/>
      <c r="P206" s="50"/>
      <c r="Q206" s="50"/>
      <c r="R206" s="50"/>
      <c r="S206" s="50"/>
      <c r="T206" s="50"/>
      <c r="U206" s="50"/>
      <c r="V206" s="50"/>
      <c r="W206" s="50"/>
      <c r="X206" s="50"/>
      <c r="Y206" s="50"/>
    </row>
    <row r="207" spans="1:25">
      <c r="A207" s="70"/>
      <c r="B207" s="61" t="s">
        <v>5489</v>
      </c>
      <c r="C207" s="62">
        <v>5.6822342999999984</v>
      </c>
      <c r="D207" s="50"/>
      <c r="E207" s="50"/>
      <c r="F207" s="50"/>
      <c r="G207" s="50"/>
      <c r="H207" s="50"/>
      <c r="I207" s="56"/>
      <c r="J207" s="50"/>
      <c r="K207" s="50"/>
      <c r="L207" s="50"/>
      <c r="M207" s="50"/>
      <c r="N207" s="50"/>
      <c r="O207" s="50"/>
      <c r="P207" s="50"/>
      <c r="Q207" s="50"/>
      <c r="R207" s="50"/>
      <c r="S207" s="50"/>
      <c r="T207" s="50"/>
      <c r="U207" s="50"/>
      <c r="V207" s="50"/>
      <c r="W207" s="50"/>
      <c r="X207" s="50"/>
      <c r="Y207" s="50"/>
    </row>
    <row r="208" spans="1:25">
      <c r="A208" s="70"/>
      <c r="B208" s="226" t="s">
        <v>5475</v>
      </c>
      <c r="C208" s="227"/>
      <c r="D208" s="227"/>
      <c r="E208" s="50"/>
      <c r="F208" s="50"/>
      <c r="G208" s="50"/>
      <c r="H208" s="50"/>
      <c r="I208" s="56"/>
      <c r="J208" s="50"/>
      <c r="K208" s="50"/>
      <c r="L208" s="50"/>
      <c r="M208" s="50"/>
      <c r="N208" s="50"/>
      <c r="O208" s="50"/>
      <c r="P208" s="50"/>
      <c r="Q208" s="50"/>
      <c r="R208" s="50"/>
      <c r="S208" s="50"/>
      <c r="T208" s="50"/>
      <c r="U208" s="50"/>
      <c r="V208" s="50"/>
      <c r="W208" s="50"/>
      <c r="X208" s="50"/>
      <c r="Y208" s="50"/>
    </row>
    <row r="209" spans="1:25">
      <c r="A209" s="70"/>
      <c r="B209" s="55" t="s">
        <v>5477</v>
      </c>
      <c r="C209" s="50"/>
      <c r="D209" s="50"/>
      <c r="E209" s="50"/>
      <c r="F209" s="50"/>
      <c r="G209" s="50"/>
      <c r="H209" s="50"/>
      <c r="I209" s="56"/>
      <c r="J209" s="50"/>
      <c r="K209" s="50"/>
      <c r="L209" s="50"/>
      <c r="M209" s="50"/>
      <c r="N209" s="50"/>
      <c r="O209" s="50"/>
      <c r="P209" s="50"/>
      <c r="Q209" s="50"/>
      <c r="R209" s="50"/>
      <c r="S209" s="50"/>
      <c r="T209" s="50"/>
      <c r="U209" s="50"/>
      <c r="V209" s="50"/>
      <c r="W209" s="50"/>
      <c r="X209" s="50"/>
      <c r="Y209" s="50"/>
    </row>
    <row r="210" spans="1:25">
      <c r="A210" s="70"/>
      <c r="B210" s="55"/>
      <c r="C210" s="50"/>
      <c r="D210" s="50"/>
      <c r="E210" s="50"/>
      <c r="F210" s="50"/>
      <c r="G210" s="50"/>
      <c r="H210" s="50"/>
      <c r="I210" s="56"/>
      <c r="J210" s="50"/>
      <c r="K210" s="50"/>
      <c r="L210" s="50"/>
      <c r="M210" s="50"/>
      <c r="N210" s="50"/>
      <c r="O210" s="50"/>
      <c r="P210" s="50"/>
      <c r="Q210" s="50"/>
      <c r="R210" s="50"/>
      <c r="S210" s="50"/>
      <c r="T210" s="50"/>
      <c r="U210" s="50"/>
      <c r="V210" s="50"/>
      <c r="W210" s="50"/>
      <c r="X210" s="50"/>
      <c r="Y210" s="50"/>
    </row>
    <row r="211" spans="1:25" s="78" customFormat="1">
      <c r="A211" s="50"/>
      <c r="B211" s="55" t="s">
        <v>5631</v>
      </c>
      <c r="C211" s="50"/>
      <c r="D211" s="50"/>
      <c r="E211" s="50"/>
      <c r="F211" s="50"/>
      <c r="G211" s="50"/>
      <c r="H211" s="50"/>
      <c r="I211" s="56"/>
    </row>
    <row r="212" spans="1:25">
      <c r="A212" s="89"/>
      <c r="B212" s="82" t="s">
        <v>5598</v>
      </c>
      <c r="C212" s="83"/>
      <c r="D212" s="83"/>
      <c r="E212" s="83"/>
      <c r="F212" s="83"/>
      <c r="G212" s="83"/>
      <c r="H212" s="83"/>
      <c r="I212" s="84"/>
    </row>
    <row r="213" spans="1:25" ht="24">
      <c r="A213" s="89"/>
      <c r="B213" s="85" t="s">
        <v>5450</v>
      </c>
      <c r="C213" s="85" t="s">
        <v>5451</v>
      </c>
      <c r="D213" s="86" t="s">
        <v>5452</v>
      </c>
      <c r="E213" s="87" t="s">
        <v>5453</v>
      </c>
      <c r="F213" s="87" t="s">
        <v>5454</v>
      </c>
      <c r="G213" s="81"/>
      <c r="H213" s="81"/>
      <c r="I213" s="88"/>
    </row>
    <row r="214" spans="1:25">
      <c r="A214" s="89"/>
      <c r="B214" s="228" t="s">
        <v>5456</v>
      </c>
      <c r="C214" s="229"/>
      <c r="D214" s="229"/>
      <c r="E214" s="229"/>
      <c r="F214" s="230"/>
      <c r="G214" s="81"/>
      <c r="H214" s="81"/>
      <c r="I214" s="88"/>
    </row>
    <row r="215" spans="1:25">
      <c r="A215" s="89"/>
      <c r="B215" s="92" t="s">
        <v>5457</v>
      </c>
      <c r="C215" s="81"/>
      <c r="D215" s="81"/>
      <c r="E215" s="81"/>
      <c r="F215" s="81"/>
      <c r="G215" s="81"/>
      <c r="H215" s="81"/>
      <c r="I215" s="88"/>
    </row>
    <row r="216" spans="1:25">
      <c r="A216" s="89"/>
      <c r="B216" s="92"/>
      <c r="C216" s="81"/>
      <c r="D216" s="81"/>
      <c r="E216" s="81"/>
      <c r="F216" s="81"/>
      <c r="G216" s="81"/>
      <c r="H216" s="81"/>
      <c r="I216" s="88"/>
    </row>
    <row r="217" spans="1:25">
      <c r="A217" s="89"/>
      <c r="B217" s="92" t="s">
        <v>5565</v>
      </c>
      <c r="C217" s="81"/>
      <c r="D217" s="81"/>
      <c r="E217" s="81"/>
      <c r="F217" s="81"/>
      <c r="G217" s="81"/>
      <c r="H217" s="81"/>
      <c r="I217" s="88"/>
    </row>
    <row r="218" spans="1:25">
      <c r="A218" s="89"/>
      <c r="B218" s="92" t="s">
        <v>5458</v>
      </c>
      <c r="C218" s="120"/>
      <c r="D218" s="81"/>
      <c r="E218" s="81"/>
      <c r="F218" s="81"/>
      <c r="G218" s="81"/>
      <c r="H218" s="81"/>
      <c r="I218" s="88"/>
    </row>
    <row r="219" spans="1:25">
      <c r="A219" s="89"/>
      <c r="B219" s="92" t="s">
        <v>5459</v>
      </c>
      <c r="C219" s="120"/>
      <c r="D219" s="81"/>
      <c r="E219" s="81"/>
      <c r="F219" s="81"/>
      <c r="G219" s="81"/>
      <c r="H219" s="81"/>
      <c r="I219" s="88"/>
    </row>
    <row r="220" spans="1:25">
      <c r="A220" s="89"/>
      <c r="B220" s="92" t="s">
        <v>5529</v>
      </c>
      <c r="C220" s="121"/>
      <c r="D220" s="81"/>
      <c r="E220" s="81"/>
      <c r="F220" s="81"/>
      <c r="G220" s="81"/>
      <c r="H220" s="81"/>
      <c r="I220" s="88"/>
    </row>
    <row r="221" spans="1:25">
      <c r="A221" s="89"/>
      <c r="B221" s="92" t="s">
        <v>5530</v>
      </c>
      <c r="C221" s="121"/>
      <c r="D221" s="81"/>
      <c r="E221" s="81"/>
      <c r="F221" s="81"/>
      <c r="G221" s="81"/>
      <c r="H221" s="81"/>
      <c r="I221" s="88"/>
    </row>
    <row r="222" spans="1:25">
      <c r="A222" s="89"/>
      <c r="B222" s="92" t="s">
        <v>5531</v>
      </c>
      <c r="C222" s="121"/>
      <c r="D222" s="81"/>
      <c r="E222" s="81"/>
      <c r="F222" s="81"/>
      <c r="G222" s="81"/>
      <c r="H222" s="81"/>
      <c r="I222" s="88"/>
    </row>
    <row r="223" spans="1:25">
      <c r="A223" s="89"/>
      <c r="B223" s="92"/>
      <c r="C223" s="81"/>
      <c r="D223" s="81"/>
      <c r="E223" s="81"/>
      <c r="F223" s="81"/>
      <c r="G223" s="81"/>
      <c r="H223" s="81"/>
      <c r="I223" s="88"/>
    </row>
    <row r="224" spans="1:25">
      <c r="A224" s="89"/>
      <c r="B224" s="93" t="s">
        <v>5599</v>
      </c>
      <c r="C224" s="81"/>
      <c r="D224" s="81"/>
      <c r="E224" s="81"/>
      <c r="F224" s="81"/>
      <c r="G224" s="81"/>
      <c r="H224" s="81"/>
      <c r="I224" s="88"/>
    </row>
    <row r="225" spans="1:9" ht="24">
      <c r="A225" s="89"/>
      <c r="B225" s="85" t="s">
        <v>5450</v>
      </c>
      <c r="C225" s="85" t="s">
        <v>5451</v>
      </c>
      <c r="D225" s="86" t="s">
        <v>5452</v>
      </c>
      <c r="E225" s="87" t="s">
        <v>5453</v>
      </c>
      <c r="F225" s="87" t="s">
        <v>5454</v>
      </c>
      <c r="G225" s="81"/>
      <c r="H225" s="81"/>
      <c r="I225" s="88"/>
    </row>
    <row r="226" spans="1:9">
      <c r="A226" s="89"/>
      <c r="B226" s="228" t="s">
        <v>5456</v>
      </c>
      <c r="C226" s="229"/>
      <c r="D226" s="229"/>
      <c r="E226" s="229"/>
      <c r="F226" s="230"/>
      <c r="G226" s="81"/>
      <c r="H226" s="81"/>
      <c r="I226" s="88"/>
    </row>
    <row r="227" spans="1:9">
      <c r="A227" s="89"/>
      <c r="B227" s="92" t="s">
        <v>5513</v>
      </c>
      <c r="C227" s="94"/>
      <c r="D227" s="94"/>
      <c r="E227" s="81"/>
      <c r="F227" s="81"/>
      <c r="G227" s="81"/>
      <c r="H227" s="81"/>
      <c r="I227" s="88"/>
    </row>
    <row r="228" spans="1:9">
      <c r="A228" s="89"/>
      <c r="B228" s="92"/>
      <c r="C228" s="94"/>
      <c r="D228" s="94"/>
      <c r="E228" s="81"/>
      <c r="F228" s="81"/>
      <c r="G228" s="81"/>
      <c r="H228" s="81"/>
      <c r="I228" s="88"/>
    </row>
    <row r="229" spans="1:9">
      <c r="A229" s="89"/>
      <c r="B229" s="92" t="s">
        <v>5567</v>
      </c>
      <c r="C229" s="94"/>
      <c r="D229" s="94"/>
      <c r="E229" s="81"/>
      <c r="F229" s="81"/>
      <c r="G229" s="81"/>
      <c r="H229" s="81"/>
      <c r="I229" s="88"/>
    </row>
    <row r="230" spans="1:9">
      <c r="A230" s="89"/>
      <c r="B230" s="92" t="s">
        <v>5458</v>
      </c>
      <c r="C230" s="147"/>
      <c r="D230" s="94"/>
      <c r="E230" s="81"/>
      <c r="F230" s="81"/>
      <c r="G230" s="81"/>
      <c r="H230" s="81"/>
      <c r="I230" s="88"/>
    </row>
    <row r="231" spans="1:9">
      <c r="A231" s="89"/>
      <c r="B231" s="92" t="s">
        <v>5459</v>
      </c>
      <c r="C231" s="147"/>
      <c r="D231" s="94"/>
      <c r="E231" s="81"/>
      <c r="F231" s="81"/>
      <c r="G231" s="81"/>
      <c r="H231" s="81"/>
      <c r="I231" s="88"/>
    </row>
    <row r="232" spans="1:9">
      <c r="A232" s="89"/>
      <c r="B232" s="92" t="s">
        <v>5529</v>
      </c>
      <c r="C232" s="147"/>
      <c r="D232" s="94"/>
      <c r="E232" s="81"/>
      <c r="F232" s="81"/>
      <c r="G232" s="81"/>
      <c r="H232" s="81"/>
      <c r="I232" s="88"/>
    </row>
    <row r="233" spans="1:9">
      <c r="A233" s="89"/>
      <c r="B233" s="92" t="s">
        <v>5530</v>
      </c>
      <c r="C233" s="147"/>
      <c r="D233" s="94"/>
      <c r="E233" s="81"/>
      <c r="F233" s="81"/>
      <c r="G233" s="81"/>
      <c r="H233" s="81"/>
      <c r="I233" s="88"/>
    </row>
    <row r="234" spans="1:9">
      <c r="A234" s="89"/>
      <c r="B234" s="92" t="s">
        <v>5531</v>
      </c>
      <c r="C234" s="147"/>
      <c r="D234" s="94"/>
      <c r="E234" s="81"/>
      <c r="F234" s="81"/>
      <c r="G234" s="81"/>
      <c r="H234" s="81"/>
      <c r="I234" s="88"/>
    </row>
    <row r="235" spans="1:9">
      <c r="A235" s="89"/>
      <c r="B235" s="92"/>
      <c r="C235" s="94"/>
      <c r="D235" s="94"/>
      <c r="E235" s="81"/>
      <c r="F235" s="81"/>
      <c r="G235" s="81"/>
      <c r="H235" s="81"/>
      <c r="I235" s="88"/>
    </row>
    <row r="236" spans="1:9">
      <c r="A236" s="89"/>
      <c r="B236" s="93" t="s">
        <v>5600</v>
      </c>
      <c r="C236" s="94"/>
      <c r="D236" s="94"/>
      <c r="E236" s="81"/>
      <c r="F236" s="81"/>
      <c r="G236" s="81"/>
      <c r="H236" s="81"/>
      <c r="I236" s="88"/>
    </row>
    <row r="237" spans="1:9" ht="24">
      <c r="A237" s="89"/>
      <c r="B237" s="85" t="s">
        <v>5450</v>
      </c>
      <c r="C237" s="85" t="s">
        <v>5451</v>
      </c>
      <c r="D237" s="86" t="s">
        <v>5452</v>
      </c>
      <c r="E237" s="87" t="s">
        <v>5453</v>
      </c>
      <c r="F237" s="81"/>
      <c r="G237" s="81"/>
      <c r="H237" s="81"/>
      <c r="I237" s="88"/>
    </row>
    <row r="238" spans="1:9">
      <c r="A238" s="89"/>
      <c r="B238" s="231" t="s">
        <v>5456</v>
      </c>
      <c r="C238" s="231"/>
      <c r="D238" s="231"/>
      <c r="E238" s="231"/>
      <c r="F238" s="81"/>
      <c r="G238" s="81"/>
      <c r="H238" s="81"/>
      <c r="I238" s="88"/>
    </row>
    <row r="239" spans="1:9">
      <c r="A239" s="89"/>
      <c r="B239" s="92" t="s">
        <v>5467</v>
      </c>
      <c r="C239" s="94"/>
      <c r="D239" s="94"/>
      <c r="E239" s="81"/>
      <c r="F239" s="81"/>
      <c r="G239" s="81"/>
      <c r="H239" s="81"/>
      <c r="I239" s="88"/>
    </row>
    <row r="240" spans="1:9">
      <c r="A240" s="89"/>
      <c r="B240" s="92"/>
      <c r="C240" s="94"/>
      <c r="D240" s="94"/>
      <c r="E240" s="81"/>
      <c r="F240" s="81"/>
      <c r="G240" s="81"/>
      <c r="H240" s="81"/>
      <c r="I240" s="88"/>
    </row>
    <row r="241" spans="1:9">
      <c r="A241" s="89"/>
      <c r="B241" s="92" t="s">
        <v>5569</v>
      </c>
      <c r="C241" s="94"/>
      <c r="D241" s="94"/>
      <c r="E241" s="81"/>
      <c r="F241" s="81"/>
      <c r="G241" s="81"/>
      <c r="H241" s="81"/>
      <c r="I241" s="88"/>
    </row>
    <row r="242" spans="1:9">
      <c r="A242" s="89"/>
      <c r="B242" s="92" t="s">
        <v>5468</v>
      </c>
      <c r="C242" s="94"/>
      <c r="D242" s="94"/>
      <c r="E242" s="81"/>
      <c r="F242" s="81"/>
      <c r="G242" s="81"/>
      <c r="H242" s="81"/>
      <c r="I242" s="88"/>
    </row>
    <row r="243" spans="1:9">
      <c r="A243" s="89"/>
      <c r="B243" s="92" t="s">
        <v>5484</v>
      </c>
      <c r="C243" s="94"/>
      <c r="D243" s="94"/>
      <c r="E243" s="81"/>
      <c r="F243" s="81"/>
      <c r="G243" s="81"/>
      <c r="H243" s="81"/>
      <c r="I243" s="88"/>
    </row>
    <row r="244" spans="1:9">
      <c r="A244" s="89"/>
      <c r="B244" s="92" t="s">
        <v>5485</v>
      </c>
      <c r="C244" s="94"/>
      <c r="D244" s="94"/>
      <c r="E244" s="81"/>
      <c r="F244" s="81"/>
      <c r="G244" s="81"/>
      <c r="H244" s="81"/>
      <c r="I244" s="88"/>
    </row>
    <row r="245" spans="1:9">
      <c r="A245" s="89"/>
      <c r="B245" s="92"/>
      <c r="C245" s="94"/>
      <c r="D245" s="94"/>
      <c r="E245" s="81"/>
      <c r="F245" s="81"/>
      <c r="G245" s="81"/>
      <c r="H245" s="81"/>
      <c r="I245" s="88"/>
    </row>
    <row r="246" spans="1:9">
      <c r="A246" s="89"/>
      <c r="B246" s="93" t="s">
        <v>5601</v>
      </c>
      <c r="C246" s="94"/>
      <c r="D246" s="94"/>
      <c r="E246" s="81"/>
      <c r="F246" s="81"/>
      <c r="G246" s="81"/>
      <c r="H246" s="81"/>
      <c r="I246" s="88"/>
    </row>
    <row r="247" spans="1:9" ht="24">
      <c r="A247" s="89"/>
      <c r="B247" s="85" t="s">
        <v>5450</v>
      </c>
      <c r="C247" s="85" t="s">
        <v>5471</v>
      </c>
      <c r="D247" s="86" t="s">
        <v>5472</v>
      </c>
      <c r="E247" s="87" t="s">
        <v>5473</v>
      </c>
      <c r="F247" s="87" t="s">
        <v>5474</v>
      </c>
      <c r="G247" s="81"/>
      <c r="H247" s="81"/>
      <c r="I247" s="88"/>
    </row>
    <row r="248" spans="1:9">
      <c r="A248" s="89"/>
      <c r="B248" s="228" t="s">
        <v>5456</v>
      </c>
      <c r="C248" s="229"/>
      <c r="D248" s="229"/>
      <c r="E248" s="229"/>
      <c r="F248" s="230"/>
      <c r="G248" s="81"/>
      <c r="H248" s="81"/>
      <c r="I248" s="88"/>
    </row>
    <row r="249" spans="1:9">
      <c r="A249" s="89"/>
      <c r="B249" s="92" t="s">
        <v>5527</v>
      </c>
      <c r="C249" s="94"/>
      <c r="D249" s="94"/>
      <c r="E249" s="81"/>
      <c r="F249" s="81"/>
      <c r="G249" s="81"/>
      <c r="H249" s="81"/>
      <c r="I249" s="88"/>
    </row>
    <row r="250" spans="1:9">
      <c r="A250" s="89"/>
      <c r="B250" s="92"/>
      <c r="C250" s="94"/>
      <c r="D250" s="94"/>
      <c r="E250" s="81"/>
      <c r="F250" s="81"/>
      <c r="G250" s="81"/>
      <c r="H250" s="81"/>
      <c r="I250" s="88"/>
    </row>
    <row r="251" spans="1:9">
      <c r="A251" s="89"/>
      <c r="B251" s="92" t="s">
        <v>5571</v>
      </c>
      <c r="C251" s="94"/>
      <c r="D251" s="94"/>
      <c r="E251" s="81"/>
      <c r="F251" s="81"/>
      <c r="G251" s="81"/>
      <c r="H251" s="81"/>
      <c r="I251" s="88"/>
    </row>
    <row r="252" spans="1:9">
      <c r="A252" s="89"/>
      <c r="B252" s="92" t="s">
        <v>5468</v>
      </c>
      <c r="C252" s="94"/>
      <c r="D252" s="94"/>
      <c r="E252" s="81"/>
      <c r="F252" s="81"/>
      <c r="G252" s="81"/>
      <c r="H252" s="81"/>
      <c r="I252" s="88"/>
    </row>
    <row r="253" spans="1:9">
      <c r="A253" s="89"/>
      <c r="B253" s="92" t="s">
        <v>5484</v>
      </c>
      <c r="C253" s="94"/>
      <c r="D253" s="94"/>
      <c r="E253" s="81"/>
      <c r="F253" s="81"/>
      <c r="G253" s="81"/>
      <c r="H253" s="81"/>
      <c r="I253" s="88"/>
    </row>
    <row r="254" spans="1:9">
      <c r="A254" s="89"/>
      <c r="B254" s="92" t="s">
        <v>5485</v>
      </c>
      <c r="C254" s="94"/>
      <c r="D254" s="94"/>
      <c r="E254" s="81"/>
      <c r="F254" s="81"/>
      <c r="G254" s="81"/>
      <c r="H254" s="81"/>
      <c r="I254" s="88"/>
    </row>
    <row r="255" spans="1:9">
      <c r="A255" s="89"/>
      <c r="B255" s="92"/>
      <c r="C255" s="94"/>
      <c r="D255" s="94"/>
      <c r="E255" s="81"/>
      <c r="F255" s="81"/>
      <c r="G255" s="81"/>
      <c r="H255" s="81"/>
      <c r="I255" s="88"/>
    </row>
    <row r="256" spans="1:9">
      <c r="A256" s="89"/>
      <c r="B256" s="93" t="s">
        <v>5660</v>
      </c>
      <c r="C256" s="94"/>
      <c r="D256" s="94"/>
      <c r="E256" s="81"/>
      <c r="F256" s="81"/>
      <c r="G256" s="81"/>
      <c r="H256" s="81"/>
      <c r="I256" s="88"/>
    </row>
    <row r="257" spans="1:25">
      <c r="A257" s="129"/>
      <c r="B257" s="135" t="s">
        <v>5515</v>
      </c>
      <c r="C257" s="135" t="s">
        <v>5516</v>
      </c>
      <c r="D257" s="193" t="s">
        <v>5517</v>
      </c>
      <c r="E257" s="193" t="s">
        <v>5518</v>
      </c>
      <c r="F257" s="135" t="s">
        <v>5519</v>
      </c>
      <c r="G257" s="81"/>
      <c r="H257" s="81"/>
      <c r="I257" s="88"/>
    </row>
    <row r="258" spans="1:25">
      <c r="A258" s="89" t="s">
        <v>5662</v>
      </c>
      <c r="B258" s="233" t="s">
        <v>5661</v>
      </c>
      <c r="C258" s="132" t="s">
        <v>5520</v>
      </c>
      <c r="D258" s="133">
        <v>50000</v>
      </c>
      <c r="E258" s="134">
        <v>46237</v>
      </c>
      <c r="F258" s="135" t="s">
        <v>5521</v>
      </c>
      <c r="G258" s="81"/>
      <c r="H258" s="81"/>
      <c r="I258" s="88"/>
    </row>
    <row r="259" spans="1:25">
      <c r="A259" s="89" t="s">
        <v>5663</v>
      </c>
      <c r="B259" s="242"/>
      <c r="C259" s="132" t="s">
        <v>5511</v>
      </c>
      <c r="D259" s="133">
        <v>-50000</v>
      </c>
      <c r="E259" s="134">
        <v>46237</v>
      </c>
      <c r="F259" s="135" t="s">
        <v>5522</v>
      </c>
      <c r="G259" s="81"/>
      <c r="H259" s="81"/>
      <c r="I259" s="88"/>
    </row>
    <row r="260" spans="1:25">
      <c r="A260" s="89"/>
      <c r="B260" s="136" t="s">
        <v>5523</v>
      </c>
      <c r="C260" s="137"/>
      <c r="D260" s="138"/>
      <c r="E260" s="139"/>
      <c r="F260" s="137"/>
      <c r="G260" s="81"/>
      <c r="H260" s="81"/>
      <c r="I260" s="88"/>
    </row>
    <row r="261" spans="1:25">
      <c r="A261" s="89"/>
      <c r="B261" s="140" t="s">
        <v>5524</v>
      </c>
      <c r="C261" s="141"/>
      <c r="D261" s="142"/>
      <c r="E261" s="143"/>
      <c r="F261" s="141"/>
      <c r="G261" s="81"/>
      <c r="H261" s="81"/>
      <c r="I261" s="88"/>
    </row>
    <row r="262" spans="1:25">
      <c r="A262" s="89"/>
      <c r="B262" s="140"/>
      <c r="C262" s="141"/>
      <c r="D262" s="142"/>
      <c r="E262" s="143"/>
      <c r="F262" s="141"/>
      <c r="G262" s="81"/>
      <c r="H262" s="81"/>
      <c r="I262" s="88"/>
    </row>
    <row r="263" spans="1:25">
      <c r="A263" s="70"/>
      <c r="B263" s="55" t="s">
        <v>5562</v>
      </c>
      <c r="C263" s="50"/>
      <c r="D263" s="50"/>
      <c r="E263" s="50"/>
      <c r="F263" s="50"/>
      <c r="G263" s="50"/>
      <c r="H263" s="50"/>
      <c r="I263" s="56"/>
      <c r="J263" s="50"/>
      <c r="K263" s="50"/>
      <c r="L263" s="50"/>
      <c r="M263" s="50"/>
      <c r="N263" s="50"/>
      <c r="O263" s="50"/>
      <c r="P263" s="50"/>
      <c r="Q263" s="50"/>
      <c r="R263" s="50"/>
      <c r="S263" s="50"/>
      <c r="T263" s="50"/>
      <c r="U263" s="50"/>
      <c r="V263" s="50"/>
      <c r="W263" s="50"/>
      <c r="X263" s="50"/>
      <c r="Y263" s="50"/>
    </row>
    <row r="264" spans="1:25">
      <c r="A264" s="70"/>
      <c r="B264" s="55" t="s">
        <v>5727</v>
      </c>
      <c r="C264" s="50"/>
      <c r="D264" s="50"/>
      <c r="E264" s="50"/>
      <c r="F264" s="50"/>
      <c r="G264" s="50"/>
      <c r="H264" s="50"/>
      <c r="I264" s="56"/>
      <c r="J264" s="50"/>
      <c r="K264" s="50"/>
      <c r="L264" s="50"/>
      <c r="M264" s="50"/>
      <c r="N264" s="50"/>
      <c r="O264" s="50"/>
      <c r="P264" s="50"/>
      <c r="Q264" s="50"/>
      <c r="R264" s="50"/>
      <c r="S264" s="50"/>
      <c r="T264" s="50"/>
      <c r="U264" s="50"/>
      <c r="V264" s="50"/>
      <c r="W264" s="50"/>
      <c r="X264" s="50"/>
      <c r="Y264" s="50"/>
    </row>
    <row r="265" spans="1:25">
      <c r="A265" s="107"/>
      <c r="B265" s="108" t="s">
        <v>5576</v>
      </c>
      <c r="C265" s="109"/>
      <c r="D265" s="109"/>
      <c r="E265" s="109"/>
      <c r="F265" s="109"/>
      <c r="G265" s="109"/>
      <c r="H265" s="109"/>
      <c r="I265" s="110"/>
      <c r="J265" s="109"/>
      <c r="K265" s="109"/>
      <c r="L265" s="109"/>
      <c r="M265" s="109"/>
      <c r="N265" s="109"/>
      <c r="O265" s="109"/>
      <c r="P265" s="109"/>
      <c r="Q265" s="109"/>
      <c r="R265" s="109"/>
      <c r="S265" s="109"/>
      <c r="T265" s="109"/>
      <c r="U265" s="109"/>
      <c r="V265" s="109"/>
      <c r="W265" s="109"/>
      <c r="X265" s="109"/>
      <c r="Y265" s="109"/>
    </row>
    <row r="266" spans="1:25">
      <c r="A266" s="70"/>
      <c r="B266" s="66" t="s">
        <v>5690</v>
      </c>
      <c r="C266" s="67"/>
      <c r="D266" s="67"/>
      <c r="E266" s="67"/>
      <c r="F266" s="67"/>
      <c r="G266" s="67"/>
      <c r="H266" s="67"/>
      <c r="I266" s="68"/>
      <c r="J266" s="50"/>
      <c r="K266" s="50"/>
      <c r="L266" s="50"/>
      <c r="M266" s="50"/>
      <c r="N266" s="50"/>
      <c r="O266" s="50"/>
      <c r="P266" s="50"/>
      <c r="Q266" s="50"/>
      <c r="R266" s="50"/>
      <c r="S266" s="50"/>
      <c r="T266" s="50"/>
      <c r="U266" s="50"/>
      <c r="V266" s="50"/>
      <c r="W266" s="50"/>
      <c r="X266" s="50"/>
      <c r="Y266" s="50"/>
    </row>
    <row r="267" spans="1:25">
      <c r="A267" s="75"/>
      <c r="B267" s="225"/>
      <c r="C267" s="225"/>
      <c r="D267" s="225"/>
      <c r="E267" s="225"/>
      <c r="F267" s="225"/>
      <c r="G267" s="225"/>
      <c r="H267" s="225"/>
      <c r="I267" s="225"/>
      <c r="J267" s="77"/>
      <c r="K267" s="78"/>
      <c r="L267" s="78"/>
      <c r="M267" s="78"/>
      <c r="N267" s="78"/>
      <c r="O267" s="78"/>
      <c r="P267" s="78"/>
      <c r="Q267" s="78"/>
      <c r="R267" s="78"/>
      <c r="S267" s="78"/>
      <c r="T267" s="78"/>
      <c r="U267" s="78"/>
      <c r="V267" s="78"/>
      <c r="W267" s="78"/>
      <c r="X267" s="78"/>
      <c r="Y267" s="78"/>
    </row>
    <row r="268" spans="1:25" ht="12.95" customHeight="1">
      <c r="A268" s="5"/>
      <c r="B268" s="222"/>
      <c r="C268" s="222"/>
      <c r="D268" s="222"/>
      <c r="E268" s="222"/>
      <c r="F268" s="222"/>
      <c r="G268" s="222"/>
      <c r="H268" s="222"/>
      <c r="I268" s="222"/>
    </row>
    <row r="269" spans="1:25" ht="12.95" customHeight="1">
      <c r="A269" s="5"/>
      <c r="B269" s="5"/>
      <c r="C269" s="223" t="s">
        <v>4351</v>
      </c>
      <c r="D269" s="223"/>
      <c r="E269" s="223"/>
      <c r="F269" s="223"/>
      <c r="G269" s="5"/>
      <c r="H269" s="5"/>
      <c r="I269" s="5"/>
    </row>
    <row r="270" spans="1:25" ht="12.95" customHeight="1">
      <c r="A270" s="5"/>
      <c r="B270" s="38" t="s">
        <v>1755</v>
      </c>
      <c r="C270" s="223" t="s">
        <v>1756</v>
      </c>
      <c r="D270" s="223"/>
      <c r="E270" s="223"/>
      <c r="F270" s="223"/>
      <c r="G270" s="5"/>
      <c r="H270" s="5"/>
      <c r="I270" s="5"/>
    </row>
    <row r="271" spans="1:25" ht="135" customHeight="1">
      <c r="A271" s="5"/>
      <c r="B271" s="39"/>
      <c r="C271" s="224"/>
      <c r="D271" s="224"/>
      <c r="E271" s="5"/>
      <c r="F271" s="5"/>
      <c r="G271" s="5"/>
      <c r="H271" s="5"/>
      <c r="I271" s="5"/>
    </row>
  </sheetData>
  <mergeCells count="15">
    <mergeCell ref="C269:F269"/>
    <mergeCell ref="C270:F270"/>
    <mergeCell ref="C271:D271"/>
    <mergeCell ref="B208:D208"/>
    <mergeCell ref="B267:I267"/>
    <mergeCell ref="B176:I176"/>
    <mergeCell ref="B177:I177"/>
    <mergeCell ref="B178:I178"/>
    <mergeCell ref="B179:E179"/>
    <mergeCell ref="B268:I268"/>
    <mergeCell ref="B214:F214"/>
    <mergeCell ref="B226:F226"/>
    <mergeCell ref="B238:E238"/>
    <mergeCell ref="B248:F248"/>
    <mergeCell ref="B258:B259"/>
  </mergeCells>
  <hyperlinks>
    <hyperlink ref="A1" location="AxisLiquidFund" display="AXISLFA" xr:uid="{00000000-0004-0000-2C00-000000000000}"/>
    <hyperlink ref="B1" location="AxisLiquidFund" display="Axis Liquid Fund" xr:uid="{00000000-0004-0000-2C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outlinePr summaryBelow="0"/>
  </sheetPr>
  <dimension ref="A1:Y69"/>
  <sheetViews>
    <sheetView topLeftCell="A47" workbookViewId="0">
      <selection activeCell="C55" sqref="C55"/>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91</v>
      </c>
      <c r="B1" s="4" t="s">
        <v>92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1933</v>
      </c>
      <c r="B7" s="18" t="s">
        <v>1934</v>
      </c>
      <c r="C7" s="14" t="s">
        <v>1935</v>
      </c>
      <c r="D7" s="14" t="s">
        <v>1809</v>
      </c>
      <c r="E7" s="19">
        <v>12000000</v>
      </c>
      <c r="F7" s="20">
        <v>12225.744000000001</v>
      </c>
      <c r="G7" s="21">
        <v>0.30170000000000002</v>
      </c>
      <c r="H7" s="30">
        <v>7.7015E-2</v>
      </c>
      <c r="I7" s="23"/>
    </row>
    <row r="8" spans="1:9" ht="12.95" customHeight="1">
      <c r="A8" s="17" t="s">
        <v>1858</v>
      </c>
      <c r="B8" s="18" t="s">
        <v>1859</v>
      </c>
      <c r="C8" s="14" t="s">
        <v>1860</v>
      </c>
      <c r="D8" s="14" t="s">
        <v>1809</v>
      </c>
      <c r="E8" s="19">
        <v>7250000</v>
      </c>
      <c r="F8" s="20">
        <v>7305.7888000000003</v>
      </c>
      <c r="G8" s="21">
        <v>0.18029999999999999</v>
      </c>
      <c r="H8" s="30">
        <v>6.9454000000000002E-2</v>
      </c>
      <c r="I8" s="23"/>
    </row>
    <row r="9" spans="1:9" ht="12.95" customHeight="1">
      <c r="A9" s="17" t="s">
        <v>2826</v>
      </c>
      <c r="B9" s="18" t="s">
        <v>2827</v>
      </c>
      <c r="C9" s="14" t="s">
        <v>2828</v>
      </c>
      <c r="D9" s="14" t="s">
        <v>1809</v>
      </c>
      <c r="E9" s="19">
        <v>5000000</v>
      </c>
      <c r="F9" s="20">
        <v>5016.18</v>
      </c>
      <c r="G9" s="21">
        <v>0.12379999999999999</v>
      </c>
      <c r="H9" s="30">
        <v>7.1480000000000002E-2</v>
      </c>
      <c r="I9" s="23"/>
    </row>
    <row r="10" spans="1:9" ht="12.95" customHeight="1">
      <c r="A10" s="17" t="s">
        <v>3146</v>
      </c>
      <c r="B10" s="18" t="s">
        <v>3147</v>
      </c>
      <c r="C10" s="14" t="s">
        <v>3148</v>
      </c>
      <c r="D10" s="14" t="s">
        <v>1809</v>
      </c>
      <c r="E10" s="19">
        <v>2494700</v>
      </c>
      <c r="F10" s="20">
        <v>2418.0228999999999</v>
      </c>
      <c r="G10" s="21">
        <v>5.9700000000000003E-2</v>
      </c>
      <c r="H10" s="30">
        <v>7.7307000000000001E-2</v>
      </c>
      <c r="I10" s="23"/>
    </row>
    <row r="11" spans="1:9" ht="12.95" customHeight="1">
      <c r="A11" s="17" t="s">
        <v>2829</v>
      </c>
      <c r="B11" s="18" t="s">
        <v>2830</v>
      </c>
      <c r="C11" s="14" t="s">
        <v>2831</v>
      </c>
      <c r="D11" s="14" t="s">
        <v>1809</v>
      </c>
      <c r="E11" s="19">
        <v>2500000</v>
      </c>
      <c r="F11" s="20">
        <v>2397.1350000000002</v>
      </c>
      <c r="G11" s="21">
        <v>5.91E-2</v>
      </c>
      <c r="H11" s="30">
        <v>7.5799000000000005E-2</v>
      </c>
      <c r="I11" s="23"/>
    </row>
    <row r="12" spans="1:9" ht="12.95" customHeight="1">
      <c r="A12" s="17" t="s">
        <v>3665</v>
      </c>
      <c r="B12" s="18" t="s">
        <v>3666</v>
      </c>
      <c r="C12" s="14" t="s">
        <v>3667</v>
      </c>
      <c r="D12" s="14" t="s">
        <v>1809</v>
      </c>
      <c r="E12" s="19">
        <v>2000000</v>
      </c>
      <c r="F12" s="20">
        <v>2039.9159999999999</v>
      </c>
      <c r="G12" s="21">
        <v>5.0299999999999997E-2</v>
      </c>
      <c r="H12" s="30">
        <v>7.7544000000000002E-2</v>
      </c>
      <c r="I12" s="23"/>
    </row>
    <row r="13" spans="1:9" ht="12.95" customHeight="1">
      <c r="A13" s="17" t="s">
        <v>4352</v>
      </c>
      <c r="B13" s="18" t="s">
        <v>4353</v>
      </c>
      <c r="C13" s="14" t="s">
        <v>4354</v>
      </c>
      <c r="D13" s="14" t="s">
        <v>1809</v>
      </c>
      <c r="E13" s="19">
        <v>1483000</v>
      </c>
      <c r="F13" s="20">
        <v>1488.5374999999999</v>
      </c>
      <c r="G13" s="21">
        <v>3.6700000000000003E-2</v>
      </c>
      <c r="H13" s="30">
        <v>7.5663999999999995E-2</v>
      </c>
      <c r="I13" s="23"/>
    </row>
    <row r="14" spans="1:9" ht="12.95" customHeight="1">
      <c r="A14" s="17" t="s">
        <v>2925</v>
      </c>
      <c r="B14" s="18" t="s">
        <v>2926</v>
      </c>
      <c r="C14" s="14" t="s">
        <v>2927</v>
      </c>
      <c r="D14" s="14" t="s">
        <v>1809</v>
      </c>
      <c r="E14" s="19">
        <v>579900</v>
      </c>
      <c r="F14" s="20">
        <v>530.20029999999997</v>
      </c>
      <c r="G14" s="21">
        <v>1.3100000000000001E-2</v>
      </c>
      <c r="H14" s="30">
        <v>7.7314999999999995E-2</v>
      </c>
      <c r="I14" s="23"/>
    </row>
    <row r="15" spans="1:9" ht="12.95" customHeight="1">
      <c r="A15" s="17" t="s">
        <v>4355</v>
      </c>
      <c r="B15" s="18" t="s">
        <v>4356</v>
      </c>
      <c r="C15" s="14" t="s">
        <v>4357</v>
      </c>
      <c r="D15" s="14" t="s">
        <v>1809</v>
      </c>
      <c r="E15" s="19">
        <v>500000</v>
      </c>
      <c r="F15" s="20">
        <v>491.6035</v>
      </c>
      <c r="G15" s="21">
        <v>1.21E-2</v>
      </c>
      <c r="H15" s="30">
        <v>7.7340000000000006E-2</v>
      </c>
      <c r="I15" s="23"/>
    </row>
    <row r="16" spans="1:9" ht="12.95" customHeight="1">
      <c r="A16" s="17" t="s">
        <v>2254</v>
      </c>
      <c r="B16" s="18" t="s">
        <v>2255</v>
      </c>
      <c r="C16" s="14" t="s">
        <v>2256</v>
      </c>
      <c r="D16" s="14" t="s">
        <v>1809</v>
      </c>
      <c r="E16" s="19">
        <v>500000</v>
      </c>
      <c r="F16" s="20">
        <v>486.53899999999999</v>
      </c>
      <c r="G16" s="21">
        <v>1.2E-2</v>
      </c>
      <c r="H16" s="30">
        <v>7.6071E-2</v>
      </c>
      <c r="I16" s="23"/>
    </row>
    <row r="17" spans="1:9" ht="12.95" customHeight="1">
      <c r="A17" s="17" t="s">
        <v>4358</v>
      </c>
      <c r="B17" s="18" t="s">
        <v>4359</v>
      </c>
      <c r="C17" s="14" t="s">
        <v>4360</v>
      </c>
      <c r="D17" s="14" t="s">
        <v>1809</v>
      </c>
      <c r="E17" s="19">
        <v>424800</v>
      </c>
      <c r="F17" s="20">
        <v>403.93979999999999</v>
      </c>
      <c r="G17" s="21">
        <v>0.01</v>
      </c>
      <c r="H17" s="30">
        <v>7.5680999999999998E-2</v>
      </c>
      <c r="I17" s="23"/>
    </row>
    <row r="18" spans="1:9" ht="12.95" customHeight="1">
      <c r="A18" s="17" t="s">
        <v>4361</v>
      </c>
      <c r="B18" s="18" t="s">
        <v>4362</v>
      </c>
      <c r="C18" s="14" t="s">
        <v>4363</v>
      </c>
      <c r="D18" s="14" t="s">
        <v>1809</v>
      </c>
      <c r="E18" s="19">
        <v>337800</v>
      </c>
      <c r="F18" s="20">
        <v>345.70350000000002</v>
      </c>
      <c r="G18" s="21">
        <v>8.5000000000000006E-3</v>
      </c>
      <c r="H18" s="30">
        <v>7.7053999999999997E-2</v>
      </c>
      <c r="I18" s="23"/>
    </row>
    <row r="19" spans="1:9" ht="12.95" customHeight="1">
      <c r="A19" s="17" t="s">
        <v>2889</v>
      </c>
      <c r="B19" s="18" t="s">
        <v>2890</v>
      </c>
      <c r="C19" s="14" t="s">
        <v>2891</v>
      </c>
      <c r="D19" s="14" t="s">
        <v>1809</v>
      </c>
      <c r="E19" s="19">
        <v>319200</v>
      </c>
      <c r="F19" s="20">
        <v>315.76729999999998</v>
      </c>
      <c r="G19" s="21">
        <v>7.7999999999999996E-3</v>
      </c>
      <c r="H19" s="30">
        <v>7.6950000000000005E-2</v>
      </c>
      <c r="I19" s="23"/>
    </row>
    <row r="20" spans="1:9" ht="12.95" customHeight="1">
      <c r="A20" s="17" t="s">
        <v>2580</v>
      </c>
      <c r="B20" s="18" t="s">
        <v>2581</v>
      </c>
      <c r="C20" s="14" t="s">
        <v>2582</v>
      </c>
      <c r="D20" s="14" t="s">
        <v>1809</v>
      </c>
      <c r="E20" s="19">
        <v>267000</v>
      </c>
      <c r="F20" s="20">
        <v>259.11520000000002</v>
      </c>
      <c r="G20" s="21">
        <v>6.4000000000000003E-3</v>
      </c>
      <c r="H20" s="30">
        <v>7.1377999999999997E-2</v>
      </c>
      <c r="I20" s="23"/>
    </row>
    <row r="21" spans="1:9" ht="12.95" customHeight="1">
      <c r="A21" s="17" t="s">
        <v>4364</v>
      </c>
      <c r="B21" s="18" t="s">
        <v>4365</v>
      </c>
      <c r="C21" s="14" t="s">
        <v>4366</v>
      </c>
      <c r="D21" s="14" t="s">
        <v>1809</v>
      </c>
      <c r="E21" s="19">
        <v>235700</v>
      </c>
      <c r="F21" s="20">
        <v>236.4179</v>
      </c>
      <c r="G21" s="21">
        <v>5.7999999999999996E-3</v>
      </c>
      <c r="H21" s="30">
        <v>7.4631000000000003E-2</v>
      </c>
      <c r="I21" s="23"/>
    </row>
    <row r="22" spans="1:9" ht="12.95" customHeight="1">
      <c r="A22" s="17" t="s">
        <v>2038</v>
      </c>
      <c r="B22" s="18" t="s">
        <v>2039</v>
      </c>
      <c r="C22" s="14" t="s">
        <v>2040</v>
      </c>
      <c r="D22" s="14" t="s">
        <v>1809</v>
      </c>
      <c r="E22" s="19">
        <v>200000</v>
      </c>
      <c r="F22" s="20">
        <v>205.499</v>
      </c>
      <c r="G22" s="21">
        <v>5.1000000000000004E-3</v>
      </c>
      <c r="H22" s="30">
        <v>6.7947999999999995E-2</v>
      </c>
      <c r="I22" s="23"/>
    </row>
    <row r="23" spans="1:9" ht="12.95" customHeight="1">
      <c r="A23" s="17" t="s">
        <v>4367</v>
      </c>
      <c r="B23" s="18" t="s">
        <v>4368</v>
      </c>
      <c r="C23" s="14" t="s">
        <v>4369</v>
      </c>
      <c r="D23" s="14" t="s">
        <v>1809</v>
      </c>
      <c r="E23" s="19">
        <v>200000</v>
      </c>
      <c r="F23" s="20">
        <v>195.3742</v>
      </c>
      <c r="G23" s="21">
        <v>4.7999999999999996E-3</v>
      </c>
      <c r="H23" s="30">
        <v>7.5399999999999995E-2</v>
      </c>
      <c r="I23" s="23"/>
    </row>
    <row r="24" spans="1:9" ht="12.95" customHeight="1">
      <c r="A24" s="17" t="s">
        <v>4370</v>
      </c>
      <c r="B24" s="18" t="s">
        <v>4371</v>
      </c>
      <c r="C24" s="14" t="s">
        <v>4372</v>
      </c>
      <c r="D24" s="14" t="s">
        <v>1809</v>
      </c>
      <c r="E24" s="19">
        <v>143000</v>
      </c>
      <c r="F24" s="20">
        <v>134.0728</v>
      </c>
      <c r="G24" s="21">
        <v>3.3E-3</v>
      </c>
      <c r="H24" s="30">
        <v>7.7186000000000005E-2</v>
      </c>
      <c r="I24" s="23"/>
    </row>
    <row r="25" spans="1:9" ht="12.95" customHeight="1">
      <c r="A25" s="17" t="s">
        <v>3926</v>
      </c>
      <c r="B25" s="18" t="s">
        <v>3927</v>
      </c>
      <c r="C25" s="14" t="s">
        <v>3928</v>
      </c>
      <c r="D25" s="14" t="s">
        <v>1809</v>
      </c>
      <c r="E25" s="19">
        <v>114800</v>
      </c>
      <c r="F25" s="20">
        <v>114.8805</v>
      </c>
      <c r="G25" s="21">
        <v>2.8E-3</v>
      </c>
      <c r="H25" s="30">
        <v>6.8914000000000003E-2</v>
      </c>
      <c r="I25" s="23"/>
    </row>
    <row r="26" spans="1:9" ht="12.95" customHeight="1">
      <c r="A26" s="17" t="s">
        <v>4373</v>
      </c>
      <c r="B26" s="18" t="s">
        <v>4374</v>
      </c>
      <c r="C26" s="14" t="s">
        <v>4375</v>
      </c>
      <c r="D26" s="14" t="s">
        <v>1809</v>
      </c>
      <c r="E26" s="19">
        <v>100000</v>
      </c>
      <c r="F26" s="20">
        <v>97.0595</v>
      </c>
      <c r="G26" s="21">
        <v>2.3999999999999998E-3</v>
      </c>
      <c r="H26" s="30">
        <v>6.8934999999999996E-2</v>
      </c>
      <c r="I26" s="23"/>
    </row>
    <row r="27" spans="1:9" ht="12.95" customHeight="1">
      <c r="A27" s="5"/>
      <c r="B27" s="13" t="s">
        <v>1739</v>
      </c>
      <c r="C27" s="14"/>
      <c r="D27" s="14"/>
      <c r="E27" s="14"/>
      <c r="F27" s="24">
        <v>36707.496700000003</v>
      </c>
      <c r="G27" s="25">
        <v>0.90569999999999995</v>
      </c>
      <c r="H27" s="26"/>
      <c r="I27" s="27"/>
    </row>
    <row r="28" spans="1:9" ht="12.95" customHeight="1">
      <c r="A28" s="5"/>
      <c r="B28" s="28" t="s">
        <v>2257</v>
      </c>
      <c r="C28" s="2"/>
      <c r="D28" s="2"/>
      <c r="E28" s="2"/>
      <c r="F28" s="26" t="s">
        <v>1741</v>
      </c>
      <c r="G28" s="26" t="s">
        <v>1741</v>
      </c>
      <c r="H28" s="26"/>
      <c r="I28" s="27"/>
    </row>
    <row r="29" spans="1:9" ht="12.95" customHeight="1">
      <c r="A29" s="5"/>
      <c r="B29" s="28" t="s">
        <v>1739</v>
      </c>
      <c r="C29" s="2"/>
      <c r="D29" s="2"/>
      <c r="E29" s="2"/>
      <c r="F29" s="26" t="s">
        <v>1741</v>
      </c>
      <c r="G29" s="26" t="s">
        <v>1741</v>
      </c>
      <c r="H29" s="26"/>
      <c r="I29" s="27"/>
    </row>
    <row r="30" spans="1:9" ht="12.95" customHeight="1">
      <c r="A30" s="5"/>
      <c r="B30" s="28" t="s">
        <v>1742</v>
      </c>
      <c r="C30" s="29"/>
      <c r="D30" s="2"/>
      <c r="E30" s="29"/>
      <c r="F30" s="24">
        <v>36707.496700000003</v>
      </c>
      <c r="G30" s="25">
        <v>0.90569999999999995</v>
      </c>
      <c r="H30" s="26"/>
      <c r="I30" s="27"/>
    </row>
    <row r="31" spans="1:9" ht="12.95" customHeight="1">
      <c r="A31" s="5"/>
      <c r="B31" s="13" t="s">
        <v>1743</v>
      </c>
      <c r="C31" s="14"/>
      <c r="D31" s="14"/>
      <c r="E31" s="14"/>
      <c r="F31" s="14"/>
      <c r="G31" s="14"/>
      <c r="H31" s="15"/>
      <c r="I31" s="16"/>
    </row>
    <row r="32" spans="1:9" ht="12.95" customHeight="1">
      <c r="A32" s="17" t="s">
        <v>1744</v>
      </c>
      <c r="B32" s="18" t="s">
        <v>1745</v>
      </c>
      <c r="C32" s="14"/>
      <c r="D32" s="14"/>
      <c r="E32" s="19"/>
      <c r="F32" s="20">
        <v>5180.2656999999999</v>
      </c>
      <c r="G32" s="21">
        <v>0.1278</v>
      </c>
      <c r="H32" s="30">
        <v>5.2995256833565603E-2</v>
      </c>
      <c r="I32" s="23"/>
    </row>
    <row r="33" spans="1:25" ht="12.95" customHeight="1">
      <c r="A33" s="5"/>
      <c r="B33" s="13" t="s">
        <v>1739</v>
      </c>
      <c r="C33" s="14"/>
      <c r="D33" s="14"/>
      <c r="E33" s="14"/>
      <c r="F33" s="24">
        <v>5180.2656999999999</v>
      </c>
      <c r="G33" s="25">
        <v>0.1278</v>
      </c>
      <c r="H33" s="26"/>
      <c r="I33" s="27"/>
    </row>
    <row r="34" spans="1:25" ht="12.95" customHeight="1">
      <c r="A34" s="5"/>
      <c r="B34" s="28" t="s">
        <v>1742</v>
      </c>
      <c r="C34" s="29"/>
      <c r="D34" s="2"/>
      <c r="E34" s="29"/>
      <c r="F34" s="24">
        <v>5180.2656999999999</v>
      </c>
      <c r="G34" s="25">
        <v>0.1278</v>
      </c>
      <c r="H34" s="26"/>
      <c r="I34" s="27"/>
    </row>
    <row r="35" spans="1:25" ht="12.95" customHeight="1">
      <c r="A35" s="5"/>
      <c r="B35" s="28" t="s">
        <v>1746</v>
      </c>
      <c r="C35" s="14"/>
      <c r="D35" s="2"/>
      <c r="E35" s="14"/>
      <c r="F35" s="31">
        <v>-1359.6523999999999</v>
      </c>
      <c r="G35" s="25">
        <v>-3.3500000000000002E-2</v>
      </c>
      <c r="H35" s="26"/>
      <c r="I35" s="27"/>
    </row>
    <row r="36" spans="1:25" ht="12.95" customHeight="1">
      <c r="A36" s="5"/>
      <c r="B36" s="32" t="s">
        <v>1747</v>
      </c>
      <c r="C36" s="33"/>
      <c r="D36" s="33"/>
      <c r="E36" s="33"/>
      <c r="F36" s="34">
        <v>40528.11</v>
      </c>
      <c r="G36" s="35">
        <v>1</v>
      </c>
      <c r="H36" s="36"/>
      <c r="I36" s="37"/>
    </row>
    <row r="37" spans="1:25" ht="12.95" customHeight="1">
      <c r="A37" s="5"/>
      <c r="B37" s="7"/>
      <c r="C37" s="5"/>
      <c r="D37" s="5"/>
      <c r="E37" s="5"/>
      <c r="F37" s="5"/>
      <c r="G37" s="5"/>
      <c r="H37" s="5"/>
      <c r="I37" s="5"/>
    </row>
    <row r="38" spans="1:25" ht="12.95" customHeight="1">
      <c r="A38" s="5"/>
      <c r="B38" s="4" t="s">
        <v>1749</v>
      </c>
      <c r="C38" s="5"/>
      <c r="D38" s="5"/>
      <c r="E38" s="5"/>
      <c r="F38" s="5"/>
      <c r="G38" s="5"/>
      <c r="H38" s="5"/>
      <c r="I38" s="5"/>
    </row>
    <row r="39" spans="1:25" ht="26.1" customHeight="1">
      <c r="A39" s="5"/>
      <c r="B39" s="222" t="s">
        <v>1750</v>
      </c>
      <c r="C39" s="222"/>
      <c r="D39" s="222"/>
      <c r="E39" s="222"/>
      <c r="F39" s="222"/>
      <c r="G39" s="222"/>
      <c r="H39" s="222"/>
      <c r="I39" s="222"/>
    </row>
    <row r="40" spans="1:25" ht="12.95" customHeight="1">
      <c r="A40" s="5"/>
      <c r="B40" s="222" t="s">
        <v>1751</v>
      </c>
      <c r="C40" s="222"/>
      <c r="D40" s="222"/>
      <c r="E40" s="222"/>
      <c r="F40" s="222"/>
      <c r="G40" s="222"/>
      <c r="H40" s="222"/>
      <c r="I40" s="222"/>
    </row>
    <row r="41" spans="1:25" ht="12.95" customHeight="1">
      <c r="A41" s="5"/>
      <c r="B41" s="222"/>
      <c r="C41" s="222"/>
      <c r="D41" s="222"/>
      <c r="E41" s="222"/>
      <c r="F41" s="222"/>
      <c r="G41" s="222"/>
      <c r="H41" s="222"/>
      <c r="I41" s="222"/>
    </row>
    <row r="42" spans="1:25">
      <c r="A42" s="70"/>
      <c r="B42" s="51" t="s">
        <v>5419</v>
      </c>
      <c r="C42" s="52"/>
      <c r="D42" s="52"/>
      <c r="E42" s="52"/>
      <c r="F42" s="52"/>
      <c r="G42" s="52"/>
      <c r="H42" s="52"/>
      <c r="I42" s="53"/>
      <c r="J42" s="50"/>
      <c r="K42" s="50"/>
      <c r="L42" s="50"/>
      <c r="M42" s="50"/>
      <c r="N42" s="50"/>
      <c r="O42" s="50"/>
      <c r="P42" s="50"/>
      <c r="Q42" s="50"/>
      <c r="R42" s="50"/>
      <c r="S42" s="50"/>
      <c r="T42" s="50"/>
      <c r="U42" s="50"/>
      <c r="V42" s="50"/>
      <c r="W42" s="50"/>
      <c r="X42" s="50"/>
      <c r="Y42" s="50"/>
    </row>
    <row r="43" spans="1:25">
      <c r="A43" s="70"/>
      <c r="B43" s="55" t="s">
        <v>5420</v>
      </c>
      <c r="C43" s="50"/>
      <c r="D43" s="50"/>
      <c r="E43" s="50"/>
      <c r="F43" s="50"/>
      <c r="G43" s="50"/>
      <c r="H43" s="50"/>
      <c r="I43" s="56"/>
      <c r="J43" s="50"/>
      <c r="K43" s="50"/>
      <c r="L43" s="50"/>
      <c r="M43" s="50"/>
      <c r="N43" s="50"/>
      <c r="O43" s="50"/>
      <c r="P43" s="50"/>
      <c r="Q43" s="50"/>
      <c r="R43" s="50"/>
      <c r="S43" s="50"/>
      <c r="T43" s="50"/>
      <c r="U43" s="50"/>
      <c r="V43" s="50"/>
      <c r="W43" s="50"/>
      <c r="X43" s="50"/>
      <c r="Y43" s="50"/>
    </row>
    <row r="44" spans="1:25">
      <c r="A44" s="70"/>
      <c r="B44" s="55" t="s">
        <v>5429</v>
      </c>
      <c r="C44" s="50"/>
      <c r="D44" s="50"/>
      <c r="E44" s="50"/>
      <c r="F44" s="50"/>
      <c r="G44" s="50"/>
      <c r="H44" s="50"/>
      <c r="I44" s="56"/>
      <c r="J44" s="50"/>
      <c r="K44" s="50"/>
      <c r="L44" s="50"/>
      <c r="M44" s="50"/>
      <c r="N44" s="50"/>
      <c r="O44" s="50"/>
      <c r="P44" s="50"/>
      <c r="Q44" s="50"/>
      <c r="R44" s="50"/>
      <c r="S44" s="50"/>
      <c r="T44" s="50"/>
      <c r="U44" s="50"/>
      <c r="V44" s="50"/>
      <c r="W44" s="50"/>
      <c r="X44" s="50"/>
      <c r="Y44" s="50"/>
    </row>
    <row r="45" spans="1:25">
      <c r="A45" s="70"/>
      <c r="B45" s="57" t="s">
        <v>5423</v>
      </c>
      <c r="C45" s="59" t="s">
        <v>5424</v>
      </c>
      <c r="D45" s="59" t="s">
        <v>5555</v>
      </c>
      <c r="E45" s="50"/>
      <c r="F45" s="50"/>
      <c r="G45" s="50"/>
      <c r="H45" s="50"/>
      <c r="I45" s="56"/>
      <c r="J45" s="50"/>
      <c r="K45" s="50"/>
      <c r="L45" s="50"/>
      <c r="M45" s="50"/>
      <c r="N45" s="50"/>
      <c r="O45" s="50"/>
      <c r="P45" s="50"/>
      <c r="Q45" s="50"/>
      <c r="R45" s="50"/>
      <c r="S45" s="50"/>
      <c r="T45" s="50"/>
      <c r="U45" s="50"/>
      <c r="V45" s="50"/>
      <c r="W45" s="50"/>
      <c r="X45" s="50"/>
      <c r="Y45" s="50"/>
    </row>
    <row r="46" spans="1:25">
      <c r="A46" s="60" t="s">
        <v>5425</v>
      </c>
      <c r="B46" s="61" t="s">
        <v>5426</v>
      </c>
      <c r="C46" s="62">
        <v>26.814800000000002</v>
      </c>
      <c r="D46" s="71">
        <v>26.6646</v>
      </c>
      <c r="E46" s="50"/>
      <c r="F46" s="72"/>
      <c r="G46" s="73"/>
      <c r="H46" s="50"/>
      <c r="I46" s="56"/>
      <c r="J46" s="50"/>
      <c r="K46" s="50"/>
      <c r="L46" s="50"/>
      <c r="M46" s="50"/>
      <c r="N46" s="50"/>
      <c r="O46" s="50"/>
      <c r="P46" s="50"/>
      <c r="Q46" s="50"/>
      <c r="R46" s="50"/>
      <c r="S46" s="50"/>
      <c r="T46" s="50"/>
      <c r="U46" s="50"/>
      <c r="V46" s="50"/>
      <c r="W46" s="50"/>
      <c r="X46" s="50"/>
      <c r="Y46" s="50"/>
    </row>
    <row r="47" spans="1:25">
      <c r="A47" s="60" t="s">
        <v>5432</v>
      </c>
      <c r="B47" s="61" t="s">
        <v>5431</v>
      </c>
      <c r="C47" s="62">
        <v>10.1342</v>
      </c>
      <c r="D47" s="71">
        <v>9.9870000000000001</v>
      </c>
      <c r="E47" s="50"/>
      <c r="F47" s="72"/>
      <c r="G47" s="73"/>
      <c r="H47" s="50"/>
      <c r="I47" s="56"/>
      <c r="J47" s="50"/>
      <c r="K47" s="50"/>
      <c r="L47" s="50"/>
      <c r="M47" s="50"/>
      <c r="N47" s="50"/>
      <c r="O47" s="50"/>
      <c r="P47" s="50"/>
      <c r="Q47" s="50"/>
      <c r="R47" s="50"/>
      <c r="S47" s="50"/>
      <c r="T47" s="50"/>
      <c r="U47" s="50"/>
      <c r="V47" s="50"/>
      <c r="W47" s="50"/>
      <c r="X47" s="50"/>
      <c r="Y47" s="50"/>
    </row>
    <row r="48" spans="1:25">
      <c r="A48" s="60" t="s">
        <v>5436</v>
      </c>
      <c r="B48" s="61" t="s">
        <v>5437</v>
      </c>
      <c r="C48" s="62">
        <v>12.1366</v>
      </c>
      <c r="D48" s="71">
        <v>12.0686</v>
      </c>
      <c r="E48" s="50"/>
      <c r="F48" s="72"/>
      <c r="G48" s="73"/>
      <c r="H48" s="50"/>
      <c r="I48" s="56"/>
      <c r="J48" s="50"/>
      <c r="K48" s="50"/>
      <c r="L48" s="50"/>
      <c r="M48" s="50"/>
      <c r="N48" s="50"/>
      <c r="O48" s="50"/>
      <c r="P48" s="50"/>
      <c r="Q48" s="50"/>
      <c r="R48" s="50"/>
      <c r="S48" s="50"/>
      <c r="T48" s="50"/>
      <c r="U48" s="50"/>
      <c r="V48" s="50"/>
      <c r="W48" s="50"/>
      <c r="X48" s="50"/>
      <c r="Y48" s="50"/>
    </row>
    <row r="49" spans="1:25">
      <c r="A49" s="60" t="s">
        <v>5427</v>
      </c>
      <c r="B49" s="61" t="s">
        <v>5428</v>
      </c>
      <c r="C49" s="62">
        <v>28.681999999999999</v>
      </c>
      <c r="D49" s="71">
        <v>28.531099999999999</v>
      </c>
      <c r="E49" s="50"/>
      <c r="F49" s="72"/>
      <c r="G49" s="73"/>
      <c r="H49" s="50"/>
      <c r="I49" s="56"/>
      <c r="J49" s="50"/>
      <c r="K49" s="50"/>
      <c r="L49" s="50"/>
      <c r="M49" s="50"/>
      <c r="N49" s="50"/>
      <c r="O49" s="50"/>
      <c r="P49" s="50"/>
      <c r="Q49" s="50"/>
      <c r="R49" s="50"/>
      <c r="S49" s="50"/>
      <c r="T49" s="50"/>
      <c r="U49" s="50"/>
      <c r="V49" s="50"/>
      <c r="W49" s="50"/>
      <c r="X49" s="50"/>
      <c r="Y49" s="50"/>
    </row>
    <row r="50" spans="1:25">
      <c r="A50" s="60" t="s">
        <v>5444</v>
      </c>
      <c r="B50" s="61" t="s">
        <v>5441</v>
      </c>
      <c r="C50" s="62">
        <v>10.1366</v>
      </c>
      <c r="D50" s="71">
        <v>9.9885000000000002</v>
      </c>
      <c r="E50" s="50"/>
      <c r="F50" s="72"/>
      <c r="G50" s="73"/>
      <c r="H50" s="50"/>
      <c r="I50" s="56"/>
      <c r="J50" s="50"/>
      <c r="K50" s="50"/>
      <c r="L50" s="50"/>
      <c r="M50" s="50"/>
      <c r="N50" s="50"/>
      <c r="O50" s="50"/>
      <c r="P50" s="50"/>
      <c r="Q50" s="50"/>
      <c r="R50" s="50"/>
      <c r="S50" s="50"/>
      <c r="T50" s="50"/>
      <c r="U50" s="50"/>
      <c r="V50" s="50"/>
      <c r="W50" s="50"/>
      <c r="X50" s="50"/>
      <c r="Y50" s="50"/>
    </row>
    <row r="51" spans="1:25">
      <c r="A51" s="60" t="s">
        <v>5446</v>
      </c>
      <c r="B51" s="61" t="s">
        <v>5447</v>
      </c>
      <c r="C51" s="62">
        <v>12.6882</v>
      </c>
      <c r="D51" s="71">
        <v>12.6214</v>
      </c>
      <c r="E51" s="50"/>
      <c r="F51" s="72"/>
      <c r="G51" s="73"/>
      <c r="H51" s="50"/>
      <c r="I51" s="56"/>
      <c r="J51" s="50"/>
      <c r="K51" s="50"/>
      <c r="L51" s="50"/>
      <c r="M51" s="50"/>
      <c r="N51" s="50"/>
      <c r="O51" s="50"/>
      <c r="P51" s="50"/>
      <c r="Q51" s="50"/>
      <c r="R51" s="50"/>
      <c r="S51" s="50"/>
      <c r="T51" s="50"/>
      <c r="U51" s="50"/>
      <c r="V51" s="50"/>
      <c r="W51" s="50"/>
      <c r="X51" s="50"/>
      <c r="Y51" s="50"/>
    </row>
    <row r="52" spans="1:25">
      <c r="A52" s="70"/>
      <c r="B52" s="55"/>
      <c r="C52" s="74"/>
      <c r="D52" s="74"/>
      <c r="E52" s="50"/>
      <c r="F52" s="72"/>
      <c r="G52" s="73"/>
      <c r="H52" s="50"/>
      <c r="I52" s="56"/>
      <c r="J52" s="50"/>
      <c r="K52" s="50"/>
      <c r="L52" s="50"/>
      <c r="M52" s="50"/>
      <c r="N52" s="50"/>
      <c r="O52" s="50"/>
      <c r="P52" s="50"/>
      <c r="Q52" s="50"/>
      <c r="R52" s="50"/>
      <c r="S52" s="50"/>
      <c r="T52" s="50"/>
      <c r="U52" s="50"/>
      <c r="V52" s="50"/>
      <c r="W52" s="50"/>
      <c r="X52" s="50"/>
      <c r="Y52" s="50"/>
    </row>
    <row r="53" spans="1:25">
      <c r="A53" s="70"/>
      <c r="B53" s="55" t="s">
        <v>5492</v>
      </c>
      <c r="C53" s="50"/>
      <c r="D53" s="50"/>
      <c r="E53" s="50"/>
      <c r="F53" s="50"/>
      <c r="G53" s="50"/>
      <c r="H53" s="50"/>
      <c r="I53" s="56"/>
      <c r="J53" s="50"/>
      <c r="K53" s="50"/>
      <c r="L53" s="50"/>
      <c r="M53" s="50"/>
      <c r="N53" s="50"/>
      <c r="O53" s="50"/>
      <c r="P53" s="50"/>
      <c r="Q53" s="50"/>
      <c r="R53" s="50"/>
      <c r="S53" s="50"/>
      <c r="T53" s="50"/>
      <c r="U53" s="50"/>
      <c r="V53" s="50"/>
      <c r="W53" s="50"/>
      <c r="X53" s="50"/>
      <c r="Y53" s="50"/>
    </row>
    <row r="54" spans="1:25">
      <c r="A54" s="70"/>
      <c r="B54" s="57" t="s">
        <v>5423</v>
      </c>
      <c r="C54" s="59" t="s">
        <v>5493</v>
      </c>
      <c r="D54" s="50"/>
      <c r="E54" s="50"/>
      <c r="F54" s="50"/>
      <c r="G54" s="50"/>
      <c r="H54" s="50"/>
      <c r="I54" s="56"/>
      <c r="J54" s="50"/>
      <c r="K54" s="50"/>
      <c r="L54" s="50"/>
      <c r="M54" s="50"/>
      <c r="N54" s="50"/>
      <c r="O54" s="50"/>
      <c r="P54" s="50"/>
      <c r="Q54" s="50"/>
      <c r="R54" s="50"/>
      <c r="S54" s="50"/>
      <c r="T54" s="50"/>
      <c r="U54" s="50"/>
      <c r="V54" s="50"/>
      <c r="W54" s="50"/>
      <c r="X54" s="50"/>
      <c r="Y54" s="50"/>
    </row>
    <row r="55" spans="1:25">
      <c r="A55" s="70"/>
      <c r="B55" s="61" t="s">
        <v>5431</v>
      </c>
      <c r="C55" s="62">
        <v>9.0741440000000007E-2</v>
      </c>
      <c r="D55" s="50"/>
      <c r="E55" s="50"/>
      <c r="F55" s="50"/>
      <c r="G55" s="50"/>
      <c r="H55" s="50"/>
      <c r="I55" s="56"/>
      <c r="J55" s="50"/>
      <c r="K55" s="50"/>
      <c r="L55" s="50"/>
      <c r="M55" s="50"/>
      <c r="N55" s="50"/>
      <c r="O55" s="50"/>
      <c r="P55" s="50"/>
      <c r="Q55" s="50"/>
      <c r="R55" s="50"/>
      <c r="S55" s="50"/>
      <c r="T55" s="50"/>
      <c r="U55" s="50"/>
      <c r="V55" s="50"/>
      <c r="W55" s="50"/>
      <c r="X55" s="50"/>
      <c r="Y55" s="50"/>
    </row>
    <row r="56" spans="1:25">
      <c r="A56" s="70"/>
      <c r="B56" s="61" t="s">
        <v>5441</v>
      </c>
      <c r="C56" s="62">
        <v>9.5095509999999994E-2</v>
      </c>
      <c r="D56" s="50"/>
      <c r="E56" s="50"/>
      <c r="F56" s="50"/>
      <c r="G56" s="50"/>
      <c r="H56" s="50"/>
      <c r="I56" s="56"/>
      <c r="J56" s="50"/>
      <c r="K56" s="50"/>
      <c r="L56" s="50"/>
      <c r="M56" s="50"/>
      <c r="N56" s="50"/>
      <c r="O56" s="50"/>
      <c r="P56" s="50"/>
      <c r="Q56" s="50"/>
      <c r="R56" s="50"/>
      <c r="S56" s="50"/>
      <c r="T56" s="50"/>
      <c r="U56" s="50"/>
      <c r="V56" s="50"/>
      <c r="W56" s="50"/>
      <c r="X56" s="50"/>
      <c r="Y56" s="50"/>
    </row>
    <row r="57" spans="1:25">
      <c r="A57" s="70"/>
      <c r="B57" s="226" t="s">
        <v>5475</v>
      </c>
      <c r="C57" s="227"/>
      <c r="D57" s="227"/>
      <c r="E57" s="50"/>
      <c r="F57" s="50"/>
      <c r="G57" s="50"/>
      <c r="H57" s="50"/>
      <c r="I57" s="56"/>
      <c r="J57" s="50"/>
      <c r="K57" s="50"/>
      <c r="L57" s="50"/>
      <c r="M57" s="50"/>
      <c r="N57" s="50"/>
      <c r="O57" s="50"/>
      <c r="P57" s="50"/>
      <c r="Q57" s="50"/>
      <c r="R57" s="50"/>
      <c r="S57" s="50"/>
      <c r="T57" s="50"/>
      <c r="U57" s="50"/>
      <c r="V57" s="50"/>
      <c r="W57" s="50"/>
      <c r="X57" s="50"/>
      <c r="Y57" s="50"/>
    </row>
    <row r="58" spans="1:25">
      <c r="A58" s="70"/>
      <c r="B58" s="55" t="s">
        <v>5477</v>
      </c>
      <c r="C58" s="50"/>
      <c r="D58" s="50"/>
      <c r="E58" s="50"/>
      <c r="F58" s="50"/>
      <c r="G58" s="50"/>
      <c r="H58" s="50"/>
      <c r="I58" s="56"/>
      <c r="J58" s="50"/>
      <c r="K58" s="50"/>
      <c r="L58" s="50"/>
      <c r="M58" s="50"/>
      <c r="N58" s="50"/>
      <c r="O58" s="50"/>
      <c r="P58" s="50"/>
      <c r="Q58" s="50"/>
      <c r="R58" s="50"/>
      <c r="S58" s="50"/>
      <c r="T58" s="50"/>
      <c r="U58" s="50"/>
      <c r="V58" s="50"/>
      <c r="W58" s="50"/>
      <c r="X58" s="50"/>
      <c r="Y58" s="50"/>
    </row>
    <row r="59" spans="1:25">
      <c r="A59" s="70"/>
      <c r="B59" s="55"/>
      <c r="C59" s="50"/>
      <c r="D59" s="50"/>
      <c r="E59" s="50"/>
      <c r="F59" s="50"/>
      <c r="G59" s="50"/>
      <c r="H59" s="50"/>
      <c r="I59" s="56"/>
      <c r="J59" s="50"/>
      <c r="K59" s="50"/>
      <c r="L59" s="50"/>
      <c r="M59" s="50"/>
      <c r="N59" s="50"/>
      <c r="O59" s="50"/>
      <c r="P59" s="50"/>
      <c r="Q59" s="50"/>
      <c r="R59" s="50"/>
      <c r="S59" s="50"/>
      <c r="T59" s="50"/>
      <c r="U59" s="50"/>
      <c r="V59" s="50"/>
      <c r="W59" s="50"/>
      <c r="X59" s="50"/>
      <c r="Y59" s="50"/>
    </row>
    <row r="60" spans="1:25">
      <c r="A60" s="70"/>
      <c r="B60" s="55" t="s">
        <v>5594</v>
      </c>
      <c r="C60" s="50"/>
      <c r="D60" s="50"/>
      <c r="E60" s="50"/>
      <c r="F60" s="50"/>
      <c r="G60" s="50"/>
      <c r="H60" s="50"/>
      <c r="I60" s="56"/>
      <c r="J60" s="78"/>
      <c r="K60" s="78"/>
      <c r="L60" s="78"/>
      <c r="M60" s="78"/>
      <c r="N60" s="78"/>
      <c r="O60" s="78"/>
      <c r="P60" s="78"/>
      <c r="Q60" s="78"/>
      <c r="R60" s="78"/>
      <c r="S60" s="78"/>
      <c r="T60" s="78"/>
      <c r="U60" s="78"/>
      <c r="V60" s="78"/>
      <c r="W60" s="78"/>
      <c r="X60" s="78"/>
      <c r="Y60" s="78"/>
    </row>
    <row r="61" spans="1:25">
      <c r="A61" s="70"/>
      <c r="B61" s="55" t="s">
        <v>5562</v>
      </c>
      <c r="C61" s="50"/>
      <c r="D61" s="50"/>
      <c r="E61" s="50"/>
      <c r="F61" s="50"/>
      <c r="G61" s="50"/>
      <c r="H61" s="50"/>
      <c r="I61" s="56"/>
      <c r="J61" s="50"/>
      <c r="K61" s="50"/>
      <c r="L61" s="50"/>
      <c r="M61" s="50"/>
      <c r="N61" s="50"/>
      <c r="O61" s="50"/>
      <c r="P61" s="50"/>
      <c r="Q61" s="50"/>
      <c r="R61" s="50"/>
      <c r="S61" s="50"/>
      <c r="T61" s="50"/>
      <c r="U61" s="50"/>
      <c r="V61" s="50"/>
      <c r="W61" s="50"/>
      <c r="X61" s="50"/>
      <c r="Y61" s="50"/>
    </row>
    <row r="62" spans="1:25">
      <c r="A62" s="70"/>
      <c r="B62" s="55" t="s">
        <v>5728</v>
      </c>
      <c r="C62" s="50"/>
      <c r="D62" s="50"/>
      <c r="E62" s="50"/>
      <c r="F62" s="50"/>
      <c r="G62" s="50"/>
      <c r="H62" s="50"/>
      <c r="I62" s="56"/>
      <c r="J62" s="50"/>
      <c r="K62" s="50"/>
      <c r="L62" s="50"/>
      <c r="M62" s="50"/>
      <c r="N62" s="50"/>
      <c r="O62" s="50"/>
      <c r="P62" s="50"/>
      <c r="Q62" s="50"/>
      <c r="R62" s="50"/>
      <c r="S62" s="50"/>
      <c r="T62" s="50"/>
      <c r="U62" s="50"/>
      <c r="V62" s="50"/>
      <c r="W62" s="50"/>
      <c r="X62" s="50"/>
      <c r="Y62" s="50"/>
    </row>
    <row r="63" spans="1:25">
      <c r="A63" s="70"/>
      <c r="B63" s="55" t="s">
        <v>5576</v>
      </c>
      <c r="C63" s="50"/>
      <c r="D63" s="50"/>
      <c r="E63" s="50"/>
      <c r="F63" s="50"/>
      <c r="G63" s="50"/>
      <c r="H63" s="50"/>
      <c r="I63" s="56"/>
      <c r="J63" s="50"/>
      <c r="K63" s="50"/>
      <c r="L63" s="50"/>
      <c r="M63" s="50"/>
      <c r="N63" s="50"/>
      <c r="O63" s="50"/>
      <c r="P63" s="50"/>
      <c r="Q63" s="50"/>
      <c r="R63" s="50"/>
      <c r="S63" s="50"/>
      <c r="T63" s="50"/>
      <c r="U63" s="50"/>
      <c r="V63" s="50"/>
      <c r="W63" s="50"/>
      <c r="X63" s="50"/>
      <c r="Y63" s="50"/>
    </row>
    <row r="64" spans="1:25">
      <c r="A64" s="70"/>
      <c r="B64" s="66"/>
      <c r="C64" s="67"/>
      <c r="D64" s="67"/>
      <c r="E64" s="67"/>
      <c r="F64" s="67"/>
      <c r="G64" s="67"/>
      <c r="H64" s="67"/>
      <c r="I64" s="68"/>
      <c r="J64" s="50"/>
      <c r="K64" s="50"/>
      <c r="L64" s="50"/>
      <c r="M64" s="50"/>
      <c r="N64" s="50"/>
      <c r="O64" s="50"/>
      <c r="P64" s="50"/>
      <c r="Q64" s="50"/>
      <c r="R64" s="50"/>
      <c r="S64" s="50"/>
      <c r="T64" s="50"/>
      <c r="U64" s="50"/>
      <c r="V64" s="50"/>
      <c r="W64" s="50"/>
      <c r="X64" s="50"/>
      <c r="Y64" s="50"/>
    </row>
    <row r="65" spans="1:25">
      <c r="A65" s="75"/>
      <c r="B65" s="225"/>
      <c r="C65" s="225"/>
      <c r="D65" s="225"/>
      <c r="E65" s="225"/>
      <c r="F65" s="225"/>
      <c r="G65" s="225"/>
      <c r="H65" s="225"/>
      <c r="I65" s="225"/>
      <c r="J65" s="77"/>
      <c r="K65" s="78"/>
      <c r="L65" s="78"/>
      <c r="M65" s="78"/>
      <c r="N65" s="78"/>
      <c r="O65" s="78"/>
      <c r="P65" s="78"/>
      <c r="Q65" s="78"/>
      <c r="R65" s="78"/>
      <c r="S65" s="78"/>
      <c r="T65" s="78"/>
      <c r="U65" s="78"/>
      <c r="V65" s="78"/>
      <c r="W65" s="78"/>
      <c r="X65" s="78"/>
      <c r="Y65" s="78"/>
    </row>
    <row r="66" spans="1:25" ht="12.95" customHeight="1">
      <c r="A66" s="5"/>
      <c r="B66" s="222"/>
      <c r="C66" s="222"/>
      <c r="D66" s="222"/>
      <c r="E66" s="222"/>
      <c r="F66" s="222"/>
      <c r="G66" s="222"/>
      <c r="H66" s="222"/>
      <c r="I66" s="222"/>
    </row>
    <row r="67" spans="1:25" ht="12.95" customHeight="1">
      <c r="A67" s="5"/>
      <c r="B67" s="5"/>
      <c r="C67" s="223" t="s">
        <v>4376</v>
      </c>
      <c r="D67" s="223"/>
      <c r="E67" s="223"/>
      <c r="F67" s="223"/>
      <c r="G67" s="5"/>
      <c r="H67" s="5"/>
      <c r="I67" s="5"/>
    </row>
    <row r="68" spans="1:25" ht="12.95" customHeight="1">
      <c r="A68" s="5"/>
      <c r="B68" s="38" t="s">
        <v>1755</v>
      </c>
      <c r="C68" s="223" t="s">
        <v>1756</v>
      </c>
      <c r="D68" s="223"/>
      <c r="E68" s="223"/>
      <c r="F68" s="223"/>
      <c r="G68" s="5"/>
      <c r="H68" s="5"/>
      <c r="I68" s="5"/>
    </row>
    <row r="69" spans="1:25" ht="135" customHeight="1">
      <c r="A69" s="5"/>
      <c r="B69" s="39"/>
      <c r="C69" s="224"/>
      <c r="D69" s="224"/>
      <c r="E69" s="5"/>
      <c r="F69" s="5"/>
      <c r="G69" s="5"/>
      <c r="H69" s="5"/>
      <c r="I69" s="5"/>
    </row>
  </sheetData>
  <mergeCells count="9">
    <mergeCell ref="C68:F68"/>
    <mergeCell ref="C69:D69"/>
    <mergeCell ref="B65:I65"/>
    <mergeCell ref="B39:I39"/>
    <mergeCell ref="B40:I40"/>
    <mergeCell ref="B41:I41"/>
    <mergeCell ref="B66:I66"/>
    <mergeCell ref="C67:F67"/>
    <mergeCell ref="B57:D57"/>
  </mergeCells>
  <hyperlinks>
    <hyperlink ref="A1" location="AxisGiltFund" display="AXISM10" xr:uid="{00000000-0004-0000-2D00-000000000000}"/>
    <hyperlink ref="B1" location="AxisGiltFund" display="Axis Gilt Fund" xr:uid="{00000000-0004-0000-2D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outlinePr summaryBelow="0"/>
  </sheetPr>
  <dimension ref="A1:Y58"/>
  <sheetViews>
    <sheetView workbookViewId="0">
      <selection activeCell="B8" sqref="B8"/>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93</v>
      </c>
      <c r="B1" s="4" t="s">
        <v>94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3514</v>
      </c>
      <c r="C6" s="14"/>
      <c r="D6" s="14"/>
      <c r="E6" s="14"/>
      <c r="F6" s="5"/>
      <c r="G6" s="15"/>
      <c r="H6" s="15"/>
      <c r="I6" s="16"/>
    </row>
    <row r="7" spans="1:9" ht="12.95" customHeight="1">
      <c r="A7" s="17" t="s">
        <v>3759</v>
      </c>
      <c r="B7" s="18" t="s">
        <v>66</v>
      </c>
      <c r="C7" s="14" t="s">
        <v>3760</v>
      </c>
      <c r="D7" s="14"/>
      <c r="E7" s="19">
        <v>16075228</v>
      </c>
      <c r="F7" s="20">
        <v>18962.338899999999</v>
      </c>
      <c r="G7" s="21">
        <v>0.13919999999999999</v>
      </c>
      <c r="H7" s="22"/>
      <c r="I7" s="23"/>
    </row>
    <row r="8" spans="1:9" ht="12.95" customHeight="1">
      <c r="A8" s="17" t="s">
        <v>3827</v>
      </c>
      <c r="B8" s="18" t="s">
        <v>54</v>
      </c>
      <c r="C8" s="14" t="s">
        <v>3828</v>
      </c>
      <c r="D8" s="14"/>
      <c r="E8" s="19">
        <v>1164000</v>
      </c>
      <c r="F8" s="20">
        <v>2499.2244000000001</v>
      </c>
      <c r="G8" s="21">
        <v>1.83E-2</v>
      </c>
      <c r="H8" s="22"/>
      <c r="I8" s="23"/>
    </row>
    <row r="9" spans="1:9" ht="12.95" customHeight="1">
      <c r="A9" s="5"/>
      <c r="B9" s="13" t="s">
        <v>1739</v>
      </c>
      <c r="C9" s="14"/>
      <c r="D9" s="14"/>
      <c r="E9" s="14"/>
      <c r="F9" s="24">
        <v>21461.563300000002</v>
      </c>
      <c r="G9" s="25">
        <v>0.15759999999999999</v>
      </c>
      <c r="H9" s="26"/>
      <c r="I9" s="27"/>
    </row>
    <row r="10" spans="1:9" ht="12.95" customHeight="1">
      <c r="A10" s="5"/>
      <c r="B10" s="13" t="s">
        <v>1759</v>
      </c>
      <c r="C10" s="14"/>
      <c r="D10" s="14"/>
      <c r="E10" s="14"/>
      <c r="F10" s="5"/>
      <c r="G10" s="15"/>
      <c r="H10" s="15"/>
      <c r="I10" s="16"/>
    </row>
    <row r="11" spans="1:9" ht="12.95" customHeight="1">
      <c r="A11" s="17" t="s">
        <v>4377</v>
      </c>
      <c r="B11" s="18" t="s">
        <v>4378</v>
      </c>
      <c r="C11" s="14" t="s">
        <v>4379</v>
      </c>
      <c r="D11" s="14"/>
      <c r="E11" s="19">
        <v>60494993.847999997</v>
      </c>
      <c r="F11" s="20">
        <v>20100.127199999999</v>
      </c>
      <c r="G11" s="21">
        <v>0.14760000000000001</v>
      </c>
      <c r="H11" s="22"/>
      <c r="I11" s="23"/>
    </row>
    <row r="12" spans="1:9" ht="12.95" customHeight="1">
      <c r="A12" s="17" t="s">
        <v>4380</v>
      </c>
      <c r="B12" s="18" t="s">
        <v>4381</v>
      </c>
      <c r="C12" s="14" t="s">
        <v>4382</v>
      </c>
      <c r="D12" s="14"/>
      <c r="E12" s="19">
        <v>39827528.648999996</v>
      </c>
      <c r="F12" s="20">
        <v>15393.3398</v>
      </c>
      <c r="G12" s="21">
        <v>0.113</v>
      </c>
      <c r="H12" s="22"/>
      <c r="I12" s="23"/>
    </row>
    <row r="13" spans="1:9" ht="12.95" customHeight="1">
      <c r="A13" s="17" t="s">
        <v>4383</v>
      </c>
      <c r="B13" s="18" t="s">
        <v>4384</v>
      </c>
      <c r="C13" s="14" t="s">
        <v>4385</v>
      </c>
      <c r="D13" s="14"/>
      <c r="E13" s="19">
        <v>83233526.312999994</v>
      </c>
      <c r="F13" s="20">
        <v>13542.0947</v>
      </c>
      <c r="G13" s="21">
        <v>9.9400000000000002E-2</v>
      </c>
      <c r="H13" s="22"/>
      <c r="I13" s="23"/>
    </row>
    <row r="14" spans="1:9" ht="12.95" customHeight="1">
      <c r="A14" s="17" t="s">
        <v>4386</v>
      </c>
      <c r="B14" s="18" t="s">
        <v>4387</v>
      </c>
      <c r="C14" s="14" t="s">
        <v>4388</v>
      </c>
      <c r="D14" s="14"/>
      <c r="E14" s="19">
        <v>56815573.098999999</v>
      </c>
      <c r="F14" s="20">
        <v>12090.353999999999</v>
      </c>
      <c r="G14" s="21">
        <v>8.8800000000000004E-2</v>
      </c>
      <c r="H14" s="22"/>
      <c r="I14" s="23"/>
    </row>
    <row r="15" spans="1:9" ht="12.95" customHeight="1">
      <c r="A15" s="17" t="s">
        <v>4389</v>
      </c>
      <c r="B15" s="18" t="s">
        <v>4390</v>
      </c>
      <c r="C15" s="14" t="s">
        <v>4391</v>
      </c>
      <c r="D15" s="14"/>
      <c r="E15" s="19">
        <v>8125183.3039999995</v>
      </c>
      <c r="F15" s="20">
        <v>12064.272199999999</v>
      </c>
      <c r="G15" s="21">
        <v>8.8599999999999998E-2</v>
      </c>
      <c r="H15" s="22"/>
      <c r="I15" s="23"/>
    </row>
    <row r="16" spans="1:9" ht="12.95" customHeight="1">
      <c r="A16" s="17" t="s">
        <v>4392</v>
      </c>
      <c r="B16" s="18" t="s">
        <v>4393</v>
      </c>
      <c r="C16" s="14" t="s">
        <v>4394</v>
      </c>
      <c r="D16" s="14"/>
      <c r="E16" s="19">
        <v>31819845.241</v>
      </c>
      <c r="F16" s="20">
        <v>9886.4259000000002</v>
      </c>
      <c r="G16" s="21">
        <v>7.2599999999999998E-2</v>
      </c>
      <c r="H16" s="22"/>
      <c r="I16" s="23"/>
    </row>
    <row r="17" spans="1:9" ht="12.95" customHeight="1">
      <c r="A17" s="17" t="s">
        <v>4395</v>
      </c>
      <c r="B17" s="18" t="s">
        <v>4396</v>
      </c>
      <c r="C17" s="14" t="s">
        <v>4397</v>
      </c>
      <c r="D17" s="14"/>
      <c r="E17" s="19">
        <v>293776.74280000001</v>
      </c>
      <c r="F17" s="20">
        <v>9217.9074999999993</v>
      </c>
      <c r="G17" s="21">
        <v>6.7699999999999996E-2</v>
      </c>
      <c r="H17" s="22"/>
      <c r="I17" s="23"/>
    </row>
    <row r="18" spans="1:9" ht="12.95" customHeight="1">
      <c r="A18" s="17" t="s">
        <v>4398</v>
      </c>
      <c r="B18" s="18" t="s">
        <v>4399</v>
      </c>
      <c r="C18" s="14" t="s">
        <v>4400</v>
      </c>
      <c r="D18" s="14"/>
      <c r="E18" s="19">
        <v>2452157.8509999998</v>
      </c>
      <c r="F18" s="20">
        <v>5009.2681000000002</v>
      </c>
      <c r="G18" s="21">
        <v>3.6799999999999999E-2</v>
      </c>
      <c r="H18" s="22"/>
      <c r="I18" s="23"/>
    </row>
    <row r="19" spans="1:9" ht="12.95" customHeight="1">
      <c r="A19" s="17" t="s">
        <v>4401</v>
      </c>
      <c r="B19" s="18" t="s">
        <v>4402</v>
      </c>
      <c r="C19" s="14" t="s">
        <v>4403</v>
      </c>
      <c r="D19" s="14"/>
      <c r="E19" s="19">
        <v>22989494.322000001</v>
      </c>
      <c r="F19" s="20">
        <v>3979.4814999999999</v>
      </c>
      <c r="G19" s="21">
        <v>2.92E-2</v>
      </c>
      <c r="H19" s="22"/>
      <c r="I19" s="23"/>
    </row>
    <row r="20" spans="1:9" ht="12.95" customHeight="1">
      <c r="A20" s="17" t="s">
        <v>4404</v>
      </c>
      <c r="B20" s="18" t="s">
        <v>4405</v>
      </c>
      <c r="C20" s="14" t="s">
        <v>4406</v>
      </c>
      <c r="D20" s="14"/>
      <c r="E20" s="19">
        <v>29233144.563999999</v>
      </c>
      <c r="F20" s="20">
        <v>3848.4265</v>
      </c>
      <c r="G20" s="21">
        <v>2.8299999999999999E-2</v>
      </c>
      <c r="H20" s="22"/>
      <c r="I20" s="23"/>
    </row>
    <row r="21" spans="1:9" ht="12.95" customHeight="1">
      <c r="A21" s="17" t="s">
        <v>4407</v>
      </c>
      <c r="B21" s="18" t="s">
        <v>5418</v>
      </c>
      <c r="C21" s="14" t="s">
        <v>4408</v>
      </c>
      <c r="D21" s="14"/>
      <c r="E21" s="19">
        <v>1360514.1810000001</v>
      </c>
      <c r="F21" s="20">
        <v>3010.0016000000001</v>
      </c>
      <c r="G21" s="21">
        <v>2.2100000000000002E-2</v>
      </c>
      <c r="H21" s="22"/>
      <c r="I21" s="23"/>
    </row>
    <row r="22" spans="1:9" ht="12.95" customHeight="1">
      <c r="A22" s="17" t="s">
        <v>4409</v>
      </c>
      <c r="B22" s="18" t="s">
        <v>4410</v>
      </c>
      <c r="C22" s="14" t="s">
        <v>4411</v>
      </c>
      <c r="D22" s="14"/>
      <c r="E22" s="19">
        <v>10626270.336999999</v>
      </c>
      <c r="F22" s="20">
        <v>2315.4643000000001</v>
      </c>
      <c r="G22" s="21">
        <v>1.7000000000000001E-2</v>
      </c>
      <c r="H22" s="22"/>
      <c r="I22" s="23"/>
    </row>
    <row r="23" spans="1:9" ht="12.95" customHeight="1">
      <c r="A23" s="17" t="s">
        <v>4412</v>
      </c>
      <c r="B23" s="18" t="s">
        <v>4413</v>
      </c>
      <c r="C23" s="14" t="s">
        <v>4414</v>
      </c>
      <c r="D23" s="14"/>
      <c r="E23" s="19">
        <v>9989510.5140000004</v>
      </c>
      <c r="F23" s="20">
        <v>2179.7112000000002</v>
      </c>
      <c r="G23" s="21">
        <v>1.6E-2</v>
      </c>
      <c r="H23" s="22"/>
      <c r="I23" s="23"/>
    </row>
    <row r="24" spans="1:9" ht="12.95" customHeight="1">
      <c r="A24" s="17" t="s">
        <v>4415</v>
      </c>
      <c r="B24" s="18" t="s">
        <v>4416</v>
      </c>
      <c r="C24" s="14" t="s">
        <v>4417</v>
      </c>
      <c r="D24" s="14"/>
      <c r="E24" s="19">
        <v>7383794.0640000002</v>
      </c>
      <c r="F24" s="20">
        <v>716.22799999999995</v>
      </c>
      <c r="G24" s="21">
        <v>5.3E-3</v>
      </c>
      <c r="H24" s="22"/>
      <c r="I24" s="23"/>
    </row>
    <row r="25" spans="1:9" ht="12.95" customHeight="1">
      <c r="A25" s="5"/>
      <c r="B25" s="13" t="s">
        <v>1739</v>
      </c>
      <c r="C25" s="14"/>
      <c r="D25" s="14"/>
      <c r="E25" s="14"/>
      <c r="F25" s="24">
        <v>113353.1024</v>
      </c>
      <c r="G25" s="25">
        <v>0.83220000000000005</v>
      </c>
      <c r="H25" s="26"/>
      <c r="I25" s="27"/>
    </row>
    <row r="26" spans="1:9" ht="12.95" customHeight="1">
      <c r="A26" s="5"/>
      <c r="B26" s="28" t="s">
        <v>1742</v>
      </c>
      <c r="C26" s="29"/>
      <c r="D26" s="2"/>
      <c r="E26" s="29"/>
      <c r="F26" s="24">
        <v>134814.66570000001</v>
      </c>
      <c r="G26" s="25">
        <v>0.98970000000000002</v>
      </c>
      <c r="H26" s="26"/>
      <c r="I26" s="27"/>
    </row>
    <row r="27" spans="1:9" ht="12.95" customHeight="1">
      <c r="A27" s="5"/>
      <c r="B27" s="13" t="s">
        <v>1743</v>
      </c>
      <c r="C27" s="14"/>
      <c r="D27" s="14"/>
      <c r="E27" s="14"/>
      <c r="F27" s="14"/>
      <c r="G27" s="14"/>
      <c r="H27" s="15"/>
      <c r="I27" s="16"/>
    </row>
    <row r="28" spans="1:9" ht="12.95" customHeight="1">
      <c r="A28" s="17" t="s">
        <v>1744</v>
      </c>
      <c r="B28" s="18" t="s">
        <v>1745</v>
      </c>
      <c r="C28" s="14"/>
      <c r="D28" s="14"/>
      <c r="E28" s="19"/>
      <c r="F28" s="20">
        <v>1748.3823</v>
      </c>
      <c r="G28" s="21">
        <v>1.2800000000000001E-2</v>
      </c>
      <c r="H28" s="30">
        <v>5.299525318144549E-2</v>
      </c>
      <c r="I28" s="23"/>
    </row>
    <row r="29" spans="1:9" ht="12.95" customHeight="1">
      <c r="A29" s="5"/>
      <c r="B29" s="13" t="s">
        <v>1739</v>
      </c>
      <c r="C29" s="14"/>
      <c r="D29" s="14"/>
      <c r="E29" s="14"/>
      <c r="F29" s="24">
        <v>1748.3823</v>
      </c>
      <c r="G29" s="25">
        <v>1.2800000000000001E-2</v>
      </c>
      <c r="H29" s="26"/>
      <c r="I29" s="27"/>
    </row>
    <row r="30" spans="1:9" ht="12.95" customHeight="1">
      <c r="A30" s="5"/>
      <c r="B30" s="28" t="s">
        <v>1742</v>
      </c>
      <c r="C30" s="29"/>
      <c r="D30" s="2"/>
      <c r="E30" s="29"/>
      <c r="F30" s="24">
        <v>1748.3823</v>
      </c>
      <c r="G30" s="25">
        <v>1.2800000000000001E-2</v>
      </c>
      <c r="H30" s="26"/>
      <c r="I30" s="27"/>
    </row>
    <row r="31" spans="1:9" ht="12.95" customHeight="1">
      <c r="A31" s="5"/>
      <c r="B31" s="28" t="s">
        <v>1746</v>
      </c>
      <c r="C31" s="14"/>
      <c r="D31" s="2"/>
      <c r="E31" s="14"/>
      <c r="F31" s="31">
        <v>-349.428</v>
      </c>
      <c r="G31" s="25">
        <v>-2.5000000000000001E-3</v>
      </c>
      <c r="H31" s="26"/>
      <c r="I31" s="27"/>
    </row>
    <row r="32" spans="1:9" ht="12.95" customHeight="1">
      <c r="A32" s="5"/>
      <c r="B32" s="32" t="s">
        <v>1747</v>
      </c>
      <c r="C32" s="33"/>
      <c r="D32" s="33"/>
      <c r="E32" s="33"/>
      <c r="F32" s="34">
        <v>136213.62</v>
      </c>
      <c r="G32" s="35">
        <v>1</v>
      </c>
      <c r="H32" s="36"/>
      <c r="I32" s="37"/>
    </row>
    <row r="33" spans="1:25" ht="12.95" customHeight="1">
      <c r="A33" s="5"/>
      <c r="B33" s="7"/>
      <c r="C33" s="5"/>
      <c r="D33" s="5"/>
      <c r="E33" s="5"/>
      <c r="F33" s="5"/>
      <c r="G33" s="5"/>
      <c r="H33" s="5"/>
      <c r="I33" s="5"/>
    </row>
    <row r="34" spans="1:25" ht="12.95" customHeight="1">
      <c r="A34" s="5"/>
      <c r="B34" s="4" t="s">
        <v>1749</v>
      </c>
      <c r="C34" s="5"/>
      <c r="D34" s="5"/>
      <c r="E34" s="5"/>
      <c r="F34" s="5"/>
      <c r="G34" s="5"/>
      <c r="H34" s="5"/>
      <c r="I34" s="5"/>
    </row>
    <row r="35" spans="1:25" ht="26.1" customHeight="1">
      <c r="A35" s="5"/>
      <c r="B35" s="222" t="s">
        <v>1750</v>
      </c>
      <c r="C35" s="222"/>
      <c r="D35" s="222"/>
      <c r="E35" s="222"/>
      <c r="F35" s="222"/>
      <c r="G35" s="222"/>
      <c r="H35" s="222"/>
      <c r="I35" s="222"/>
    </row>
    <row r="36" spans="1:25" ht="12.95" customHeight="1">
      <c r="A36" s="5"/>
      <c r="B36" s="222" t="s">
        <v>1751</v>
      </c>
      <c r="C36" s="222"/>
      <c r="D36" s="222"/>
      <c r="E36" s="222"/>
      <c r="F36" s="222"/>
      <c r="G36" s="222"/>
      <c r="H36" s="222"/>
      <c r="I36" s="222"/>
    </row>
    <row r="37" spans="1:25" ht="12.95" customHeight="1">
      <c r="A37" s="48"/>
      <c r="B37" s="247" t="s">
        <v>1752</v>
      </c>
      <c r="C37" s="247"/>
      <c r="D37" s="247"/>
      <c r="E37" s="247"/>
      <c r="F37" s="247"/>
      <c r="G37" s="247"/>
      <c r="H37" s="247"/>
      <c r="I37" s="247"/>
    </row>
    <row r="38" spans="1:25" ht="12.95" customHeight="1">
      <c r="A38" s="48"/>
      <c r="B38" s="247" t="s">
        <v>1753</v>
      </c>
      <c r="C38" s="247"/>
      <c r="D38" s="247"/>
      <c r="E38" s="247"/>
      <c r="F38" s="247"/>
      <c r="G38" s="247"/>
      <c r="H38" s="247"/>
      <c r="I38" s="247"/>
    </row>
    <row r="39" spans="1:25" ht="12.95" customHeight="1">
      <c r="A39" s="48"/>
      <c r="B39" s="49"/>
      <c r="C39" s="49"/>
      <c r="D39" s="49"/>
      <c r="E39" s="49"/>
      <c r="F39" s="49"/>
      <c r="G39" s="49"/>
      <c r="H39" s="49"/>
      <c r="I39" s="49"/>
    </row>
    <row r="40" spans="1:25">
      <c r="A40" s="50"/>
      <c r="B40" s="51" t="s">
        <v>5419</v>
      </c>
      <c r="C40" s="52"/>
      <c r="D40" s="52"/>
      <c r="E40" s="52"/>
      <c r="F40" s="52"/>
      <c r="G40" s="52"/>
      <c r="H40" s="52"/>
      <c r="I40" s="53"/>
      <c r="J40" s="54"/>
      <c r="K40" s="54"/>
      <c r="L40" s="54"/>
      <c r="M40" s="54"/>
      <c r="N40" s="54"/>
      <c r="O40" s="54"/>
      <c r="P40" s="54"/>
      <c r="Q40" s="54"/>
      <c r="R40" s="54"/>
      <c r="S40" s="54"/>
      <c r="T40" s="54"/>
      <c r="U40" s="54"/>
      <c r="V40" s="54"/>
      <c r="W40" s="54"/>
      <c r="X40" s="54"/>
      <c r="Y40" s="54"/>
    </row>
    <row r="41" spans="1:25">
      <c r="A41" s="50"/>
      <c r="B41" s="55" t="s">
        <v>5420</v>
      </c>
      <c r="C41" s="50"/>
      <c r="D41" s="50"/>
      <c r="E41" s="50"/>
      <c r="F41" s="50"/>
      <c r="G41" s="50"/>
      <c r="H41" s="50"/>
      <c r="I41" s="56"/>
      <c r="J41" s="54"/>
      <c r="K41" s="54"/>
      <c r="L41" s="54"/>
      <c r="M41" s="54"/>
      <c r="N41" s="54"/>
      <c r="O41" s="54"/>
      <c r="P41" s="54"/>
      <c r="Q41" s="54"/>
      <c r="R41" s="54"/>
      <c r="S41" s="54"/>
      <c r="T41" s="54"/>
      <c r="U41" s="54"/>
      <c r="V41" s="54"/>
      <c r="W41" s="54"/>
      <c r="X41" s="54"/>
      <c r="Y41" s="54"/>
    </row>
    <row r="42" spans="1:25">
      <c r="A42" s="50"/>
      <c r="B42" s="55" t="s">
        <v>5429</v>
      </c>
      <c r="C42" s="50"/>
      <c r="D42" s="50"/>
      <c r="E42" s="50"/>
      <c r="F42" s="50"/>
      <c r="G42" s="50"/>
      <c r="H42" s="50"/>
      <c r="I42" s="56"/>
      <c r="J42" s="54"/>
      <c r="K42" s="54"/>
      <c r="L42" s="54"/>
      <c r="M42" s="54"/>
      <c r="N42" s="54"/>
      <c r="O42" s="54"/>
      <c r="P42" s="54"/>
      <c r="Q42" s="54"/>
      <c r="R42" s="54"/>
      <c r="S42" s="54"/>
      <c r="T42" s="54"/>
      <c r="U42" s="54"/>
      <c r="V42" s="54"/>
      <c r="W42" s="54"/>
      <c r="X42" s="54"/>
      <c r="Y42" s="54"/>
    </row>
    <row r="43" spans="1:25">
      <c r="A43" s="50"/>
      <c r="B43" s="57" t="s">
        <v>5423</v>
      </c>
      <c r="C43" s="58" t="s">
        <v>5424</v>
      </c>
      <c r="D43" s="59" t="s">
        <v>5555</v>
      </c>
      <c r="E43" s="50"/>
      <c r="F43" s="50"/>
      <c r="G43" s="50"/>
      <c r="H43" s="50"/>
      <c r="I43" s="56"/>
      <c r="J43" s="54"/>
      <c r="K43" s="54"/>
      <c r="L43" s="54"/>
      <c r="M43" s="54"/>
      <c r="N43" s="54"/>
      <c r="O43" s="54"/>
      <c r="P43" s="54"/>
      <c r="Q43" s="54"/>
      <c r="R43" s="54"/>
      <c r="S43" s="54"/>
      <c r="T43" s="54"/>
      <c r="U43" s="54"/>
      <c r="V43" s="54"/>
      <c r="W43" s="54"/>
      <c r="X43" s="54"/>
      <c r="Y43" s="54"/>
    </row>
    <row r="44" spans="1:25">
      <c r="A44" s="60" t="s">
        <v>5425</v>
      </c>
      <c r="B44" s="61" t="s">
        <v>5426</v>
      </c>
      <c r="C44" s="62">
        <v>10.470700000000001</v>
      </c>
      <c r="D44" s="63">
        <v>10.595700000000001</v>
      </c>
      <c r="E44" s="50"/>
      <c r="F44" s="64"/>
      <c r="G44" s="65"/>
      <c r="H44" s="50"/>
      <c r="I44" s="56"/>
      <c r="J44" s="54"/>
      <c r="K44" s="54"/>
      <c r="L44" s="54"/>
      <c r="M44" s="54"/>
      <c r="N44" s="54"/>
      <c r="O44" s="54"/>
      <c r="P44" s="54"/>
      <c r="Q44" s="54"/>
      <c r="R44" s="54"/>
      <c r="S44" s="54"/>
      <c r="T44" s="54"/>
      <c r="U44" s="54"/>
      <c r="V44" s="54"/>
      <c r="W44" s="54"/>
      <c r="X44" s="54"/>
      <c r="Y44" s="54"/>
    </row>
    <row r="45" spans="1:25">
      <c r="A45" s="60" t="s">
        <v>5430</v>
      </c>
      <c r="B45" s="61" t="s">
        <v>5431</v>
      </c>
      <c r="C45" s="62">
        <v>10.470700000000001</v>
      </c>
      <c r="D45" s="63">
        <v>10.595700000000001</v>
      </c>
      <c r="E45" s="50"/>
      <c r="F45" s="64"/>
      <c r="G45" s="65"/>
      <c r="H45" s="50"/>
      <c r="I45" s="56"/>
      <c r="J45" s="54"/>
      <c r="K45" s="54"/>
      <c r="L45" s="54"/>
      <c r="M45" s="54"/>
      <c r="N45" s="54"/>
      <c r="O45" s="54"/>
      <c r="P45" s="54"/>
      <c r="Q45" s="54"/>
      <c r="R45" s="54"/>
      <c r="S45" s="54"/>
      <c r="T45" s="54"/>
      <c r="U45" s="54"/>
      <c r="V45" s="54"/>
      <c r="W45" s="54"/>
      <c r="X45" s="54"/>
      <c r="Y45" s="54"/>
    </row>
    <row r="46" spans="1:25">
      <c r="A46" s="60" t="s">
        <v>5427</v>
      </c>
      <c r="B46" s="61" t="s">
        <v>5428</v>
      </c>
      <c r="C46" s="62">
        <v>10.536</v>
      </c>
      <c r="D46" s="63">
        <v>10.673500000000001</v>
      </c>
      <c r="E46" s="50"/>
      <c r="F46" s="64"/>
      <c r="G46" s="65"/>
      <c r="H46" s="50"/>
      <c r="I46" s="56"/>
      <c r="J46" s="54"/>
      <c r="K46" s="54"/>
      <c r="L46" s="54"/>
      <c r="M46" s="54"/>
      <c r="N46" s="54"/>
      <c r="O46" s="54"/>
      <c r="P46" s="54"/>
      <c r="Q46" s="54"/>
      <c r="R46" s="54"/>
      <c r="S46" s="54"/>
      <c r="T46" s="54"/>
      <c r="U46" s="54"/>
      <c r="V46" s="54"/>
      <c r="W46" s="54"/>
      <c r="X46" s="54"/>
      <c r="Y46" s="54"/>
    </row>
    <row r="47" spans="1:25">
      <c r="A47" s="60" t="s">
        <v>5440</v>
      </c>
      <c r="B47" s="61" t="s">
        <v>5441</v>
      </c>
      <c r="C47" s="62">
        <v>10.536</v>
      </c>
      <c r="D47" s="63">
        <v>10.673500000000001</v>
      </c>
      <c r="E47" s="50"/>
      <c r="F47" s="64"/>
      <c r="G47" s="65"/>
      <c r="H47" s="50"/>
      <c r="I47" s="56"/>
      <c r="J47" s="54"/>
      <c r="K47" s="54"/>
      <c r="L47" s="54"/>
      <c r="M47" s="54"/>
      <c r="N47" s="54"/>
      <c r="O47" s="54"/>
      <c r="P47" s="54"/>
      <c r="Q47" s="54"/>
      <c r="R47" s="54"/>
      <c r="S47" s="54"/>
      <c r="T47" s="54"/>
      <c r="U47" s="54"/>
      <c r="V47" s="54"/>
      <c r="W47" s="54"/>
      <c r="X47" s="54"/>
      <c r="Y47" s="54"/>
    </row>
    <row r="48" spans="1:25">
      <c r="A48" s="50"/>
      <c r="B48" s="55"/>
      <c r="C48" s="74"/>
      <c r="D48" s="74"/>
      <c r="E48" s="50"/>
      <c r="F48" s="64"/>
      <c r="G48" s="65"/>
      <c r="H48" s="50"/>
      <c r="I48" s="56"/>
      <c r="J48" s="54"/>
      <c r="K48" s="54"/>
      <c r="L48" s="54"/>
      <c r="M48" s="54"/>
      <c r="N48" s="54"/>
      <c r="O48" s="54"/>
      <c r="P48" s="54"/>
      <c r="Q48" s="54"/>
      <c r="R48" s="54"/>
      <c r="S48" s="54"/>
      <c r="T48" s="54"/>
      <c r="U48" s="54"/>
      <c r="V48" s="54"/>
      <c r="W48" s="54"/>
      <c r="X48" s="54"/>
      <c r="Y48" s="54"/>
    </row>
    <row r="49" spans="1:25">
      <c r="A49" s="50"/>
      <c r="B49" s="55" t="s">
        <v>5588</v>
      </c>
      <c r="C49" s="50"/>
      <c r="D49" s="50"/>
      <c r="E49" s="50"/>
      <c r="F49" s="64"/>
      <c r="G49" s="65"/>
      <c r="H49" s="50"/>
      <c r="I49" s="56"/>
      <c r="J49" s="54"/>
      <c r="K49" s="54"/>
      <c r="L49" s="54"/>
      <c r="M49" s="54"/>
      <c r="N49" s="54"/>
      <c r="O49" s="54"/>
      <c r="P49" s="54"/>
      <c r="Q49" s="54"/>
      <c r="R49" s="54"/>
      <c r="S49" s="54"/>
      <c r="T49" s="54"/>
      <c r="U49" s="54"/>
      <c r="V49" s="54"/>
      <c r="W49" s="54"/>
      <c r="X49" s="54"/>
      <c r="Y49" s="54"/>
    </row>
    <row r="50" spans="1:25">
      <c r="A50" s="50"/>
      <c r="B50" s="55" t="s">
        <v>5589</v>
      </c>
      <c r="C50" s="50"/>
      <c r="D50" s="50"/>
      <c r="E50" s="50"/>
      <c r="F50" s="64"/>
      <c r="G50" s="65"/>
      <c r="H50" s="50"/>
      <c r="I50" s="56"/>
      <c r="J50" s="54"/>
      <c r="K50" s="54"/>
      <c r="L50" s="54"/>
      <c r="M50" s="54"/>
      <c r="N50" s="54"/>
      <c r="O50" s="54"/>
      <c r="P50" s="54"/>
      <c r="Q50" s="54"/>
      <c r="R50" s="54"/>
      <c r="S50" s="54"/>
      <c r="T50" s="54"/>
      <c r="U50" s="54"/>
      <c r="V50" s="54"/>
      <c r="W50" s="54"/>
      <c r="X50" s="54"/>
      <c r="Y50" s="54"/>
    </row>
    <row r="51" spans="1:25">
      <c r="A51" s="50"/>
      <c r="B51" s="55" t="s">
        <v>5595</v>
      </c>
      <c r="C51" s="50"/>
      <c r="D51" s="50"/>
      <c r="E51" s="50"/>
      <c r="F51" s="50"/>
      <c r="G51" s="50"/>
      <c r="H51" s="50"/>
      <c r="I51" s="56"/>
      <c r="J51" s="54"/>
      <c r="K51" s="54"/>
      <c r="L51" s="54"/>
      <c r="M51" s="54"/>
      <c r="N51" s="54"/>
      <c r="O51" s="54"/>
      <c r="P51" s="54"/>
      <c r="Q51" s="54"/>
      <c r="R51" s="54"/>
      <c r="S51" s="54"/>
      <c r="T51" s="54"/>
      <c r="U51" s="54"/>
      <c r="V51" s="54"/>
      <c r="W51" s="54"/>
      <c r="X51" s="54"/>
      <c r="Y51" s="54"/>
    </row>
    <row r="52" spans="1:25">
      <c r="A52" s="50"/>
      <c r="B52" s="55" t="s">
        <v>5590</v>
      </c>
      <c r="C52" s="50"/>
      <c r="D52" s="50"/>
      <c r="E52" s="50"/>
      <c r="F52" s="50"/>
      <c r="G52" s="50"/>
      <c r="H52" s="50"/>
      <c r="I52" s="56"/>
      <c r="J52" s="54"/>
      <c r="K52" s="54"/>
      <c r="L52" s="54"/>
      <c r="M52" s="54"/>
      <c r="N52" s="54"/>
      <c r="O52" s="54"/>
      <c r="P52" s="54"/>
      <c r="Q52" s="54"/>
      <c r="R52" s="54"/>
      <c r="S52" s="54"/>
      <c r="T52" s="54"/>
      <c r="U52" s="54"/>
      <c r="V52" s="54"/>
      <c r="W52" s="54"/>
      <c r="X52" s="54"/>
      <c r="Y52" s="54"/>
    </row>
    <row r="53" spans="1:25">
      <c r="A53" s="50"/>
      <c r="B53" s="66"/>
      <c r="C53" s="67"/>
      <c r="D53" s="67"/>
      <c r="E53" s="67"/>
      <c r="F53" s="67"/>
      <c r="G53" s="67"/>
      <c r="H53" s="67"/>
      <c r="I53" s="68"/>
      <c r="J53" s="54"/>
      <c r="K53" s="54"/>
      <c r="L53" s="54"/>
      <c r="M53" s="54"/>
      <c r="N53" s="54"/>
      <c r="O53" s="54"/>
      <c r="P53" s="54"/>
      <c r="Q53" s="54"/>
      <c r="R53" s="54"/>
      <c r="S53" s="54"/>
      <c r="T53" s="54"/>
      <c r="U53" s="54"/>
      <c r="V53" s="54"/>
      <c r="W53" s="54"/>
      <c r="X53" s="54"/>
      <c r="Y53" s="54"/>
    </row>
    <row r="54" spans="1:25">
      <c r="A54" s="69"/>
      <c r="B54" s="54"/>
      <c r="C54" s="54"/>
      <c r="D54" s="54"/>
      <c r="E54" s="54"/>
      <c r="F54" s="54"/>
      <c r="G54" s="54"/>
      <c r="H54" s="54"/>
      <c r="I54" s="54"/>
      <c r="J54" s="54"/>
      <c r="K54" s="54"/>
      <c r="L54" s="54"/>
      <c r="M54" s="54"/>
      <c r="N54" s="54"/>
      <c r="O54" s="54"/>
      <c r="P54" s="54"/>
      <c r="Q54" s="54"/>
      <c r="R54" s="54"/>
      <c r="S54" s="54"/>
      <c r="T54" s="54"/>
      <c r="U54" s="54"/>
      <c r="V54" s="54"/>
      <c r="W54" s="54"/>
      <c r="X54" s="54"/>
      <c r="Y54" s="54"/>
    </row>
    <row r="55" spans="1:25" ht="12.95" customHeight="1">
      <c r="A55" s="48"/>
      <c r="B55" s="49"/>
      <c r="C55" s="49"/>
      <c r="D55" s="49"/>
      <c r="E55" s="49"/>
      <c r="F55" s="49"/>
      <c r="G55" s="49"/>
      <c r="H55" s="49"/>
      <c r="I55" s="49"/>
    </row>
    <row r="56" spans="1:25" ht="12.95" customHeight="1">
      <c r="A56" s="5"/>
      <c r="B56" s="5"/>
      <c r="C56" s="223" t="s">
        <v>5417</v>
      </c>
      <c r="D56" s="223"/>
      <c r="E56" s="223"/>
      <c r="F56" s="223"/>
      <c r="G56" s="5"/>
      <c r="H56" s="5"/>
      <c r="I56" s="5"/>
    </row>
    <row r="57" spans="1:25" ht="12.95" customHeight="1">
      <c r="A57" s="5"/>
      <c r="B57" s="38" t="s">
        <v>1755</v>
      </c>
      <c r="C57" s="223" t="s">
        <v>1756</v>
      </c>
      <c r="D57" s="223"/>
      <c r="E57" s="223"/>
      <c r="F57" s="223"/>
      <c r="G57" s="5"/>
      <c r="H57" s="5"/>
      <c r="I57" s="5"/>
    </row>
    <row r="58" spans="1:25" ht="135" customHeight="1">
      <c r="A58" s="5"/>
      <c r="B58" s="39"/>
      <c r="C58" s="224"/>
      <c r="D58" s="224"/>
      <c r="E58" s="5"/>
      <c r="F58" s="5"/>
      <c r="G58" s="5"/>
      <c r="H58" s="5"/>
      <c r="I58" s="5"/>
    </row>
  </sheetData>
  <mergeCells count="7">
    <mergeCell ref="B38:I38"/>
    <mergeCell ref="C56:F56"/>
    <mergeCell ref="C57:F57"/>
    <mergeCell ref="C58:D58"/>
    <mergeCell ref="B35:I35"/>
    <mergeCell ref="B36:I36"/>
    <mergeCell ref="B37:I37"/>
  </mergeCells>
  <hyperlinks>
    <hyperlink ref="A1" location="AxisMultiAssetActiveFoF" display="AXISMAF" xr:uid="{00000000-0004-0000-2E00-000000000000}"/>
    <hyperlink ref="B1" location="AxisMultiAssetActiveFoF" display="Axis Multi-Asset Active FoF" xr:uid="{00000000-0004-0000-2E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outlinePr summaryBelow="0"/>
  </sheetPr>
  <dimension ref="A1:Y196"/>
  <sheetViews>
    <sheetView topLeftCell="A139" zoomScale="85" zoomScaleNormal="85" workbookViewId="0">
      <selection activeCell="F145" sqref="F145"/>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95</v>
      </c>
      <c r="B1" s="4" t="s">
        <v>96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343</v>
      </c>
      <c r="B7" s="18" t="s">
        <v>344</v>
      </c>
      <c r="C7" s="14" t="s">
        <v>345</v>
      </c>
      <c r="D7" s="14" t="s">
        <v>190</v>
      </c>
      <c r="E7" s="19">
        <v>43740261</v>
      </c>
      <c r="F7" s="20">
        <v>156961.92660000001</v>
      </c>
      <c r="G7" s="21">
        <v>4.5600000000000002E-2</v>
      </c>
      <c r="H7" s="22"/>
      <c r="I7" s="23"/>
    </row>
    <row r="8" spans="1:9" ht="12.95" customHeight="1">
      <c r="A8" s="17" t="s">
        <v>491</v>
      </c>
      <c r="B8" s="18" t="s">
        <v>492</v>
      </c>
      <c r="C8" s="14" t="s">
        <v>493</v>
      </c>
      <c r="D8" s="14" t="s">
        <v>338</v>
      </c>
      <c r="E8" s="19">
        <v>12522385</v>
      </c>
      <c r="F8" s="20">
        <v>118336.5383</v>
      </c>
      <c r="G8" s="21">
        <v>3.44E-2</v>
      </c>
      <c r="H8" s="22"/>
      <c r="I8" s="23"/>
    </row>
    <row r="9" spans="1:9" ht="12.95" customHeight="1">
      <c r="A9" s="17" t="s">
        <v>600</v>
      </c>
      <c r="B9" s="18" t="s">
        <v>601</v>
      </c>
      <c r="C9" s="14" t="s">
        <v>602</v>
      </c>
      <c r="D9" s="14" t="s">
        <v>404</v>
      </c>
      <c r="E9" s="19">
        <v>11808912</v>
      </c>
      <c r="F9" s="20">
        <v>90857.768899999995</v>
      </c>
      <c r="G9" s="21">
        <v>2.64E-2</v>
      </c>
      <c r="H9" s="22"/>
      <c r="I9" s="23"/>
    </row>
    <row r="10" spans="1:9" ht="12.95" customHeight="1">
      <c r="A10" s="17" t="s">
        <v>405</v>
      </c>
      <c r="B10" s="18" t="s">
        <v>406</v>
      </c>
      <c r="C10" s="14" t="s">
        <v>407</v>
      </c>
      <c r="D10" s="14" t="s">
        <v>408</v>
      </c>
      <c r="E10" s="19">
        <v>10948722</v>
      </c>
      <c r="F10" s="20">
        <v>80861.786300000007</v>
      </c>
      <c r="G10" s="21">
        <v>2.35E-2</v>
      </c>
      <c r="H10" s="22"/>
      <c r="I10" s="23"/>
    </row>
    <row r="11" spans="1:9" ht="12.95" customHeight="1">
      <c r="A11" s="17" t="s">
        <v>472</v>
      </c>
      <c r="B11" s="18" t="s">
        <v>473</v>
      </c>
      <c r="C11" s="14" t="s">
        <v>474</v>
      </c>
      <c r="D11" s="14" t="s">
        <v>437</v>
      </c>
      <c r="E11" s="19">
        <v>1836908</v>
      </c>
      <c r="F11" s="20">
        <v>79415.043600000005</v>
      </c>
      <c r="G11" s="21">
        <v>2.3099999999999999E-2</v>
      </c>
      <c r="H11" s="22"/>
      <c r="I11" s="23"/>
    </row>
    <row r="12" spans="1:9" ht="12.95" customHeight="1">
      <c r="A12" s="17" t="s">
        <v>591</v>
      </c>
      <c r="B12" s="18" t="s">
        <v>592</v>
      </c>
      <c r="C12" s="14" t="s">
        <v>593</v>
      </c>
      <c r="D12" s="14" t="s">
        <v>545</v>
      </c>
      <c r="E12" s="19">
        <v>3974761</v>
      </c>
      <c r="F12" s="20">
        <v>75254.149999999994</v>
      </c>
      <c r="G12" s="21">
        <v>2.1899999999999999E-2</v>
      </c>
      <c r="H12" s="22"/>
      <c r="I12" s="23"/>
    </row>
    <row r="13" spans="1:9" ht="12.95" customHeight="1">
      <c r="A13" s="17" t="s">
        <v>753</v>
      </c>
      <c r="B13" s="18" t="s">
        <v>754</v>
      </c>
      <c r="C13" s="14" t="s">
        <v>755</v>
      </c>
      <c r="D13" s="14" t="s">
        <v>437</v>
      </c>
      <c r="E13" s="19">
        <v>522756</v>
      </c>
      <c r="F13" s="20">
        <v>75005.030899999998</v>
      </c>
      <c r="G13" s="21">
        <v>2.18E-2</v>
      </c>
      <c r="H13" s="22"/>
      <c r="I13" s="23"/>
    </row>
    <row r="14" spans="1:9" ht="12.95" customHeight="1">
      <c r="A14" s="17" t="s">
        <v>450</v>
      </c>
      <c r="B14" s="18" t="s">
        <v>451</v>
      </c>
      <c r="C14" s="14" t="s">
        <v>452</v>
      </c>
      <c r="D14" s="14" t="s">
        <v>404</v>
      </c>
      <c r="E14" s="19">
        <v>3275869</v>
      </c>
      <c r="F14" s="20">
        <v>72062.566300000006</v>
      </c>
      <c r="G14" s="21">
        <v>2.0899999999999998E-2</v>
      </c>
      <c r="H14" s="22"/>
      <c r="I14" s="23"/>
    </row>
    <row r="15" spans="1:9" ht="12.95" customHeight="1">
      <c r="A15" s="17" t="s">
        <v>750</v>
      </c>
      <c r="B15" s="18" t="s">
        <v>751</v>
      </c>
      <c r="C15" s="14" t="s">
        <v>752</v>
      </c>
      <c r="D15" s="14" t="s">
        <v>241</v>
      </c>
      <c r="E15" s="19">
        <v>4005425</v>
      </c>
      <c r="F15" s="20">
        <v>70006.818199999994</v>
      </c>
      <c r="G15" s="21">
        <v>2.0299999999999999E-2</v>
      </c>
      <c r="H15" s="22"/>
      <c r="I15" s="23"/>
    </row>
    <row r="16" spans="1:9" ht="12.95" customHeight="1">
      <c r="A16" s="17" t="s">
        <v>375</v>
      </c>
      <c r="B16" s="18" t="s">
        <v>376</v>
      </c>
      <c r="C16" s="14" t="s">
        <v>377</v>
      </c>
      <c r="D16" s="14" t="s">
        <v>378</v>
      </c>
      <c r="E16" s="19">
        <v>1176328</v>
      </c>
      <c r="F16" s="20">
        <v>64921.542300000001</v>
      </c>
      <c r="G16" s="21">
        <v>1.89E-2</v>
      </c>
      <c r="H16" s="22"/>
      <c r="I16" s="23"/>
    </row>
    <row r="17" spans="1:9" ht="12.95" customHeight="1">
      <c r="A17" s="17" t="s">
        <v>434</v>
      </c>
      <c r="B17" s="18" t="s">
        <v>435</v>
      </c>
      <c r="C17" s="14" t="s">
        <v>436</v>
      </c>
      <c r="D17" s="14" t="s">
        <v>437</v>
      </c>
      <c r="E17" s="19">
        <v>15636754</v>
      </c>
      <c r="F17" s="20">
        <v>63641.588799999998</v>
      </c>
      <c r="G17" s="21">
        <v>1.8499999999999999E-2</v>
      </c>
      <c r="H17" s="22"/>
      <c r="I17" s="23"/>
    </row>
    <row r="18" spans="1:9" ht="12.95" customHeight="1">
      <c r="A18" s="17" t="s">
        <v>532</v>
      </c>
      <c r="B18" s="18" t="s">
        <v>533</v>
      </c>
      <c r="C18" s="14" t="s">
        <v>534</v>
      </c>
      <c r="D18" s="14" t="s">
        <v>487</v>
      </c>
      <c r="E18" s="19">
        <v>340822</v>
      </c>
      <c r="F18" s="20">
        <v>62680.574000000001</v>
      </c>
      <c r="G18" s="21">
        <v>1.8200000000000001E-2</v>
      </c>
      <c r="H18" s="22"/>
      <c r="I18" s="23"/>
    </row>
    <row r="19" spans="1:9" ht="12.95" customHeight="1">
      <c r="A19" s="17" t="s">
        <v>191</v>
      </c>
      <c r="B19" s="18" t="s">
        <v>192</v>
      </c>
      <c r="C19" s="14" t="s">
        <v>193</v>
      </c>
      <c r="D19" s="14" t="s">
        <v>190</v>
      </c>
      <c r="E19" s="19">
        <v>4350454</v>
      </c>
      <c r="F19" s="20">
        <v>62446.416700000002</v>
      </c>
      <c r="G19" s="21">
        <v>1.8200000000000001E-2</v>
      </c>
      <c r="H19" s="22"/>
      <c r="I19" s="23"/>
    </row>
    <row r="20" spans="1:9" ht="12.95" customHeight="1">
      <c r="A20" s="17" t="s">
        <v>741</v>
      </c>
      <c r="B20" s="18" t="s">
        <v>742</v>
      </c>
      <c r="C20" s="14" t="s">
        <v>743</v>
      </c>
      <c r="D20" s="14" t="s">
        <v>612</v>
      </c>
      <c r="E20" s="19">
        <v>2986308</v>
      </c>
      <c r="F20" s="20">
        <v>61924.082699999999</v>
      </c>
      <c r="G20" s="21">
        <v>1.7999999999999999E-2</v>
      </c>
      <c r="H20" s="22"/>
      <c r="I20" s="23"/>
    </row>
    <row r="21" spans="1:9" ht="12.95" customHeight="1">
      <c r="A21" s="17" t="s">
        <v>603</v>
      </c>
      <c r="B21" s="18" t="s">
        <v>604</v>
      </c>
      <c r="C21" s="14" t="s">
        <v>605</v>
      </c>
      <c r="D21" s="14" t="s">
        <v>427</v>
      </c>
      <c r="E21" s="19">
        <v>1349602</v>
      </c>
      <c r="F21" s="20">
        <v>58583.5236</v>
      </c>
      <c r="G21" s="21">
        <v>1.7000000000000001E-2</v>
      </c>
      <c r="H21" s="22"/>
      <c r="I21" s="23"/>
    </row>
    <row r="22" spans="1:9" ht="12.95" customHeight="1">
      <c r="A22" s="17" t="s">
        <v>908</v>
      </c>
      <c r="B22" s="18" t="s">
        <v>909</v>
      </c>
      <c r="C22" s="14" t="s">
        <v>910</v>
      </c>
      <c r="D22" s="14" t="s">
        <v>404</v>
      </c>
      <c r="E22" s="19">
        <v>1421436</v>
      </c>
      <c r="F22" s="20">
        <v>57983.217299999997</v>
      </c>
      <c r="G22" s="21">
        <v>1.6899999999999998E-2</v>
      </c>
      <c r="H22" s="22"/>
      <c r="I22" s="23"/>
    </row>
    <row r="23" spans="1:9" ht="12.95" customHeight="1">
      <c r="A23" s="17" t="s">
        <v>847</v>
      </c>
      <c r="B23" s="18" t="s">
        <v>848</v>
      </c>
      <c r="C23" s="14" t="s">
        <v>849</v>
      </c>
      <c r="D23" s="14" t="s">
        <v>237</v>
      </c>
      <c r="E23" s="19">
        <v>10267525</v>
      </c>
      <c r="F23" s="20">
        <v>57641.885399999999</v>
      </c>
      <c r="G23" s="21">
        <v>1.6799999999999999E-2</v>
      </c>
      <c r="H23" s="22"/>
      <c r="I23" s="23"/>
    </row>
    <row r="24" spans="1:9" ht="12.95" customHeight="1">
      <c r="A24" s="17" t="s">
        <v>519</v>
      </c>
      <c r="B24" s="18" t="s">
        <v>520</v>
      </c>
      <c r="C24" s="14" t="s">
        <v>521</v>
      </c>
      <c r="D24" s="14" t="s">
        <v>237</v>
      </c>
      <c r="E24" s="19">
        <v>17075626</v>
      </c>
      <c r="F24" s="20">
        <v>56930.1371</v>
      </c>
      <c r="G24" s="21">
        <v>1.6500000000000001E-2</v>
      </c>
      <c r="H24" s="22"/>
      <c r="I24" s="23"/>
    </row>
    <row r="25" spans="1:9" ht="12.95" customHeight="1">
      <c r="A25" s="17" t="s">
        <v>466</v>
      </c>
      <c r="B25" s="18" t="s">
        <v>467</v>
      </c>
      <c r="C25" s="14" t="s">
        <v>468</v>
      </c>
      <c r="D25" s="14" t="s">
        <v>462</v>
      </c>
      <c r="E25" s="19">
        <v>3534905</v>
      </c>
      <c r="F25" s="20">
        <v>56611.503599999996</v>
      </c>
      <c r="G25" s="21">
        <v>1.6500000000000001E-2</v>
      </c>
      <c r="H25" s="22"/>
      <c r="I25" s="23"/>
    </row>
    <row r="26" spans="1:9" ht="12.95" customHeight="1">
      <c r="A26" s="17" t="s">
        <v>234</v>
      </c>
      <c r="B26" s="18" t="s">
        <v>235</v>
      </c>
      <c r="C26" s="14" t="s">
        <v>236</v>
      </c>
      <c r="D26" s="14" t="s">
        <v>237</v>
      </c>
      <c r="E26" s="19">
        <v>18289351</v>
      </c>
      <c r="F26" s="20">
        <v>55316.142099999997</v>
      </c>
      <c r="G26" s="21">
        <v>1.61E-2</v>
      </c>
      <c r="H26" s="22"/>
      <c r="I26" s="23"/>
    </row>
    <row r="27" spans="1:9" ht="12.95" customHeight="1">
      <c r="A27" s="17" t="s">
        <v>1041</v>
      </c>
      <c r="B27" s="18" t="s">
        <v>1042</v>
      </c>
      <c r="C27" s="14" t="s">
        <v>1043</v>
      </c>
      <c r="D27" s="14" t="s">
        <v>437</v>
      </c>
      <c r="E27" s="19">
        <v>5182046</v>
      </c>
      <c r="F27" s="20">
        <v>52970.874199999998</v>
      </c>
      <c r="G27" s="21">
        <v>1.54E-2</v>
      </c>
      <c r="H27" s="22"/>
      <c r="I27" s="23"/>
    </row>
    <row r="28" spans="1:9" ht="12.95" customHeight="1">
      <c r="A28" s="17" t="s">
        <v>516</v>
      </c>
      <c r="B28" s="18" t="s">
        <v>517</v>
      </c>
      <c r="C28" s="14" t="s">
        <v>518</v>
      </c>
      <c r="D28" s="14" t="s">
        <v>388</v>
      </c>
      <c r="E28" s="19">
        <v>5898062</v>
      </c>
      <c r="F28" s="20">
        <v>51351.476799999997</v>
      </c>
      <c r="G28" s="21">
        <v>1.49E-2</v>
      </c>
      <c r="H28" s="22"/>
      <c r="I28" s="23"/>
    </row>
    <row r="29" spans="1:9" ht="12.95" customHeight="1">
      <c r="A29" s="17" t="s">
        <v>613</v>
      </c>
      <c r="B29" s="18" t="s">
        <v>614</v>
      </c>
      <c r="C29" s="14" t="s">
        <v>615</v>
      </c>
      <c r="D29" s="14" t="s">
        <v>241</v>
      </c>
      <c r="E29" s="19">
        <v>892035</v>
      </c>
      <c r="F29" s="20">
        <v>51305.392999999996</v>
      </c>
      <c r="G29" s="21">
        <v>1.49E-2</v>
      </c>
      <c r="H29" s="22"/>
      <c r="I29" s="23"/>
    </row>
    <row r="30" spans="1:9" ht="12.95" customHeight="1">
      <c r="A30" s="17" t="s">
        <v>789</v>
      </c>
      <c r="B30" s="18" t="s">
        <v>790</v>
      </c>
      <c r="C30" s="14" t="s">
        <v>791</v>
      </c>
      <c r="D30" s="14" t="s">
        <v>404</v>
      </c>
      <c r="E30" s="19">
        <v>4271734</v>
      </c>
      <c r="F30" s="20">
        <v>50427.819900000002</v>
      </c>
      <c r="G30" s="21">
        <v>1.47E-2</v>
      </c>
      <c r="H30" s="22"/>
      <c r="I30" s="23"/>
    </row>
    <row r="31" spans="1:9" ht="12.95" customHeight="1">
      <c r="A31" s="17" t="s">
        <v>771</v>
      </c>
      <c r="B31" s="18" t="s">
        <v>772</v>
      </c>
      <c r="C31" s="14" t="s">
        <v>773</v>
      </c>
      <c r="D31" s="14" t="s">
        <v>277</v>
      </c>
      <c r="E31" s="19">
        <v>887598</v>
      </c>
      <c r="F31" s="20">
        <v>48320.835099999997</v>
      </c>
      <c r="G31" s="21">
        <v>1.4E-2</v>
      </c>
      <c r="H31" s="22"/>
      <c r="I31" s="23"/>
    </row>
    <row r="32" spans="1:9" ht="12.95" customHeight="1">
      <c r="A32" s="17" t="s">
        <v>971</v>
      </c>
      <c r="B32" s="18" t="s">
        <v>972</v>
      </c>
      <c r="C32" s="14" t="s">
        <v>973</v>
      </c>
      <c r="D32" s="14" t="s">
        <v>241</v>
      </c>
      <c r="E32" s="19">
        <v>162848</v>
      </c>
      <c r="F32" s="20">
        <v>45271.743999999999</v>
      </c>
      <c r="G32" s="21">
        <v>1.32E-2</v>
      </c>
      <c r="H32" s="22"/>
      <c r="I32" s="23"/>
    </row>
    <row r="33" spans="1:9" ht="12.95" customHeight="1">
      <c r="A33" s="17" t="s">
        <v>707</v>
      </c>
      <c r="B33" s="18" t="s">
        <v>708</v>
      </c>
      <c r="C33" s="14" t="s">
        <v>709</v>
      </c>
      <c r="D33" s="14" t="s">
        <v>255</v>
      </c>
      <c r="E33" s="19">
        <v>3167361</v>
      </c>
      <c r="F33" s="20">
        <v>44764.313000000002</v>
      </c>
      <c r="G33" s="21">
        <v>1.2999999999999999E-2</v>
      </c>
      <c r="H33" s="22"/>
      <c r="I33" s="23"/>
    </row>
    <row r="34" spans="1:9" ht="12.95" customHeight="1">
      <c r="A34" s="17" t="s">
        <v>321</v>
      </c>
      <c r="B34" s="18" t="s">
        <v>322</v>
      </c>
      <c r="C34" s="14" t="s">
        <v>323</v>
      </c>
      <c r="D34" s="14" t="s">
        <v>223</v>
      </c>
      <c r="E34" s="19">
        <v>1023793</v>
      </c>
      <c r="F34" s="20">
        <v>44157.215900000003</v>
      </c>
      <c r="G34" s="21">
        <v>1.2800000000000001E-2</v>
      </c>
      <c r="H34" s="22"/>
      <c r="I34" s="23"/>
    </row>
    <row r="35" spans="1:9" ht="12.95" customHeight="1">
      <c r="A35" s="17" t="s">
        <v>216</v>
      </c>
      <c r="B35" s="18" t="s">
        <v>217</v>
      </c>
      <c r="C35" s="14" t="s">
        <v>218</v>
      </c>
      <c r="D35" s="14" t="s">
        <v>219</v>
      </c>
      <c r="E35" s="19">
        <v>3858910</v>
      </c>
      <c r="F35" s="20">
        <v>44037.880899999996</v>
      </c>
      <c r="G35" s="21">
        <v>1.2800000000000001E-2</v>
      </c>
      <c r="H35" s="22"/>
      <c r="I35" s="23"/>
    </row>
    <row r="36" spans="1:9" ht="12.95" customHeight="1">
      <c r="A36" s="17" t="s">
        <v>260</v>
      </c>
      <c r="B36" s="18" t="s">
        <v>261</v>
      </c>
      <c r="C36" s="14" t="s">
        <v>262</v>
      </c>
      <c r="D36" s="14" t="s">
        <v>263</v>
      </c>
      <c r="E36" s="19">
        <v>1198561</v>
      </c>
      <c r="F36" s="20">
        <v>43701.931199999999</v>
      </c>
      <c r="G36" s="21">
        <v>1.2699999999999999E-2</v>
      </c>
      <c r="H36" s="22"/>
      <c r="I36" s="23"/>
    </row>
    <row r="37" spans="1:9" ht="12.95" customHeight="1">
      <c r="A37" s="17" t="s">
        <v>395</v>
      </c>
      <c r="B37" s="18" t="s">
        <v>396</v>
      </c>
      <c r="C37" s="14" t="s">
        <v>397</v>
      </c>
      <c r="D37" s="14" t="s">
        <v>263</v>
      </c>
      <c r="E37" s="19">
        <v>1479515</v>
      </c>
      <c r="F37" s="20">
        <v>39831.502800000002</v>
      </c>
      <c r="G37" s="21">
        <v>1.1599999999999999E-2</v>
      </c>
      <c r="H37" s="22"/>
      <c r="I37" s="23"/>
    </row>
    <row r="38" spans="1:9" ht="12.95" customHeight="1">
      <c r="A38" s="17" t="s">
        <v>661</v>
      </c>
      <c r="B38" s="18" t="s">
        <v>662</v>
      </c>
      <c r="C38" s="14" t="s">
        <v>663</v>
      </c>
      <c r="D38" s="14" t="s">
        <v>237</v>
      </c>
      <c r="E38" s="19">
        <v>36476952</v>
      </c>
      <c r="F38" s="20">
        <v>39066.815600000002</v>
      </c>
      <c r="G38" s="21">
        <v>1.14E-2</v>
      </c>
      <c r="H38" s="22"/>
      <c r="I38" s="23"/>
    </row>
    <row r="39" spans="1:9" ht="12.95" customHeight="1">
      <c r="A39" s="17" t="s">
        <v>431</v>
      </c>
      <c r="B39" s="18" t="s">
        <v>432</v>
      </c>
      <c r="C39" s="14" t="s">
        <v>433</v>
      </c>
      <c r="D39" s="14" t="s">
        <v>212</v>
      </c>
      <c r="E39" s="19">
        <v>2265781</v>
      </c>
      <c r="F39" s="20">
        <v>38994.091</v>
      </c>
      <c r="G39" s="21">
        <v>1.1299999999999999E-2</v>
      </c>
      <c r="H39" s="22"/>
      <c r="I39" s="23"/>
    </row>
    <row r="40" spans="1:9" ht="12.95" customHeight="1">
      <c r="A40" s="17" t="s">
        <v>507</v>
      </c>
      <c r="B40" s="18" t="s">
        <v>508</v>
      </c>
      <c r="C40" s="14" t="s">
        <v>509</v>
      </c>
      <c r="D40" s="14" t="s">
        <v>237</v>
      </c>
      <c r="E40" s="19">
        <v>3086942</v>
      </c>
      <c r="F40" s="20">
        <v>37853.626300000004</v>
      </c>
      <c r="G40" s="21">
        <v>1.0999999999999999E-2</v>
      </c>
      <c r="H40" s="22"/>
      <c r="I40" s="23"/>
    </row>
    <row r="41" spans="1:9" ht="12.95" customHeight="1">
      <c r="A41" s="17" t="s">
        <v>456</v>
      </c>
      <c r="B41" s="18" t="s">
        <v>457</v>
      </c>
      <c r="C41" s="14" t="s">
        <v>458</v>
      </c>
      <c r="D41" s="14" t="s">
        <v>245</v>
      </c>
      <c r="E41" s="19">
        <v>265413</v>
      </c>
      <c r="F41" s="20">
        <v>37287.8724</v>
      </c>
      <c r="G41" s="21">
        <v>1.0800000000000001E-2</v>
      </c>
      <c r="H41" s="22"/>
      <c r="I41" s="23"/>
    </row>
    <row r="42" spans="1:9" ht="12.95" customHeight="1">
      <c r="A42" s="17" t="s">
        <v>576</v>
      </c>
      <c r="B42" s="18" t="s">
        <v>577</v>
      </c>
      <c r="C42" s="14" t="s">
        <v>578</v>
      </c>
      <c r="D42" s="14" t="s">
        <v>487</v>
      </c>
      <c r="E42" s="19">
        <v>1391433</v>
      </c>
      <c r="F42" s="20">
        <v>36490.330399999999</v>
      </c>
      <c r="G42" s="21">
        <v>1.06E-2</v>
      </c>
      <c r="H42" s="22"/>
      <c r="I42" s="23"/>
    </row>
    <row r="43" spans="1:9" ht="12.95" customHeight="1">
      <c r="A43" s="17" t="s">
        <v>567</v>
      </c>
      <c r="B43" s="18" t="s">
        <v>568</v>
      </c>
      <c r="C43" s="14" t="s">
        <v>569</v>
      </c>
      <c r="D43" s="14" t="s">
        <v>359</v>
      </c>
      <c r="E43" s="19">
        <v>2190165</v>
      </c>
      <c r="F43" s="20">
        <v>35561.7091</v>
      </c>
      <c r="G43" s="21">
        <v>1.03E-2</v>
      </c>
      <c r="H43" s="22"/>
      <c r="I43" s="23"/>
    </row>
    <row r="44" spans="1:9" ht="12.95" customHeight="1">
      <c r="A44" s="17" t="s">
        <v>774</v>
      </c>
      <c r="B44" s="18" t="s">
        <v>775</v>
      </c>
      <c r="C44" s="14" t="s">
        <v>776</v>
      </c>
      <c r="D44" s="14" t="s">
        <v>378</v>
      </c>
      <c r="E44" s="19">
        <v>1018491</v>
      </c>
      <c r="F44" s="20">
        <v>35294.787100000001</v>
      </c>
      <c r="G44" s="21">
        <v>1.03E-2</v>
      </c>
      <c r="H44" s="22"/>
      <c r="I44" s="23"/>
    </row>
    <row r="45" spans="1:9" ht="12.95" customHeight="1">
      <c r="A45" s="17" t="s">
        <v>438</v>
      </c>
      <c r="B45" s="18" t="s">
        <v>439</v>
      </c>
      <c r="C45" s="14" t="s">
        <v>440</v>
      </c>
      <c r="D45" s="14" t="s">
        <v>190</v>
      </c>
      <c r="E45" s="19">
        <v>3332061</v>
      </c>
      <c r="F45" s="20">
        <v>34896.674899999998</v>
      </c>
      <c r="G45" s="21">
        <v>1.01E-2</v>
      </c>
      <c r="H45" s="22"/>
      <c r="I45" s="23"/>
    </row>
    <row r="46" spans="1:9" ht="12.95" customHeight="1">
      <c r="A46" s="17" t="s">
        <v>1044</v>
      </c>
      <c r="B46" s="18" t="s">
        <v>1045</v>
      </c>
      <c r="C46" s="14" t="s">
        <v>1046</v>
      </c>
      <c r="D46" s="14" t="s">
        <v>201</v>
      </c>
      <c r="E46" s="19">
        <v>2131765</v>
      </c>
      <c r="F46" s="20">
        <v>34268.1224</v>
      </c>
      <c r="G46" s="21">
        <v>0.01</v>
      </c>
      <c r="H46" s="22"/>
      <c r="I46" s="23"/>
    </row>
    <row r="47" spans="1:9" ht="12.95" customHeight="1">
      <c r="A47" s="17" t="s">
        <v>731</v>
      </c>
      <c r="B47" s="18" t="s">
        <v>732</v>
      </c>
      <c r="C47" s="14" t="s">
        <v>733</v>
      </c>
      <c r="D47" s="14" t="s">
        <v>734</v>
      </c>
      <c r="E47" s="19">
        <v>83704</v>
      </c>
      <c r="F47" s="20">
        <v>33795.49</v>
      </c>
      <c r="G47" s="21">
        <v>9.7999999999999997E-3</v>
      </c>
      <c r="H47" s="22"/>
      <c r="I47" s="23"/>
    </row>
    <row r="48" spans="1:9" ht="12.95" customHeight="1">
      <c r="A48" s="17" t="s">
        <v>756</v>
      </c>
      <c r="B48" s="18" t="s">
        <v>757</v>
      </c>
      <c r="C48" s="14" t="s">
        <v>758</v>
      </c>
      <c r="D48" s="14" t="s">
        <v>223</v>
      </c>
      <c r="E48" s="19">
        <v>2665910</v>
      </c>
      <c r="F48" s="20">
        <v>33598.4637</v>
      </c>
      <c r="G48" s="21">
        <v>9.7999999999999997E-3</v>
      </c>
      <c r="H48" s="22"/>
      <c r="I48" s="23"/>
    </row>
    <row r="49" spans="1:9" ht="12.95" customHeight="1">
      <c r="A49" s="17" t="s">
        <v>716</v>
      </c>
      <c r="B49" s="18" t="s">
        <v>717</v>
      </c>
      <c r="C49" s="14" t="s">
        <v>718</v>
      </c>
      <c r="D49" s="14" t="s">
        <v>219</v>
      </c>
      <c r="E49" s="19">
        <v>10712834</v>
      </c>
      <c r="F49" s="20">
        <v>33343.695800000001</v>
      </c>
      <c r="G49" s="21">
        <v>9.7000000000000003E-3</v>
      </c>
      <c r="H49" s="22"/>
      <c r="I49" s="23"/>
    </row>
    <row r="50" spans="1:9" ht="12.95" customHeight="1">
      <c r="A50" s="17" t="s">
        <v>264</v>
      </c>
      <c r="B50" s="18" t="s">
        <v>265</v>
      </c>
      <c r="C50" s="14" t="s">
        <v>266</v>
      </c>
      <c r="D50" s="14" t="s">
        <v>219</v>
      </c>
      <c r="E50" s="19">
        <v>3043153</v>
      </c>
      <c r="F50" s="20">
        <v>31852.682499999999</v>
      </c>
      <c r="G50" s="21">
        <v>9.2999999999999992E-3</v>
      </c>
      <c r="H50" s="22"/>
      <c r="I50" s="23"/>
    </row>
    <row r="51" spans="1:9" ht="12.95" customHeight="1">
      <c r="A51" s="17" t="s">
        <v>1059</v>
      </c>
      <c r="B51" s="18" t="s">
        <v>1060</v>
      </c>
      <c r="C51" s="14" t="s">
        <v>1061</v>
      </c>
      <c r="D51" s="14" t="s">
        <v>734</v>
      </c>
      <c r="E51" s="19">
        <v>2889237</v>
      </c>
      <c r="F51" s="20">
        <v>30331.21</v>
      </c>
      <c r="G51" s="21">
        <v>8.8000000000000005E-3</v>
      </c>
      <c r="H51" s="22"/>
      <c r="I51" s="23"/>
    </row>
    <row r="52" spans="1:9" ht="12.95" customHeight="1">
      <c r="A52" s="17" t="s">
        <v>780</v>
      </c>
      <c r="B52" s="18" t="s">
        <v>781</v>
      </c>
      <c r="C52" s="14" t="s">
        <v>782</v>
      </c>
      <c r="D52" s="14" t="s">
        <v>245</v>
      </c>
      <c r="E52" s="19">
        <v>1797324</v>
      </c>
      <c r="F52" s="20">
        <v>30216.611099999998</v>
      </c>
      <c r="G52" s="21">
        <v>8.8000000000000005E-3</v>
      </c>
      <c r="H52" s="22"/>
      <c r="I52" s="23"/>
    </row>
    <row r="53" spans="1:9" ht="12.95" customHeight="1">
      <c r="A53" s="17" t="s">
        <v>441</v>
      </c>
      <c r="B53" s="18" t="s">
        <v>442</v>
      </c>
      <c r="C53" s="14" t="s">
        <v>443</v>
      </c>
      <c r="D53" s="14" t="s">
        <v>437</v>
      </c>
      <c r="E53" s="19">
        <v>3425040</v>
      </c>
      <c r="F53" s="20">
        <v>29571.795399999999</v>
      </c>
      <c r="G53" s="21">
        <v>8.6E-3</v>
      </c>
      <c r="H53" s="22"/>
      <c r="I53" s="23"/>
    </row>
    <row r="54" spans="1:9" ht="12.95" customHeight="1">
      <c r="A54" s="17" t="s">
        <v>582</v>
      </c>
      <c r="B54" s="18" t="s">
        <v>583</v>
      </c>
      <c r="C54" s="14" t="s">
        <v>584</v>
      </c>
      <c r="D54" s="14" t="s">
        <v>197</v>
      </c>
      <c r="E54" s="19">
        <v>7404749</v>
      </c>
      <c r="F54" s="20">
        <v>28860.0092</v>
      </c>
      <c r="G54" s="21">
        <v>8.3999999999999995E-3</v>
      </c>
      <c r="H54" s="22"/>
      <c r="I54" s="23"/>
    </row>
    <row r="55" spans="1:9" ht="12.95" customHeight="1">
      <c r="A55" s="17" t="s">
        <v>372</v>
      </c>
      <c r="B55" s="18" t="s">
        <v>373</v>
      </c>
      <c r="C55" s="14" t="s">
        <v>374</v>
      </c>
      <c r="D55" s="14" t="s">
        <v>241</v>
      </c>
      <c r="E55" s="19">
        <v>502286</v>
      </c>
      <c r="F55" s="20">
        <v>25731.107199999999</v>
      </c>
      <c r="G55" s="21">
        <v>7.4999999999999997E-3</v>
      </c>
      <c r="H55" s="22"/>
      <c r="I55" s="23"/>
    </row>
    <row r="56" spans="1:9" ht="12.95" customHeight="1">
      <c r="A56" s="17" t="s">
        <v>658</v>
      </c>
      <c r="B56" s="18" t="s">
        <v>659</v>
      </c>
      <c r="C56" s="14" t="s">
        <v>660</v>
      </c>
      <c r="D56" s="14" t="s">
        <v>245</v>
      </c>
      <c r="E56" s="19">
        <v>1929066</v>
      </c>
      <c r="F56" s="20">
        <v>25635.358100000001</v>
      </c>
      <c r="G56" s="21">
        <v>7.4999999999999997E-3</v>
      </c>
      <c r="H56" s="22"/>
      <c r="I56" s="23"/>
    </row>
    <row r="57" spans="1:9" ht="12.95" customHeight="1">
      <c r="A57" s="17" t="s">
        <v>777</v>
      </c>
      <c r="B57" s="18" t="s">
        <v>778</v>
      </c>
      <c r="C57" s="14" t="s">
        <v>779</v>
      </c>
      <c r="D57" s="14" t="s">
        <v>612</v>
      </c>
      <c r="E57" s="19">
        <v>931110</v>
      </c>
      <c r="F57" s="20">
        <v>25616.6983</v>
      </c>
      <c r="G57" s="21">
        <v>7.4000000000000003E-3</v>
      </c>
      <c r="H57" s="22"/>
      <c r="I57" s="23"/>
    </row>
    <row r="58" spans="1:9" ht="12.95" customHeight="1">
      <c r="A58" s="17" t="s">
        <v>670</v>
      </c>
      <c r="B58" s="18" t="s">
        <v>671</v>
      </c>
      <c r="C58" s="14" t="s">
        <v>672</v>
      </c>
      <c r="D58" s="14" t="s">
        <v>404</v>
      </c>
      <c r="E58" s="19">
        <v>902293</v>
      </c>
      <c r="F58" s="20">
        <v>24840.1263</v>
      </c>
      <c r="G58" s="21">
        <v>7.1999999999999998E-3</v>
      </c>
      <c r="H58" s="22"/>
      <c r="I58" s="23"/>
    </row>
    <row r="59" spans="1:9" ht="12.95" customHeight="1">
      <c r="A59" s="17" t="s">
        <v>649</v>
      </c>
      <c r="B59" s="18" t="s">
        <v>650</v>
      </c>
      <c r="C59" s="14" t="s">
        <v>651</v>
      </c>
      <c r="D59" s="14" t="s">
        <v>212</v>
      </c>
      <c r="E59" s="19">
        <v>1025333</v>
      </c>
      <c r="F59" s="20">
        <v>24016.374899999999</v>
      </c>
      <c r="G59" s="21">
        <v>7.0000000000000001E-3</v>
      </c>
      <c r="H59" s="22"/>
      <c r="I59" s="23"/>
    </row>
    <row r="60" spans="1:9" ht="12.95" customHeight="1">
      <c r="A60" s="17" t="s">
        <v>637</v>
      </c>
      <c r="B60" s="18" t="s">
        <v>638</v>
      </c>
      <c r="C60" s="14" t="s">
        <v>639</v>
      </c>
      <c r="D60" s="14" t="s">
        <v>219</v>
      </c>
      <c r="E60" s="19">
        <v>502384</v>
      </c>
      <c r="F60" s="20">
        <v>23439.227900000002</v>
      </c>
      <c r="G60" s="21">
        <v>6.7999999999999996E-3</v>
      </c>
      <c r="H60" s="22"/>
      <c r="I60" s="23"/>
    </row>
    <row r="61" spans="1:9" ht="12.95" customHeight="1">
      <c r="A61" s="17" t="s">
        <v>667</v>
      </c>
      <c r="B61" s="18" t="s">
        <v>668</v>
      </c>
      <c r="C61" s="14" t="s">
        <v>669</v>
      </c>
      <c r="D61" s="14" t="s">
        <v>190</v>
      </c>
      <c r="E61" s="19">
        <v>2615578</v>
      </c>
      <c r="F61" s="20">
        <v>21879.31</v>
      </c>
      <c r="G61" s="21">
        <v>6.4000000000000003E-3</v>
      </c>
      <c r="H61" s="22"/>
      <c r="I61" s="23"/>
    </row>
    <row r="62" spans="1:9" ht="12.95" customHeight="1">
      <c r="A62" s="17" t="s">
        <v>1177</v>
      </c>
      <c r="B62" s="18" t="s">
        <v>1178</v>
      </c>
      <c r="C62" s="14" t="s">
        <v>1179</v>
      </c>
      <c r="D62" s="14" t="s">
        <v>1180</v>
      </c>
      <c r="E62" s="19">
        <v>56624</v>
      </c>
      <c r="F62" s="20">
        <v>19600.3976</v>
      </c>
      <c r="G62" s="21">
        <v>5.7000000000000002E-3</v>
      </c>
      <c r="H62" s="22"/>
      <c r="I62" s="23"/>
    </row>
    <row r="63" spans="1:9" ht="12.95" customHeight="1">
      <c r="A63" s="17" t="s">
        <v>968</v>
      </c>
      <c r="B63" s="18" t="s">
        <v>969</v>
      </c>
      <c r="C63" s="14" t="s">
        <v>970</v>
      </c>
      <c r="D63" s="14" t="s">
        <v>404</v>
      </c>
      <c r="E63" s="19">
        <v>197465</v>
      </c>
      <c r="F63" s="20">
        <v>19496.7068</v>
      </c>
      <c r="G63" s="21">
        <v>5.7000000000000002E-3</v>
      </c>
      <c r="H63" s="22"/>
      <c r="I63" s="23"/>
    </row>
    <row r="64" spans="1:9" ht="12.95" customHeight="1">
      <c r="A64" s="17" t="s">
        <v>369</v>
      </c>
      <c r="B64" s="18" t="s">
        <v>370</v>
      </c>
      <c r="C64" s="14" t="s">
        <v>371</v>
      </c>
      <c r="D64" s="14" t="s">
        <v>219</v>
      </c>
      <c r="E64" s="19">
        <v>1011551</v>
      </c>
      <c r="F64" s="20">
        <v>18712.6819</v>
      </c>
      <c r="G64" s="21">
        <v>5.4000000000000003E-3</v>
      </c>
      <c r="H64" s="22"/>
      <c r="I64" s="23"/>
    </row>
    <row r="65" spans="1:9" ht="12.95" customHeight="1">
      <c r="A65" s="17" t="s">
        <v>324</v>
      </c>
      <c r="B65" s="18" t="s">
        <v>325</v>
      </c>
      <c r="C65" s="14" t="s">
        <v>326</v>
      </c>
      <c r="D65" s="14" t="s">
        <v>237</v>
      </c>
      <c r="E65" s="19">
        <v>608368</v>
      </c>
      <c r="F65" s="20">
        <v>18286.933700000001</v>
      </c>
      <c r="G65" s="21">
        <v>5.3E-3</v>
      </c>
      <c r="H65" s="22"/>
      <c r="I65" s="23"/>
    </row>
    <row r="66" spans="1:9" ht="12.95" customHeight="1">
      <c r="A66" s="17" t="s">
        <v>947</v>
      </c>
      <c r="B66" s="18" t="s">
        <v>948</v>
      </c>
      <c r="C66" s="14" t="s">
        <v>949</v>
      </c>
      <c r="D66" s="14" t="s">
        <v>263</v>
      </c>
      <c r="E66" s="19">
        <v>8828238</v>
      </c>
      <c r="F66" s="20">
        <v>17159.446199999998</v>
      </c>
      <c r="G66" s="21">
        <v>5.0000000000000001E-3</v>
      </c>
      <c r="H66" s="22"/>
      <c r="I66" s="23"/>
    </row>
    <row r="67" spans="1:9" ht="12.95" customHeight="1">
      <c r="A67" s="17" t="s">
        <v>552</v>
      </c>
      <c r="B67" s="18" t="s">
        <v>553</v>
      </c>
      <c r="C67" s="14" t="s">
        <v>554</v>
      </c>
      <c r="D67" s="14" t="s">
        <v>259</v>
      </c>
      <c r="E67" s="19">
        <v>1552340</v>
      </c>
      <c r="F67" s="20">
        <v>17112.996200000001</v>
      </c>
      <c r="G67" s="21">
        <v>5.0000000000000001E-3</v>
      </c>
      <c r="H67" s="22"/>
      <c r="I67" s="23"/>
    </row>
    <row r="68" spans="1:9" ht="12.95" customHeight="1">
      <c r="A68" s="17" t="s">
        <v>944</v>
      </c>
      <c r="B68" s="18" t="s">
        <v>945</v>
      </c>
      <c r="C68" s="14" t="s">
        <v>946</v>
      </c>
      <c r="D68" s="14" t="s">
        <v>219</v>
      </c>
      <c r="E68" s="19">
        <v>1105102</v>
      </c>
      <c r="F68" s="20">
        <v>16954.474900000001</v>
      </c>
      <c r="G68" s="21">
        <v>4.8999999999999998E-3</v>
      </c>
      <c r="H68" s="22"/>
      <c r="I68" s="23"/>
    </row>
    <row r="69" spans="1:9" ht="12.95" customHeight="1">
      <c r="A69" s="17" t="s">
        <v>278</v>
      </c>
      <c r="B69" s="18" t="s">
        <v>279</v>
      </c>
      <c r="C69" s="14" t="s">
        <v>280</v>
      </c>
      <c r="D69" s="14" t="s">
        <v>281</v>
      </c>
      <c r="E69" s="19">
        <v>4270285</v>
      </c>
      <c r="F69" s="20">
        <v>16562.3004</v>
      </c>
      <c r="G69" s="21">
        <v>4.7999999999999996E-3</v>
      </c>
      <c r="H69" s="22"/>
      <c r="I69" s="23"/>
    </row>
    <row r="70" spans="1:9" ht="12.95" customHeight="1">
      <c r="A70" s="17" t="s">
        <v>398</v>
      </c>
      <c r="B70" s="18" t="s">
        <v>399</v>
      </c>
      <c r="C70" s="14" t="s">
        <v>400</v>
      </c>
      <c r="D70" s="14" t="s">
        <v>190</v>
      </c>
      <c r="E70" s="19">
        <v>1457450</v>
      </c>
      <c r="F70" s="20">
        <v>14755.952499999999</v>
      </c>
      <c r="G70" s="21">
        <v>4.3E-3</v>
      </c>
      <c r="H70" s="22"/>
      <c r="I70" s="23"/>
    </row>
    <row r="71" spans="1:9" ht="12.95" customHeight="1">
      <c r="A71" s="17" t="s">
        <v>652</v>
      </c>
      <c r="B71" s="18" t="s">
        <v>653</v>
      </c>
      <c r="C71" s="14" t="s">
        <v>654</v>
      </c>
      <c r="D71" s="14" t="s">
        <v>378</v>
      </c>
      <c r="E71" s="19">
        <v>294782</v>
      </c>
      <c r="F71" s="20">
        <v>14736.1522</v>
      </c>
      <c r="G71" s="21">
        <v>4.3E-3</v>
      </c>
      <c r="H71" s="22"/>
      <c r="I71" s="23"/>
    </row>
    <row r="72" spans="1:9" ht="12.95" customHeight="1">
      <c r="A72" s="17" t="s">
        <v>4418</v>
      </c>
      <c r="B72" s="18" t="s">
        <v>4419</v>
      </c>
      <c r="C72" s="14" t="s">
        <v>4420</v>
      </c>
      <c r="D72" s="14" t="s">
        <v>487</v>
      </c>
      <c r="E72" s="19">
        <v>301711</v>
      </c>
      <c r="F72" s="20">
        <v>14531.9103</v>
      </c>
      <c r="G72" s="21">
        <v>4.1999999999999997E-3</v>
      </c>
      <c r="H72" s="22"/>
      <c r="I72" s="23"/>
    </row>
    <row r="73" spans="1:9" ht="12.95" customHeight="1">
      <c r="A73" s="17" t="s">
        <v>698</v>
      </c>
      <c r="B73" s="18" t="s">
        <v>699</v>
      </c>
      <c r="C73" s="14" t="s">
        <v>700</v>
      </c>
      <c r="D73" s="14" t="s">
        <v>545</v>
      </c>
      <c r="E73" s="19">
        <v>891312</v>
      </c>
      <c r="F73" s="20">
        <v>14405.3845</v>
      </c>
      <c r="G73" s="21">
        <v>4.1999999999999997E-3</v>
      </c>
      <c r="H73" s="22"/>
      <c r="I73" s="23"/>
    </row>
    <row r="74" spans="1:9" ht="12.95" customHeight="1">
      <c r="A74" s="17" t="s">
        <v>1326</v>
      </c>
      <c r="B74" s="18" t="s">
        <v>1327</v>
      </c>
      <c r="C74" s="14" t="s">
        <v>1328</v>
      </c>
      <c r="D74" s="14" t="s">
        <v>241</v>
      </c>
      <c r="E74" s="19">
        <v>1729118</v>
      </c>
      <c r="F74" s="20">
        <v>13992.0229</v>
      </c>
      <c r="G74" s="21">
        <v>4.1000000000000003E-3</v>
      </c>
      <c r="H74" s="22"/>
      <c r="I74" s="23"/>
    </row>
    <row r="75" spans="1:9" ht="12.95" customHeight="1">
      <c r="A75" s="17" t="s">
        <v>941</v>
      </c>
      <c r="B75" s="18" t="s">
        <v>942</v>
      </c>
      <c r="C75" s="14" t="s">
        <v>943</v>
      </c>
      <c r="D75" s="14" t="s">
        <v>245</v>
      </c>
      <c r="E75" s="19">
        <v>900023</v>
      </c>
      <c r="F75" s="20">
        <v>13414.8428</v>
      </c>
      <c r="G75" s="21">
        <v>3.8999999999999998E-3</v>
      </c>
      <c r="H75" s="22"/>
      <c r="I75" s="23"/>
    </row>
    <row r="76" spans="1:9" ht="12.95" customHeight="1">
      <c r="A76" s="17" t="s">
        <v>689</v>
      </c>
      <c r="B76" s="18" t="s">
        <v>690</v>
      </c>
      <c r="C76" s="14" t="s">
        <v>691</v>
      </c>
      <c r="D76" s="14" t="s">
        <v>241</v>
      </c>
      <c r="E76" s="19">
        <v>513173</v>
      </c>
      <c r="F76" s="20">
        <v>12673.320400000001</v>
      </c>
      <c r="G76" s="21">
        <v>3.7000000000000002E-3</v>
      </c>
      <c r="H76" s="22"/>
      <c r="I76" s="23"/>
    </row>
    <row r="77" spans="1:9" ht="12.95" customHeight="1">
      <c r="A77" s="17" t="s">
        <v>887</v>
      </c>
      <c r="B77" s="18" t="s">
        <v>888</v>
      </c>
      <c r="C77" s="14" t="s">
        <v>889</v>
      </c>
      <c r="D77" s="14" t="s">
        <v>378</v>
      </c>
      <c r="E77" s="19">
        <v>823217</v>
      </c>
      <c r="F77" s="20">
        <v>11925.121499999999</v>
      </c>
      <c r="G77" s="21">
        <v>3.5000000000000001E-3</v>
      </c>
      <c r="H77" s="22"/>
      <c r="I77" s="23"/>
    </row>
    <row r="78" spans="1:9" ht="12.95" customHeight="1">
      <c r="A78" s="17" t="s">
        <v>804</v>
      </c>
      <c r="B78" s="18" t="s">
        <v>805</v>
      </c>
      <c r="C78" s="14" t="s">
        <v>806</v>
      </c>
      <c r="D78" s="14" t="s">
        <v>201</v>
      </c>
      <c r="E78" s="19">
        <v>664505</v>
      </c>
      <c r="F78" s="20">
        <v>11671.3658</v>
      </c>
      <c r="G78" s="21">
        <v>3.3999999999999998E-3</v>
      </c>
      <c r="H78" s="22"/>
      <c r="I78" s="23"/>
    </row>
    <row r="79" spans="1:9" ht="12.95" customHeight="1">
      <c r="A79" s="17" t="s">
        <v>2947</v>
      </c>
      <c r="B79" s="18" t="s">
        <v>2948</v>
      </c>
      <c r="C79" s="14" t="s">
        <v>2949</v>
      </c>
      <c r="D79" s="14" t="s">
        <v>877</v>
      </c>
      <c r="E79" s="19">
        <v>1385528</v>
      </c>
      <c r="F79" s="20">
        <v>10753.775600000001</v>
      </c>
      <c r="G79" s="21">
        <v>3.0999999999999999E-3</v>
      </c>
      <c r="H79" s="22"/>
      <c r="I79" s="23"/>
    </row>
    <row r="80" spans="1:9" ht="12.95" customHeight="1">
      <c r="A80" s="17" t="s">
        <v>865</v>
      </c>
      <c r="B80" s="18" t="s">
        <v>866</v>
      </c>
      <c r="C80" s="14" t="s">
        <v>867</v>
      </c>
      <c r="D80" s="14" t="s">
        <v>408</v>
      </c>
      <c r="E80" s="19">
        <v>5539885</v>
      </c>
      <c r="F80" s="20">
        <v>8995.1113000000005</v>
      </c>
      <c r="G80" s="21">
        <v>2.5999999999999999E-3</v>
      </c>
      <c r="H80" s="22"/>
      <c r="I80" s="23"/>
    </row>
    <row r="81" spans="1:9" ht="12.95" customHeight="1">
      <c r="A81" s="17" t="s">
        <v>1174</v>
      </c>
      <c r="B81" s="18" t="s">
        <v>1175</v>
      </c>
      <c r="C81" s="14" t="s">
        <v>1176</v>
      </c>
      <c r="D81" s="14" t="s">
        <v>404</v>
      </c>
      <c r="E81" s="19">
        <v>314310</v>
      </c>
      <c r="F81" s="20">
        <v>8669.6126999999997</v>
      </c>
      <c r="G81" s="21">
        <v>2.5000000000000001E-3</v>
      </c>
      <c r="H81" s="22"/>
      <c r="I81" s="23"/>
    </row>
    <row r="82" spans="1:9" ht="12.95" customHeight="1">
      <c r="A82" s="17" t="s">
        <v>588</v>
      </c>
      <c r="B82" s="18" t="s">
        <v>589</v>
      </c>
      <c r="C82" s="14" t="s">
        <v>590</v>
      </c>
      <c r="D82" s="14" t="s">
        <v>404</v>
      </c>
      <c r="E82" s="19">
        <v>20592</v>
      </c>
      <c r="F82" s="20">
        <v>8460.2232000000004</v>
      </c>
      <c r="G82" s="21">
        <v>2.5000000000000001E-3</v>
      </c>
      <c r="H82" s="22"/>
      <c r="I82" s="23"/>
    </row>
    <row r="83" spans="1:9" ht="12.95" customHeight="1">
      <c r="A83" s="17" t="s">
        <v>301</v>
      </c>
      <c r="B83" s="18" t="s">
        <v>302</v>
      </c>
      <c r="C83" s="14" t="s">
        <v>303</v>
      </c>
      <c r="D83" s="14" t="s">
        <v>304</v>
      </c>
      <c r="E83" s="19">
        <v>149638</v>
      </c>
      <c r="F83" s="20">
        <v>7737.7809999999999</v>
      </c>
      <c r="G83" s="21">
        <v>2.2000000000000001E-3</v>
      </c>
      <c r="H83" s="22"/>
      <c r="I83" s="23"/>
    </row>
    <row r="84" spans="1:9" ht="12.95" customHeight="1">
      <c r="A84" s="17" t="s">
        <v>728</v>
      </c>
      <c r="B84" s="18" t="s">
        <v>729</v>
      </c>
      <c r="C84" s="14" t="s">
        <v>730</v>
      </c>
      <c r="D84" s="14" t="s">
        <v>219</v>
      </c>
      <c r="E84" s="19">
        <v>1793918</v>
      </c>
      <c r="F84" s="20">
        <v>6920.0387000000001</v>
      </c>
      <c r="G84" s="21">
        <v>2E-3</v>
      </c>
      <c r="H84" s="22"/>
      <c r="I84" s="23"/>
    </row>
    <row r="85" spans="1:9" ht="12.95" customHeight="1">
      <c r="A85" s="17" t="s">
        <v>428</v>
      </c>
      <c r="B85" s="18" t="s">
        <v>429</v>
      </c>
      <c r="C85" s="14" t="s">
        <v>430</v>
      </c>
      <c r="D85" s="14" t="s">
        <v>212</v>
      </c>
      <c r="E85" s="19">
        <v>76880</v>
      </c>
      <c r="F85" s="20">
        <v>4266.0712000000003</v>
      </c>
      <c r="G85" s="21">
        <v>1.1999999999999999E-3</v>
      </c>
      <c r="H85" s="22"/>
      <c r="I85" s="23"/>
    </row>
    <row r="86" spans="1:9" ht="12.95" customHeight="1">
      <c r="A86" s="17" t="s">
        <v>980</v>
      </c>
      <c r="B86" s="18" t="s">
        <v>981</v>
      </c>
      <c r="C86" s="14" t="s">
        <v>982</v>
      </c>
      <c r="D86" s="14" t="s">
        <v>487</v>
      </c>
      <c r="E86" s="19">
        <v>28270</v>
      </c>
      <c r="F86" s="20">
        <v>1906.8115</v>
      </c>
      <c r="G86" s="21">
        <v>5.9999999999999995E-4</v>
      </c>
      <c r="H86" s="22"/>
      <c r="I86" s="23"/>
    </row>
    <row r="87" spans="1:9" ht="12.95" customHeight="1">
      <c r="A87" s="17" t="s">
        <v>447</v>
      </c>
      <c r="B87" s="18" t="s">
        <v>448</v>
      </c>
      <c r="C87" s="14" t="s">
        <v>449</v>
      </c>
      <c r="D87" s="14" t="s">
        <v>241</v>
      </c>
      <c r="E87" s="19">
        <v>51564</v>
      </c>
      <c r="F87" s="20">
        <v>1245.2706000000001</v>
      </c>
      <c r="G87" s="21">
        <v>4.0000000000000002E-4</v>
      </c>
      <c r="H87" s="22"/>
      <c r="I87" s="23"/>
    </row>
    <row r="88" spans="1:9" ht="12.95" customHeight="1">
      <c r="A88" s="17" t="s">
        <v>220</v>
      </c>
      <c r="B88" s="18" t="s">
        <v>221</v>
      </c>
      <c r="C88" s="14" t="s">
        <v>222</v>
      </c>
      <c r="D88" s="14" t="s">
        <v>223</v>
      </c>
      <c r="E88" s="19">
        <v>18674</v>
      </c>
      <c r="F88" s="20">
        <v>634.63589999999999</v>
      </c>
      <c r="G88" s="21">
        <v>2.0000000000000001E-4</v>
      </c>
      <c r="H88" s="22"/>
      <c r="I88" s="23"/>
    </row>
    <row r="89" spans="1:9" ht="12.95" customHeight="1">
      <c r="A89" s="5"/>
      <c r="B89" s="13" t="s">
        <v>1739</v>
      </c>
      <c r="C89" s="14"/>
      <c r="D89" s="14"/>
      <c r="E89" s="14"/>
      <c r="F89" s="24">
        <v>3071606.7610999998</v>
      </c>
      <c r="G89" s="25">
        <v>0.89280000000000004</v>
      </c>
      <c r="H89" s="26"/>
      <c r="I89" s="27"/>
    </row>
    <row r="90" spans="1:9" ht="12.95" customHeight="1">
      <c r="A90" s="5"/>
      <c r="B90" s="28" t="s">
        <v>1740</v>
      </c>
      <c r="C90" s="2"/>
      <c r="D90" s="2"/>
      <c r="E90" s="2"/>
      <c r="F90" s="26" t="s">
        <v>1741</v>
      </c>
      <c r="G90" s="26" t="s">
        <v>1741</v>
      </c>
      <c r="H90" s="26"/>
      <c r="I90" s="27"/>
    </row>
    <row r="91" spans="1:9" ht="12.95" customHeight="1">
      <c r="A91" s="5"/>
      <c r="B91" s="28" t="s">
        <v>1739</v>
      </c>
      <c r="C91" s="2"/>
      <c r="D91" s="2"/>
      <c r="E91" s="2"/>
      <c r="F91" s="26" t="s">
        <v>1741</v>
      </c>
      <c r="G91" s="26" t="s">
        <v>1741</v>
      </c>
      <c r="H91" s="26"/>
      <c r="I91" s="27"/>
    </row>
    <row r="92" spans="1:9" ht="12.95" customHeight="1">
      <c r="A92" s="5"/>
      <c r="B92" s="28" t="s">
        <v>1742</v>
      </c>
      <c r="C92" s="29"/>
      <c r="D92" s="2"/>
      <c r="E92" s="29"/>
      <c r="F92" s="24">
        <v>3071606.7610999998</v>
      </c>
      <c r="G92" s="25">
        <v>0.89280000000000004</v>
      </c>
      <c r="H92" s="26"/>
      <c r="I92" s="27"/>
    </row>
    <row r="93" spans="1:9" ht="12.95" customHeight="1">
      <c r="A93" s="5"/>
      <c r="B93" s="13" t="s">
        <v>1800</v>
      </c>
      <c r="C93" s="14"/>
      <c r="D93" s="14"/>
      <c r="E93" s="14"/>
      <c r="F93" s="14"/>
      <c r="G93" s="14"/>
      <c r="H93" s="15"/>
      <c r="I93" s="16"/>
    </row>
    <row r="94" spans="1:9" ht="12.95" customHeight="1">
      <c r="A94" s="5"/>
      <c r="B94" s="13" t="s">
        <v>2950</v>
      </c>
      <c r="C94" s="14"/>
      <c r="D94" s="14"/>
      <c r="E94" s="14"/>
      <c r="F94" s="5"/>
      <c r="G94" s="15"/>
      <c r="H94" s="15"/>
      <c r="I94" s="16"/>
    </row>
    <row r="95" spans="1:9" ht="12.95" customHeight="1">
      <c r="A95" s="17" t="s">
        <v>4421</v>
      </c>
      <c r="B95" s="18" t="s">
        <v>4422</v>
      </c>
      <c r="C95" s="14"/>
      <c r="D95" s="14"/>
      <c r="E95" s="19">
        <v>154440</v>
      </c>
      <c r="F95" s="20">
        <v>37764.595399999998</v>
      </c>
      <c r="G95" s="21">
        <v>1.0999999999999999E-2</v>
      </c>
      <c r="H95" s="22"/>
      <c r="I95" s="23"/>
    </row>
    <row r="96" spans="1:9" ht="12.95" customHeight="1">
      <c r="A96" s="17" t="s">
        <v>2993</v>
      </c>
      <c r="B96" s="18" t="s">
        <v>2994</v>
      </c>
      <c r="C96" s="14"/>
      <c r="D96" s="14"/>
      <c r="E96" s="19">
        <v>263150</v>
      </c>
      <c r="F96" s="20">
        <v>5201.1598000000004</v>
      </c>
      <c r="G96" s="21">
        <v>1.5E-3</v>
      </c>
      <c r="H96" s="22"/>
      <c r="I96" s="23"/>
    </row>
    <row r="97" spans="1:9" ht="12.95" customHeight="1">
      <c r="A97" s="5"/>
      <c r="B97" s="13" t="s">
        <v>1739</v>
      </c>
      <c r="C97" s="14"/>
      <c r="D97" s="14"/>
      <c r="E97" s="14"/>
      <c r="F97" s="24">
        <v>42965.7552</v>
      </c>
      <c r="G97" s="25">
        <v>1.2500000000000001E-2</v>
      </c>
      <c r="H97" s="26"/>
      <c r="I97" s="27"/>
    </row>
    <row r="98" spans="1:9" ht="12.95" customHeight="1">
      <c r="A98" s="5"/>
      <c r="B98" s="28" t="s">
        <v>1742</v>
      </c>
      <c r="C98" s="29"/>
      <c r="D98" s="2"/>
      <c r="E98" s="29"/>
      <c r="F98" s="24">
        <v>42965.7552</v>
      </c>
      <c r="G98" s="25">
        <v>1.2500000000000001E-2</v>
      </c>
      <c r="H98" s="26"/>
      <c r="I98" s="27"/>
    </row>
    <row r="99" spans="1:9" ht="12.95" customHeight="1">
      <c r="A99" s="5"/>
      <c r="B99" s="13" t="s">
        <v>1758</v>
      </c>
      <c r="C99" s="14"/>
      <c r="D99" s="14"/>
      <c r="E99" s="14"/>
      <c r="F99" s="14"/>
      <c r="G99" s="14"/>
      <c r="H99" s="15"/>
      <c r="I99" s="16"/>
    </row>
    <row r="100" spans="1:9" ht="12.95" customHeight="1">
      <c r="A100" s="5"/>
      <c r="B100" s="13" t="s">
        <v>1759</v>
      </c>
      <c r="C100" s="14"/>
      <c r="D100" s="14"/>
      <c r="E100" s="14"/>
      <c r="F100" s="5"/>
      <c r="G100" s="15"/>
      <c r="H100" s="15"/>
      <c r="I100" s="16"/>
    </row>
    <row r="101" spans="1:9" ht="12.95" customHeight="1">
      <c r="A101" s="17" t="s">
        <v>3510</v>
      </c>
      <c r="B101" s="18" t="s">
        <v>3511</v>
      </c>
      <c r="C101" s="14" t="s">
        <v>3512</v>
      </c>
      <c r="D101" s="14"/>
      <c r="E101" s="19">
        <v>1995331.0959999999</v>
      </c>
      <c r="F101" s="20">
        <v>30917.2523</v>
      </c>
      <c r="G101" s="21">
        <v>8.9999999999999993E-3</v>
      </c>
      <c r="H101" s="22"/>
      <c r="I101" s="23"/>
    </row>
    <row r="102" spans="1:9" ht="12.95" customHeight="1">
      <c r="A102" s="5"/>
      <c r="B102" s="13" t="s">
        <v>1739</v>
      </c>
      <c r="C102" s="14"/>
      <c r="D102" s="14"/>
      <c r="E102" s="14"/>
      <c r="F102" s="24">
        <v>30917.2523</v>
      </c>
      <c r="G102" s="25">
        <v>8.9999999999999993E-3</v>
      </c>
      <c r="H102" s="26"/>
      <c r="I102" s="27"/>
    </row>
    <row r="103" spans="1:9" ht="12.95" customHeight="1">
      <c r="A103" s="5"/>
      <c r="B103" s="28" t="s">
        <v>1742</v>
      </c>
      <c r="C103" s="29"/>
      <c r="D103" s="2"/>
      <c r="E103" s="29"/>
      <c r="F103" s="24">
        <v>30917.2523</v>
      </c>
      <c r="G103" s="25">
        <v>8.9999999999999993E-3</v>
      </c>
      <c r="H103" s="26"/>
      <c r="I103" s="27"/>
    </row>
    <row r="104" spans="1:9" ht="12.95" customHeight="1">
      <c r="A104" s="5"/>
      <c r="B104" s="13" t="s">
        <v>1743</v>
      </c>
      <c r="C104" s="14"/>
      <c r="D104" s="14"/>
      <c r="E104" s="14"/>
      <c r="F104" s="14"/>
      <c r="G104" s="14"/>
      <c r="H104" s="15"/>
      <c r="I104" s="16"/>
    </row>
    <row r="105" spans="1:9" ht="12.95" customHeight="1">
      <c r="A105" s="17" t="s">
        <v>4423</v>
      </c>
      <c r="B105" s="18" t="s">
        <v>1745</v>
      </c>
      <c r="C105" s="14"/>
      <c r="D105" s="14"/>
      <c r="E105" s="19"/>
      <c r="F105" s="20">
        <v>149957.25</v>
      </c>
      <c r="G105" s="21">
        <v>4.36E-2</v>
      </c>
      <c r="H105" s="30">
        <v>5.21E-2</v>
      </c>
      <c r="I105" s="23"/>
    </row>
    <row r="106" spans="1:9" ht="12.95" customHeight="1">
      <c r="A106" s="17" t="s">
        <v>3595</v>
      </c>
      <c r="B106" s="18" t="s">
        <v>1745</v>
      </c>
      <c r="C106" s="14"/>
      <c r="D106" s="14"/>
      <c r="E106" s="19"/>
      <c r="F106" s="20">
        <v>69470.323499999999</v>
      </c>
      <c r="G106" s="21">
        <v>2.0199999999999999E-2</v>
      </c>
      <c r="H106" s="30">
        <v>5.1999999999999998E-2</v>
      </c>
      <c r="I106" s="23"/>
    </row>
    <row r="107" spans="1:9" ht="12.95" customHeight="1">
      <c r="A107" s="17" t="s">
        <v>3596</v>
      </c>
      <c r="B107" s="18" t="s">
        <v>1745</v>
      </c>
      <c r="C107" s="14"/>
      <c r="D107" s="14"/>
      <c r="E107" s="19"/>
      <c r="F107" s="20">
        <v>49972.05</v>
      </c>
      <c r="G107" s="21">
        <v>1.4500000000000001E-2</v>
      </c>
      <c r="H107" s="30">
        <v>5.1037279839430238E-2</v>
      </c>
      <c r="I107" s="23"/>
    </row>
    <row r="108" spans="1:9" ht="12.95" customHeight="1">
      <c r="A108" s="17" t="s">
        <v>1744</v>
      </c>
      <c r="B108" s="18" t="s">
        <v>1745</v>
      </c>
      <c r="C108" s="14"/>
      <c r="D108" s="14"/>
      <c r="E108" s="19"/>
      <c r="F108" s="20">
        <v>37512.216999999997</v>
      </c>
      <c r="G108" s="21">
        <v>1.09E-2</v>
      </c>
      <c r="H108" s="30">
        <v>5.2995256833565603E-2</v>
      </c>
      <c r="I108" s="23"/>
    </row>
    <row r="109" spans="1:9" ht="12.95" customHeight="1">
      <c r="A109" s="5"/>
      <c r="B109" s="13" t="s">
        <v>1739</v>
      </c>
      <c r="C109" s="14"/>
      <c r="D109" s="14"/>
      <c r="E109" s="14"/>
      <c r="F109" s="24">
        <v>306911.84049999999</v>
      </c>
      <c r="G109" s="25">
        <v>8.9200000000000002E-2</v>
      </c>
      <c r="H109" s="26"/>
      <c r="I109" s="27"/>
    </row>
    <row r="110" spans="1:9" ht="12.95" customHeight="1">
      <c r="A110" s="5"/>
      <c r="B110" s="28" t="s">
        <v>1742</v>
      </c>
      <c r="C110" s="29"/>
      <c r="D110" s="2"/>
      <c r="E110" s="29"/>
      <c r="F110" s="24">
        <v>306911.84049999999</v>
      </c>
      <c r="G110" s="25">
        <v>8.9200000000000002E-2</v>
      </c>
      <c r="H110" s="26"/>
      <c r="I110" s="27"/>
    </row>
    <row r="111" spans="1:9" ht="12.95" customHeight="1">
      <c r="A111" s="5"/>
      <c r="B111" s="28" t="s">
        <v>1746</v>
      </c>
      <c r="C111" s="14"/>
      <c r="D111" s="2"/>
      <c r="E111" s="14"/>
      <c r="F111" s="31">
        <v>-12028.9691</v>
      </c>
      <c r="G111" s="25">
        <v>-3.5000000000000001E-3</v>
      </c>
      <c r="H111" s="26"/>
      <c r="I111" s="27"/>
    </row>
    <row r="112" spans="1:9" ht="12.95" customHeight="1">
      <c r="A112" s="5"/>
      <c r="B112" s="32" t="s">
        <v>1747</v>
      </c>
      <c r="C112" s="33"/>
      <c r="D112" s="33"/>
      <c r="E112" s="33"/>
      <c r="F112" s="34">
        <v>3440372.64</v>
      </c>
      <c r="G112" s="35">
        <v>1</v>
      </c>
      <c r="H112" s="36"/>
      <c r="I112" s="37"/>
    </row>
    <row r="113" spans="1:25" ht="12.95" customHeight="1">
      <c r="A113" s="5"/>
      <c r="B113" s="7"/>
      <c r="C113" s="5"/>
      <c r="D113" s="5"/>
      <c r="E113" s="5"/>
      <c r="F113" s="5"/>
      <c r="G113" s="5"/>
      <c r="H113" s="5"/>
      <c r="I113" s="5"/>
    </row>
    <row r="114" spans="1:25" ht="12.95" customHeight="1">
      <c r="A114" s="5"/>
      <c r="B114" s="4" t="s">
        <v>1749</v>
      </c>
      <c r="C114" s="5"/>
      <c r="D114" s="5"/>
      <c r="E114" s="5"/>
      <c r="F114" s="5"/>
      <c r="G114" s="5"/>
      <c r="H114" s="5"/>
      <c r="I114" s="5"/>
    </row>
    <row r="115" spans="1:25" ht="26.1" customHeight="1">
      <c r="A115" s="5"/>
      <c r="B115" s="222" t="s">
        <v>1750</v>
      </c>
      <c r="C115" s="222"/>
      <c r="D115" s="222"/>
      <c r="E115" s="222"/>
      <c r="F115" s="222"/>
      <c r="G115" s="222"/>
      <c r="H115" s="222"/>
      <c r="I115" s="222"/>
    </row>
    <row r="116" spans="1:25" ht="12.95" customHeight="1">
      <c r="A116" s="5"/>
      <c r="B116" s="222" t="s">
        <v>1751</v>
      </c>
      <c r="C116" s="222"/>
      <c r="D116" s="222"/>
      <c r="E116" s="222"/>
      <c r="F116" s="222"/>
      <c r="G116" s="222"/>
      <c r="H116" s="222"/>
      <c r="I116" s="222"/>
    </row>
    <row r="117" spans="1:25" ht="12.95" customHeight="1">
      <c r="A117" s="5"/>
      <c r="B117" s="222"/>
      <c r="C117" s="222"/>
      <c r="D117" s="222"/>
      <c r="E117" s="222"/>
      <c r="F117" s="222"/>
      <c r="G117" s="222"/>
      <c r="H117" s="222"/>
      <c r="I117" s="222"/>
    </row>
    <row r="118" spans="1:25">
      <c r="A118" s="50"/>
      <c r="B118" s="51" t="s">
        <v>5419</v>
      </c>
      <c r="C118" s="52"/>
      <c r="D118" s="52"/>
      <c r="E118" s="52"/>
      <c r="F118" s="52"/>
      <c r="G118" s="52"/>
      <c r="H118" s="52"/>
      <c r="I118" s="53"/>
      <c r="J118" s="54"/>
      <c r="K118" s="54"/>
      <c r="L118" s="54"/>
      <c r="M118" s="54"/>
      <c r="N118" s="54"/>
      <c r="O118" s="54"/>
      <c r="P118" s="54"/>
      <c r="Q118" s="54"/>
      <c r="R118" s="54"/>
      <c r="S118" s="54"/>
      <c r="T118" s="54"/>
      <c r="U118" s="54"/>
      <c r="V118" s="54"/>
      <c r="W118" s="54"/>
      <c r="X118" s="54"/>
      <c r="Y118" s="54"/>
    </row>
    <row r="119" spans="1:25">
      <c r="A119" s="50"/>
      <c r="B119" s="55" t="s">
        <v>5420</v>
      </c>
      <c r="C119" s="50"/>
      <c r="D119" s="50"/>
      <c r="E119" s="50"/>
      <c r="F119" s="50"/>
      <c r="G119" s="50"/>
      <c r="H119" s="50"/>
      <c r="I119" s="56"/>
      <c r="J119" s="54"/>
      <c r="K119" s="54"/>
      <c r="L119" s="54"/>
      <c r="M119" s="54"/>
      <c r="N119" s="54"/>
      <c r="O119" s="54"/>
      <c r="P119" s="54"/>
      <c r="Q119" s="54"/>
      <c r="R119" s="54"/>
      <c r="S119" s="54"/>
      <c r="T119" s="54"/>
      <c r="U119" s="54"/>
      <c r="V119" s="54"/>
      <c r="W119" s="54"/>
      <c r="X119" s="54"/>
      <c r="Y119" s="54"/>
    </row>
    <row r="120" spans="1:25">
      <c r="A120" s="50"/>
      <c r="B120" s="55" t="s">
        <v>5421</v>
      </c>
      <c r="C120" s="50"/>
      <c r="D120" s="50"/>
      <c r="E120" s="50"/>
      <c r="F120" s="50"/>
      <c r="G120" s="50"/>
      <c r="H120" s="50"/>
      <c r="I120" s="56"/>
      <c r="J120" s="54"/>
      <c r="K120" s="54"/>
      <c r="L120" s="54"/>
      <c r="M120" s="54"/>
      <c r="N120" s="54"/>
      <c r="O120" s="54"/>
      <c r="P120" s="54"/>
      <c r="Q120" s="54"/>
      <c r="R120" s="54"/>
      <c r="S120" s="54"/>
      <c r="T120" s="54"/>
      <c r="U120" s="54"/>
      <c r="V120" s="54"/>
      <c r="W120" s="54"/>
      <c r="X120" s="54"/>
      <c r="Y120" s="54"/>
    </row>
    <row r="121" spans="1:25">
      <c r="A121" s="50"/>
      <c r="B121" s="55" t="s">
        <v>5422</v>
      </c>
      <c r="C121" s="50"/>
      <c r="D121" s="50"/>
      <c r="E121" s="50"/>
      <c r="F121" s="50"/>
      <c r="G121" s="50"/>
      <c r="H121" s="50"/>
      <c r="I121" s="56"/>
      <c r="J121" s="54"/>
      <c r="K121" s="54"/>
      <c r="L121" s="54"/>
      <c r="M121" s="54"/>
      <c r="N121" s="54"/>
      <c r="O121" s="54"/>
      <c r="P121" s="54"/>
      <c r="Q121" s="54"/>
      <c r="R121" s="54"/>
      <c r="S121" s="54"/>
      <c r="T121" s="54"/>
      <c r="U121" s="54"/>
      <c r="V121" s="54"/>
      <c r="W121" s="54"/>
      <c r="X121" s="54"/>
      <c r="Y121" s="54"/>
    </row>
    <row r="122" spans="1:25">
      <c r="A122" s="50"/>
      <c r="B122" s="57" t="s">
        <v>5423</v>
      </c>
      <c r="C122" s="58" t="s">
        <v>5424</v>
      </c>
      <c r="D122" s="59" t="s">
        <v>5555</v>
      </c>
      <c r="E122" s="50"/>
      <c r="F122" s="50"/>
      <c r="G122" s="50"/>
      <c r="H122" s="50"/>
      <c r="I122" s="56"/>
      <c r="J122" s="54"/>
      <c r="K122" s="54"/>
      <c r="L122" s="54"/>
      <c r="M122" s="54"/>
      <c r="N122" s="54"/>
      <c r="O122" s="54"/>
      <c r="P122" s="54"/>
      <c r="Q122" s="54"/>
      <c r="R122" s="54"/>
      <c r="S122" s="54"/>
      <c r="T122" s="54"/>
      <c r="U122" s="54"/>
      <c r="V122" s="54"/>
      <c r="W122" s="54"/>
      <c r="X122" s="54"/>
      <c r="Y122" s="54"/>
    </row>
    <row r="123" spans="1:25">
      <c r="A123" s="60" t="s">
        <v>5425</v>
      </c>
      <c r="B123" s="61" t="s">
        <v>5426</v>
      </c>
      <c r="C123" s="79">
        <v>119.18</v>
      </c>
      <c r="D123" s="80">
        <v>120.93</v>
      </c>
      <c r="E123" s="50"/>
      <c r="F123" s="64"/>
      <c r="G123" s="65"/>
      <c r="H123" s="50"/>
      <c r="I123" s="56"/>
      <c r="J123" s="54"/>
      <c r="K123" s="54"/>
      <c r="L123" s="54"/>
      <c r="M123" s="54"/>
      <c r="N123" s="54"/>
      <c r="O123" s="54"/>
      <c r="P123" s="54"/>
      <c r="Q123" s="54"/>
      <c r="R123" s="54"/>
      <c r="S123" s="54"/>
      <c r="T123" s="54"/>
      <c r="U123" s="54"/>
      <c r="V123" s="54"/>
      <c r="W123" s="54"/>
      <c r="X123" s="54"/>
      <c r="Y123" s="54"/>
    </row>
    <row r="124" spans="1:25">
      <c r="A124" s="60" t="s">
        <v>5430</v>
      </c>
      <c r="B124" s="61" t="s">
        <v>5431</v>
      </c>
      <c r="C124" s="79">
        <v>40.630000000000003</v>
      </c>
      <c r="D124" s="80">
        <v>41.23</v>
      </c>
      <c r="E124" s="50"/>
      <c r="F124" s="64"/>
      <c r="G124" s="65"/>
      <c r="H124" s="50"/>
      <c r="I124" s="56"/>
      <c r="J124" s="54"/>
      <c r="K124" s="54"/>
      <c r="L124" s="54"/>
      <c r="M124" s="54"/>
      <c r="N124" s="54"/>
      <c r="O124" s="54"/>
      <c r="P124" s="54"/>
      <c r="Q124" s="54"/>
      <c r="R124" s="54"/>
      <c r="S124" s="54"/>
      <c r="T124" s="54"/>
      <c r="U124" s="54"/>
      <c r="V124" s="54"/>
      <c r="W124" s="54"/>
      <c r="X124" s="54"/>
      <c r="Y124" s="54"/>
    </row>
    <row r="125" spans="1:25">
      <c r="A125" s="60" t="s">
        <v>5427</v>
      </c>
      <c r="B125" s="61" t="s">
        <v>5428</v>
      </c>
      <c r="C125" s="79">
        <v>139.86000000000001</v>
      </c>
      <c r="D125" s="80">
        <v>142.02000000000001</v>
      </c>
      <c r="E125" s="50"/>
      <c r="F125" s="64"/>
      <c r="G125" s="65"/>
      <c r="H125" s="50"/>
      <c r="I125" s="56"/>
      <c r="J125" s="54"/>
      <c r="K125" s="54"/>
      <c r="L125" s="54"/>
      <c r="M125" s="54"/>
      <c r="N125" s="54"/>
      <c r="O125" s="54"/>
      <c r="P125" s="54"/>
      <c r="Q125" s="54"/>
      <c r="R125" s="54"/>
      <c r="S125" s="54"/>
      <c r="T125" s="54"/>
      <c r="U125" s="54"/>
      <c r="V125" s="54"/>
      <c r="W125" s="54"/>
      <c r="X125" s="54"/>
      <c r="Y125" s="54"/>
    </row>
    <row r="126" spans="1:25">
      <c r="A126" s="60" t="s">
        <v>5440</v>
      </c>
      <c r="B126" s="61" t="s">
        <v>5441</v>
      </c>
      <c r="C126" s="79">
        <v>54.21</v>
      </c>
      <c r="D126" s="80">
        <v>55.05</v>
      </c>
      <c r="E126" s="50"/>
      <c r="F126" s="64"/>
      <c r="G126" s="65"/>
      <c r="H126" s="50"/>
      <c r="I126" s="56"/>
      <c r="J126" s="54"/>
      <c r="K126" s="54"/>
      <c r="L126" s="54"/>
      <c r="M126" s="54"/>
      <c r="N126" s="54"/>
      <c r="O126" s="54"/>
      <c r="P126" s="54"/>
      <c r="Q126" s="54"/>
      <c r="R126" s="54"/>
      <c r="S126" s="54"/>
      <c r="T126" s="54"/>
      <c r="U126" s="54"/>
      <c r="V126" s="54"/>
      <c r="W126" s="54"/>
      <c r="X126" s="54"/>
      <c r="Y126" s="54"/>
    </row>
    <row r="127" spans="1:25">
      <c r="A127" s="60"/>
      <c r="B127" s="55"/>
      <c r="C127" s="74"/>
      <c r="D127" s="74"/>
      <c r="E127" s="50"/>
      <c r="F127" s="64"/>
      <c r="G127" s="65"/>
      <c r="H127" s="50"/>
      <c r="I127" s="56"/>
      <c r="J127" s="54"/>
      <c r="K127" s="54"/>
      <c r="L127" s="54"/>
      <c r="M127" s="54"/>
      <c r="N127" s="54"/>
      <c r="O127" s="54"/>
      <c r="P127" s="54"/>
      <c r="Q127" s="54"/>
      <c r="R127" s="54"/>
      <c r="S127" s="54"/>
      <c r="T127" s="54"/>
      <c r="U127" s="54"/>
      <c r="V127" s="54"/>
      <c r="W127" s="54"/>
      <c r="X127" s="54"/>
      <c r="Y127" s="54"/>
    </row>
    <row r="128" spans="1:25">
      <c r="A128" s="60"/>
      <c r="B128" s="55" t="s">
        <v>5591</v>
      </c>
      <c r="C128" s="50"/>
      <c r="D128" s="50"/>
      <c r="E128" s="50"/>
      <c r="F128" s="64"/>
      <c r="G128" s="65"/>
      <c r="H128" s="50"/>
      <c r="I128" s="56"/>
      <c r="J128" s="54"/>
      <c r="K128" s="54"/>
      <c r="L128" s="54"/>
      <c r="M128" s="54"/>
      <c r="N128" s="54"/>
      <c r="O128" s="54"/>
      <c r="P128" s="54"/>
      <c r="Q128" s="54"/>
      <c r="R128" s="54"/>
      <c r="S128" s="54"/>
      <c r="T128" s="54"/>
      <c r="U128" s="54"/>
      <c r="V128" s="54"/>
      <c r="W128" s="54"/>
      <c r="X128" s="54"/>
      <c r="Y128" s="54"/>
    </row>
    <row r="129" spans="1:25">
      <c r="A129" s="60"/>
      <c r="B129" s="55" t="s">
        <v>5846</v>
      </c>
      <c r="C129" s="50"/>
      <c r="D129" s="50"/>
      <c r="E129" s="50"/>
      <c r="F129" s="50"/>
      <c r="G129" s="50"/>
      <c r="H129" s="50"/>
      <c r="I129" s="56"/>
      <c r="J129" s="54"/>
      <c r="K129" s="54"/>
      <c r="L129" s="54"/>
      <c r="M129" s="54"/>
      <c r="N129" s="54"/>
      <c r="O129" s="54"/>
      <c r="P129" s="54"/>
      <c r="Q129" s="54"/>
      <c r="R129" s="54"/>
      <c r="S129" s="54"/>
      <c r="T129" s="54"/>
      <c r="U129" s="54"/>
      <c r="V129" s="54"/>
      <c r="W129" s="54"/>
      <c r="X129" s="54"/>
      <c r="Y129" s="54"/>
    </row>
    <row r="130" spans="1:25">
      <c r="A130" s="60"/>
      <c r="B130" s="82" t="s">
        <v>5564</v>
      </c>
      <c r="C130" s="83"/>
      <c r="D130" s="83"/>
      <c r="E130" s="83"/>
      <c r="F130" s="83"/>
      <c r="G130" s="83"/>
      <c r="H130" s="83"/>
      <c r="I130" s="84"/>
      <c r="J130" s="54"/>
      <c r="K130" s="54"/>
      <c r="L130" s="54"/>
      <c r="M130" s="54"/>
      <c r="N130" s="54"/>
      <c r="O130" s="54"/>
      <c r="P130" s="54"/>
      <c r="Q130" s="54"/>
      <c r="R130" s="54"/>
      <c r="S130" s="54"/>
      <c r="T130" s="54"/>
      <c r="U130" s="54"/>
      <c r="V130" s="54"/>
      <c r="W130" s="54"/>
      <c r="X130" s="54"/>
      <c r="Y130" s="54"/>
    </row>
    <row r="131" spans="1:25" ht="24">
      <c r="A131" s="60"/>
      <c r="B131" s="85" t="s">
        <v>5450</v>
      </c>
      <c r="C131" s="85" t="s">
        <v>5451</v>
      </c>
      <c r="D131" s="86" t="s">
        <v>5452</v>
      </c>
      <c r="E131" s="87" t="s">
        <v>5453</v>
      </c>
      <c r="F131" s="87" t="s">
        <v>5454</v>
      </c>
      <c r="G131" s="81"/>
      <c r="H131" s="81"/>
      <c r="I131" s="88"/>
      <c r="J131" s="54"/>
      <c r="K131" s="54"/>
      <c r="L131" s="54"/>
      <c r="M131" s="54"/>
      <c r="N131" s="54"/>
      <c r="O131" s="54"/>
      <c r="P131" s="54"/>
      <c r="Q131" s="54"/>
      <c r="R131" s="54"/>
      <c r="S131" s="54"/>
      <c r="T131" s="54"/>
      <c r="U131" s="54"/>
      <c r="V131" s="54"/>
      <c r="W131" s="54"/>
      <c r="X131" s="54"/>
      <c r="Y131" s="54"/>
    </row>
    <row r="132" spans="1:25">
      <c r="A132" s="60"/>
      <c r="B132" s="228" t="s">
        <v>5456</v>
      </c>
      <c r="C132" s="229"/>
      <c r="D132" s="229"/>
      <c r="E132" s="229"/>
      <c r="F132" s="230"/>
      <c r="G132" s="81"/>
      <c r="H132" s="81"/>
      <c r="I132" s="88"/>
      <c r="J132" s="54"/>
      <c r="K132" s="54"/>
      <c r="L132" s="54"/>
      <c r="M132" s="54"/>
      <c r="N132" s="54"/>
      <c r="O132" s="54"/>
      <c r="P132" s="54"/>
      <c r="Q132" s="54"/>
      <c r="R132" s="54"/>
      <c r="S132" s="54"/>
      <c r="T132" s="54"/>
      <c r="U132" s="54"/>
      <c r="V132" s="54"/>
      <c r="W132" s="54"/>
      <c r="X132" s="54"/>
      <c r="Y132" s="54"/>
    </row>
    <row r="133" spans="1:25">
      <c r="A133" s="60"/>
      <c r="B133" s="92" t="s">
        <v>5457</v>
      </c>
      <c r="C133" s="81"/>
      <c r="D133" s="81"/>
      <c r="E133" s="81"/>
      <c r="F133" s="81"/>
      <c r="G133" s="81"/>
      <c r="H133" s="81"/>
      <c r="I133" s="88"/>
      <c r="J133" s="54"/>
      <c r="K133" s="54"/>
      <c r="L133" s="54"/>
      <c r="M133" s="54"/>
      <c r="N133" s="54"/>
      <c r="O133" s="54"/>
      <c r="P133" s="54"/>
      <c r="Q133" s="54"/>
      <c r="R133" s="54"/>
      <c r="S133" s="54"/>
      <c r="T133" s="54"/>
      <c r="U133" s="54"/>
      <c r="V133" s="54"/>
      <c r="W133" s="54"/>
      <c r="X133" s="54"/>
      <c r="Y133" s="54"/>
    </row>
    <row r="134" spans="1:25">
      <c r="A134" s="60"/>
      <c r="B134" s="92"/>
      <c r="C134" s="81"/>
      <c r="D134" s="81"/>
      <c r="E134" s="81"/>
      <c r="F134" s="81"/>
      <c r="G134" s="81"/>
      <c r="H134" s="81"/>
      <c r="I134" s="88"/>
      <c r="J134" s="54"/>
      <c r="K134" s="54"/>
      <c r="L134" s="54"/>
      <c r="M134" s="54"/>
      <c r="N134" s="54"/>
      <c r="O134" s="54"/>
      <c r="P134" s="54"/>
      <c r="Q134" s="54"/>
      <c r="R134" s="54"/>
      <c r="S134" s="54"/>
      <c r="T134" s="54"/>
      <c r="U134" s="54"/>
      <c r="V134" s="54"/>
      <c r="W134" s="54"/>
      <c r="X134" s="54"/>
      <c r="Y134" s="54"/>
    </row>
    <row r="135" spans="1:25">
      <c r="A135" s="60"/>
      <c r="B135" s="92" t="s">
        <v>5565</v>
      </c>
      <c r="C135" s="81"/>
      <c r="D135" s="81"/>
      <c r="E135" s="81"/>
      <c r="F135" s="81"/>
      <c r="G135" s="81"/>
      <c r="H135" s="81"/>
      <c r="I135" s="88"/>
      <c r="J135" s="54"/>
      <c r="K135" s="54"/>
      <c r="L135" s="54"/>
      <c r="M135" s="54"/>
      <c r="N135" s="54"/>
      <c r="O135" s="54"/>
      <c r="P135" s="54"/>
      <c r="Q135" s="54"/>
      <c r="R135" s="54"/>
      <c r="S135" s="54"/>
      <c r="T135" s="54"/>
      <c r="U135" s="54"/>
      <c r="V135" s="54"/>
      <c r="W135" s="54"/>
      <c r="X135" s="54"/>
      <c r="Y135" s="54"/>
    </row>
    <row r="136" spans="1:25">
      <c r="A136" s="60"/>
      <c r="B136" s="92" t="s">
        <v>5458</v>
      </c>
      <c r="C136" s="120"/>
      <c r="D136" s="81"/>
      <c r="E136" s="81"/>
      <c r="F136" s="81"/>
      <c r="G136" s="81"/>
      <c r="I136" s="95"/>
      <c r="J136" s="54"/>
      <c r="K136" s="54"/>
      <c r="L136" s="54"/>
      <c r="M136" s="54"/>
      <c r="N136" s="54"/>
      <c r="O136" s="54"/>
      <c r="P136" s="54"/>
      <c r="Q136" s="54"/>
      <c r="R136" s="54"/>
      <c r="S136" s="54"/>
      <c r="T136" s="54"/>
      <c r="U136" s="54"/>
      <c r="V136" s="54"/>
      <c r="W136" s="54"/>
      <c r="X136" s="54"/>
      <c r="Y136" s="54"/>
    </row>
    <row r="137" spans="1:25">
      <c r="A137" s="60"/>
      <c r="B137" s="92" t="s">
        <v>5459</v>
      </c>
      <c r="C137" s="120"/>
      <c r="D137" s="81"/>
      <c r="E137" s="81"/>
      <c r="F137" s="81"/>
      <c r="G137" s="81"/>
      <c r="I137" s="95"/>
      <c r="J137" s="54"/>
      <c r="K137" s="54"/>
      <c r="L137" s="54"/>
      <c r="M137" s="54"/>
      <c r="N137" s="54"/>
      <c r="O137" s="54"/>
      <c r="P137" s="54"/>
      <c r="Q137" s="54"/>
      <c r="R137" s="54"/>
      <c r="S137" s="54"/>
      <c r="T137" s="54"/>
      <c r="U137" s="54"/>
      <c r="V137" s="54"/>
      <c r="W137" s="54"/>
      <c r="X137" s="54"/>
      <c r="Y137" s="54"/>
    </row>
    <row r="138" spans="1:25">
      <c r="A138" s="60"/>
      <c r="B138" s="92" t="s">
        <v>5529</v>
      </c>
      <c r="C138" s="121"/>
      <c r="D138" s="81"/>
      <c r="E138" s="81"/>
      <c r="F138" s="81"/>
      <c r="G138" s="81"/>
      <c r="I138" s="95"/>
      <c r="J138" s="54"/>
      <c r="K138" s="54"/>
      <c r="L138" s="54"/>
      <c r="M138" s="54"/>
      <c r="N138" s="54"/>
      <c r="O138" s="54"/>
      <c r="P138" s="54"/>
      <c r="Q138" s="54"/>
      <c r="R138" s="54"/>
      <c r="S138" s="54"/>
      <c r="T138" s="54"/>
      <c r="U138" s="54"/>
      <c r="V138" s="54"/>
      <c r="W138" s="54"/>
      <c r="X138" s="54"/>
      <c r="Y138" s="54"/>
    </row>
    <row r="139" spans="1:25">
      <c r="A139" s="60"/>
      <c r="B139" s="92" t="s">
        <v>5530</v>
      </c>
      <c r="C139" s="121"/>
      <c r="D139" s="81"/>
      <c r="E139" s="81"/>
      <c r="F139" s="81"/>
      <c r="G139" s="81"/>
      <c r="I139" s="95"/>
      <c r="J139" s="54"/>
      <c r="K139" s="54"/>
      <c r="L139" s="54"/>
      <c r="M139" s="54"/>
      <c r="N139" s="54"/>
      <c r="O139" s="54"/>
      <c r="P139" s="54"/>
      <c r="Q139" s="54"/>
      <c r="R139" s="54"/>
      <c r="S139" s="54"/>
      <c r="T139" s="54"/>
      <c r="U139" s="54"/>
      <c r="V139" s="54"/>
      <c r="W139" s="54"/>
      <c r="X139" s="54"/>
      <c r="Y139" s="54"/>
    </row>
    <row r="140" spans="1:25">
      <c r="A140" s="60"/>
      <c r="B140" s="92" t="s">
        <v>5531</v>
      </c>
      <c r="C140" s="121"/>
      <c r="D140" s="81"/>
      <c r="E140" s="81"/>
      <c r="F140" s="81"/>
      <c r="G140" s="81"/>
      <c r="I140" s="95"/>
      <c r="J140" s="54"/>
      <c r="K140" s="54"/>
      <c r="L140" s="54"/>
      <c r="M140" s="54"/>
      <c r="N140" s="54"/>
      <c r="O140" s="54"/>
      <c r="P140" s="54"/>
      <c r="Q140" s="54"/>
      <c r="R140" s="54"/>
      <c r="S140" s="54"/>
      <c r="T140" s="54"/>
      <c r="U140" s="54"/>
      <c r="V140" s="54"/>
      <c r="W140" s="54"/>
      <c r="X140" s="54"/>
      <c r="Y140" s="54"/>
    </row>
    <row r="141" spans="1:25">
      <c r="A141" s="60"/>
      <c r="B141" s="92"/>
      <c r="C141" s="81"/>
      <c r="D141" s="81"/>
      <c r="E141" s="81"/>
      <c r="F141" s="81"/>
      <c r="G141" s="81"/>
      <c r="H141" s="81"/>
      <c r="I141" s="88"/>
      <c r="J141" s="54"/>
      <c r="K141" s="54"/>
      <c r="L141" s="54"/>
      <c r="M141" s="54"/>
      <c r="N141" s="54"/>
      <c r="O141" s="54"/>
      <c r="P141" s="54"/>
      <c r="Q141" s="54"/>
      <c r="R141" s="54"/>
      <c r="S141" s="54"/>
      <c r="T141" s="54"/>
      <c r="U141" s="54"/>
      <c r="V141" s="54"/>
      <c r="W141" s="54"/>
      <c r="X141" s="54"/>
      <c r="Y141" s="54"/>
    </row>
    <row r="142" spans="1:25">
      <c r="A142" s="60"/>
      <c r="B142" s="93" t="s">
        <v>5566</v>
      </c>
      <c r="C142" s="81"/>
      <c r="D142" s="81"/>
      <c r="E142" s="81"/>
      <c r="F142" s="81"/>
      <c r="G142" s="81"/>
      <c r="H142" s="81"/>
      <c r="I142" s="88"/>
      <c r="J142" s="54"/>
      <c r="K142" s="54"/>
      <c r="L142" s="54"/>
      <c r="M142" s="54"/>
      <c r="N142" s="54"/>
      <c r="O142" s="54"/>
      <c r="P142" s="54"/>
      <c r="Q142" s="54"/>
      <c r="R142" s="54"/>
      <c r="S142" s="54"/>
      <c r="T142" s="54"/>
      <c r="U142" s="54"/>
      <c r="V142" s="54"/>
      <c r="W142" s="54"/>
      <c r="X142" s="54"/>
      <c r="Y142" s="54"/>
    </row>
    <row r="143" spans="1:25" ht="24">
      <c r="A143" s="60"/>
      <c r="B143" s="85" t="s">
        <v>5450</v>
      </c>
      <c r="C143" s="85" t="s">
        <v>5451</v>
      </c>
      <c r="D143" s="86" t="s">
        <v>5452</v>
      </c>
      <c r="E143" s="87" t="s">
        <v>5453</v>
      </c>
      <c r="F143" s="87" t="s">
        <v>5454</v>
      </c>
      <c r="G143" s="81"/>
      <c r="H143" s="81"/>
      <c r="I143" s="88"/>
      <c r="J143" s="54"/>
      <c r="K143" s="54"/>
      <c r="L143" s="54"/>
      <c r="M143" s="54"/>
      <c r="N143" s="54"/>
      <c r="O143" s="54"/>
      <c r="P143" s="54"/>
      <c r="Q143" s="54"/>
      <c r="R143" s="54"/>
      <c r="S143" s="54"/>
      <c r="T143" s="54"/>
      <c r="U143" s="54"/>
      <c r="V143" s="54"/>
      <c r="W143" s="54"/>
      <c r="X143" s="54"/>
      <c r="Y143" s="54"/>
    </row>
    <row r="144" spans="1:25" ht="45">
      <c r="A144" s="60" t="s">
        <v>4421</v>
      </c>
      <c r="B144" s="85" t="s">
        <v>4422</v>
      </c>
      <c r="C144" s="85" t="s">
        <v>5520</v>
      </c>
      <c r="D144" s="98">
        <v>23955.355299987052</v>
      </c>
      <c r="E144" s="98">
        <v>24452.6</v>
      </c>
      <c r="F144" s="98">
        <v>4267.2658369999999</v>
      </c>
      <c r="G144" s="220"/>
      <c r="H144" s="81"/>
      <c r="I144" s="88"/>
      <c r="J144" s="54"/>
      <c r="K144" s="54"/>
      <c r="L144" s="54"/>
      <c r="M144" s="54"/>
      <c r="N144" s="54"/>
      <c r="O144" s="54"/>
      <c r="P144" s="54"/>
      <c r="Q144" s="54"/>
      <c r="R144" s="54"/>
      <c r="S144" s="54"/>
      <c r="T144" s="54"/>
      <c r="U144" s="54"/>
      <c r="V144" s="54"/>
      <c r="W144" s="54"/>
      <c r="X144" s="54"/>
      <c r="Y144" s="54"/>
    </row>
    <row r="145" spans="1:25" ht="30">
      <c r="A145" s="60" t="s">
        <v>2993</v>
      </c>
      <c r="B145" s="85" t="s">
        <v>2994</v>
      </c>
      <c r="C145" s="85" t="s">
        <v>5520</v>
      </c>
      <c r="D145" s="98">
        <v>1929.5532000000001</v>
      </c>
      <c r="E145" s="98">
        <v>1976.5</v>
      </c>
      <c r="F145" s="98">
        <v>923.64992129999996</v>
      </c>
      <c r="G145" s="220"/>
      <c r="H145" s="81"/>
      <c r="I145" s="88"/>
      <c r="J145" s="54"/>
      <c r="K145" s="54"/>
      <c r="L145" s="54"/>
      <c r="M145" s="54"/>
      <c r="N145" s="54"/>
      <c r="O145" s="54"/>
      <c r="P145" s="54"/>
      <c r="Q145" s="54"/>
      <c r="R145" s="54"/>
      <c r="S145" s="54"/>
      <c r="T145" s="54"/>
      <c r="U145" s="54"/>
      <c r="V145" s="54"/>
      <c r="W145" s="54"/>
      <c r="X145" s="54"/>
      <c r="Y145" s="54"/>
    </row>
    <row r="146" spans="1:25">
      <c r="B146" s="92" t="s">
        <v>5847</v>
      </c>
      <c r="C146" s="94"/>
      <c r="D146" s="94"/>
      <c r="E146" s="81"/>
      <c r="F146" s="81"/>
      <c r="G146" s="81"/>
      <c r="H146" s="81"/>
      <c r="I146" s="88"/>
      <c r="J146" s="54"/>
      <c r="K146" s="54"/>
      <c r="L146" s="54"/>
      <c r="M146" s="54"/>
      <c r="N146" s="54"/>
      <c r="O146" s="54"/>
      <c r="P146" s="54"/>
      <c r="Q146" s="54"/>
      <c r="R146" s="54"/>
      <c r="S146" s="54"/>
      <c r="T146" s="54"/>
      <c r="U146" s="54"/>
      <c r="V146" s="54"/>
      <c r="W146" s="54"/>
      <c r="X146" s="54"/>
      <c r="Y146" s="54"/>
    </row>
    <row r="147" spans="1:25">
      <c r="B147" s="92"/>
      <c r="C147" s="94"/>
      <c r="D147" s="94"/>
      <c r="E147" s="81"/>
      <c r="F147" s="81"/>
      <c r="G147" s="81"/>
      <c r="H147" s="81"/>
      <c r="I147" s="88"/>
      <c r="J147" s="54"/>
      <c r="K147" s="54"/>
      <c r="L147" s="54"/>
      <c r="M147" s="54"/>
      <c r="N147" s="54"/>
      <c r="O147" s="54"/>
      <c r="P147" s="54"/>
      <c r="Q147" s="54"/>
      <c r="R147" s="54"/>
      <c r="S147" s="54"/>
      <c r="T147" s="54"/>
      <c r="U147" s="54"/>
      <c r="V147" s="54"/>
      <c r="W147" s="54"/>
      <c r="X147" s="54"/>
      <c r="Y147" s="54"/>
    </row>
    <row r="148" spans="1:25">
      <c r="B148" s="92" t="s">
        <v>5567</v>
      </c>
      <c r="C148" s="94"/>
      <c r="D148" s="94"/>
      <c r="E148" s="81"/>
      <c r="F148" s="81"/>
      <c r="G148" s="81"/>
      <c r="H148" s="81"/>
      <c r="I148" s="88"/>
      <c r="J148" s="54"/>
      <c r="K148" s="54"/>
      <c r="L148" s="54"/>
      <c r="M148" s="54"/>
      <c r="N148" s="54"/>
      <c r="O148" s="54"/>
      <c r="P148" s="54"/>
      <c r="Q148" s="54"/>
      <c r="R148" s="54"/>
      <c r="S148" s="54"/>
      <c r="T148" s="54"/>
      <c r="U148" s="54"/>
      <c r="V148" s="54"/>
      <c r="W148" s="54"/>
      <c r="X148" s="54"/>
      <c r="Y148" s="54"/>
    </row>
    <row r="149" spans="1:25">
      <c r="B149" s="92" t="s">
        <v>5458</v>
      </c>
      <c r="C149" s="94"/>
      <c r="D149" s="94"/>
      <c r="E149" s="81"/>
      <c r="F149" s="81"/>
      <c r="G149" s="81"/>
      <c r="I149" s="95"/>
      <c r="J149" s="54"/>
      <c r="K149" s="54"/>
      <c r="L149" s="54"/>
      <c r="M149" s="54"/>
      <c r="N149" s="54"/>
      <c r="O149" s="54"/>
      <c r="P149" s="54"/>
      <c r="Q149" s="54"/>
      <c r="R149" s="54"/>
      <c r="S149" s="54"/>
      <c r="T149" s="54"/>
      <c r="U149" s="54"/>
      <c r="V149" s="54"/>
      <c r="W149" s="54"/>
      <c r="X149" s="54"/>
      <c r="Y149" s="54"/>
    </row>
    <row r="150" spans="1:25">
      <c r="B150" s="92" t="s">
        <v>5848</v>
      </c>
      <c r="D150" s="94"/>
      <c r="E150" s="81"/>
      <c r="F150" s="81"/>
      <c r="G150" s="81"/>
      <c r="I150" s="95"/>
      <c r="J150" s="54"/>
      <c r="K150" s="54"/>
      <c r="L150" s="54"/>
      <c r="M150" s="54"/>
      <c r="N150" s="54"/>
      <c r="O150" s="54"/>
      <c r="P150" s="54"/>
      <c r="Q150" s="54"/>
      <c r="R150" s="54"/>
      <c r="S150" s="54"/>
      <c r="T150" s="54"/>
      <c r="U150" s="54"/>
      <c r="V150" s="54"/>
      <c r="W150" s="54"/>
      <c r="X150" s="54"/>
      <c r="Y150" s="54"/>
    </row>
    <row r="151" spans="1:25">
      <c r="B151" s="92" t="s">
        <v>5529</v>
      </c>
      <c r="C151" s="94"/>
      <c r="D151" s="94"/>
      <c r="E151" s="81"/>
      <c r="F151" s="81"/>
      <c r="G151" s="81"/>
      <c r="I151" s="95"/>
      <c r="J151" s="54"/>
      <c r="K151" s="54"/>
      <c r="L151" s="54"/>
      <c r="M151" s="54"/>
      <c r="N151" s="54"/>
      <c r="O151" s="54"/>
      <c r="P151" s="54"/>
      <c r="Q151" s="54"/>
      <c r="R151" s="54"/>
      <c r="S151" s="54"/>
      <c r="T151" s="54"/>
      <c r="U151" s="54"/>
      <c r="V151" s="54"/>
      <c r="W151" s="54"/>
      <c r="X151" s="54"/>
      <c r="Y151" s="54"/>
    </row>
    <row r="152" spans="1:25">
      <c r="B152" s="92" t="s">
        <v>5849</v>
      </c>
      <c r="D152" s="94"/>
      <c r="E152" s="81"/>
      <c r="F152" s="81"/>
      <c r="G152" s="81"/>
      <c r="I152" s="95"/>
      <c r="J152" s="54"/>
      <c r="K152" s="54"/>
      <c r="L152" s="54"/>
      <c r="M152" s="54"/>
      <c r="N152" s="54"/>
      <c r="O152" s="54"/>
      <c r="P152" s="54"/>
      <c r="Q152" s="54"/>
      <c r="R152" s="54"/>
      <c r="S152" s="54"/>
      <c r="T152" s="54"/>
      <c r="U152" s="54"/>
      <c r="V152" s="54"/>
      <c r="W152" s="54"/>
      <c r="X152" s="54"/>
      <c r="Y152" s="54"/>
    </row>
    <row r="153" spans="1:25">
      <c r="B153" s="92" t="s">
        <v>5850</v>
      </c>
      <c r="C153" s="94"/>
      <c r="D153" s="94"/>
      <c r="E153" s="81"/>
      <c r="F153" s="81"/>
      <c r="G153" s="81"/>
      <c r="I153" s="95"/>
      <c r="J153" s="54"/>
      <c r="K153" s="54"/>
      <c r="L153" s="54"/>
      <c r="M153" s="54"/>
      <c r="N153" s="54"/>
      <c r="O153" s="54"/>
      <c r="P153" s="54"/>
      <c r="Q153" s="54"/>
      <c r="R153" s="54"/>
      <c r="S153" s="54"/>
      <c r="T153" s="54"/>
      <c r="U153" s="54"/>
      <c r="V153" s="54"/>
      <c r="W153" s="54"/>
      <c r="X153" s="54"/>
      <c r="Y153" s="54"/>
    </row>
    <row r="154" spans="1:25">
      <c r="B154" s="92"/>
      <c r="C154" s="94"/>
      <c r="D154" s="94"/>
      <c r="E154" s="81"/>
      <c r="F154" s="81"/>
      <c r="G154" s="81"/>
      <c r="I154" s="95"/>
      <c r="J154" s="54"/>
      <c r="K154" s="54"/>
      <c r="L154" s="54"/>
      <c r="M154" s="54"/>
      <c r="N154" s="54"/>
      <c r="O154" s="54"/>
      <c r="P154" s="54"/>
      <c r="Q154" s="54"/>
      <c r="R154" s="54"/>
      <c r="S154" s="54"/>
      <c r="T154" s="54"/>
      <c r="U154" s="54"/>
      <c r="V154" s="54"/>
      <c r="W154" s="54"/>
      <c r="X154" s="54"/>
      <c r="Y154" s="54"/>
    </row>
    <row r="155" spans="1:25">
      <c r="B155" s="93" t="s">
        <v>5568</v>
      </c>
      <c r="C155" s="94"/>
      <c r="D155" s="94"/>
      <c r="E155" s="81"/>
      <c r="F155" s="81"/>
      <c r="G155" s="81"/>
      <c r="H155" s="81"/>
      <c r="I155" s="88"/>
      <c r="J155" s="54"/>
      <c r="K155" s="54"/>
      <c r="L155" s="54"/>
      <c r="M155" s="54"/>
      <c r="N155" s="54"/>
      <c r="O155" s="54"/>
      <c r="P155" s="54"/>
      <c r="Q155" s="54"/>
      <c r="R155" s="54"/>
      <c r="S155" s="54"/>
      <c r="T155" s="54"/>
      <c r="U155" s="54"/>
      <c r="V155" s="54"/>
      <c r="W155" s="54"/>
      <c r="X155" s="54"/>
      <c r="Y155" s="54"/>
    </row>
    <row r="156" spans="1:25" ht="24">
      <c r="B156" s="85" t="s">
        <v>5450</v>
      </c>
      <c r="C156" s="85" t="s">
        <v>5464</v>
      </c>
      <c r="D156" s="86" t="s">
        <v>5465</v>
      </c>
      <c r="E156" s="87" t="s">
        <v>5466</v>
      </c>
      <c r="F156" s="81"/>
      <c r="G156" s="81"/>
      <c r="H156" s="81"/>
      <c r="I156" s="88"/>
      <c r="J156" s="54"/>
      <c r="K156" s="54"/>
      <c r="L156" s="54"/>
      <c r="M156" s="54"/>
      <c r="N156" s="54"/>
      <c r="O156" s="54"/>
      <c r="P156" s="54"/>
      <c r="Q156" s="54"/>
      <c r="R156" s="54"/>
      <c r="S156" s="54"/>
      <c r="T156" s="54"/>
      <c r="U156" s="54"/>
      <c r="V156" s="54"/>
      <c r="W156" s="54"/>
      <c r="X156" s="54"/>
      <c r="Y156" s="54"/>
    </row>
    <row r="157" spans="1:25">
      <c r="B157" s="231" t="s">
        <v>5456</v>
      </c>
      <c r="C157" s="231"/>
      <c r="D157" s="231"/>
      <c r="E157" s="231"/>
      <c r="F157" s="81"/>
      <c r="G157" s="81"/>
      <c r="H157" s="81"/>
      <c r="I157" s="88"/>
      <c r="J157" s="54"/>
      <c r="K157" s="54"/>
      <c r="L157" s="54"/>
      <c r="M157" s="54"/>
      <c r="N157" s="54"/>
      <c r="O157" s="54"/>
      <c r="P157" s="54"/>
      <c r="Q157" s="54"/>
      <c r="R157" s="54"/>
      <c r="S157" s="54"/>
      <c r="T157" s="54"/>
      <c r="U157" s="54"/>
      <c r="V157" s="54"/>
      <c r="W157" s="54"/>
      <c r="X157" s="54"/>
      <c r="Y157" s="54"/>
    </row>
    <row r="158" spans="1:25">
      <c r="B158" s="92" t="s">
        <v>5467</v>
      </c>
      <c r="C158" s="94"/>
      <c r="D158" s="94"/>
      <c r="E158" s="81"/>
      <c r="F158" s="81"/>
      <c r="G158" s="81"/>
      <c r="H158" s="81"/>
      <c r="I158" s="88"/>
      <c r="J158" s="54"/>
      <c r="K158" s="54"/>
      <c r="L158" s="54"/>
      <c r="M158" s="54"/>
      <c r="N158" s="54"/>
      <c r="O158" s="54"/>
      <c r="P158" s="54"/>
      <c r="Q158" s="54"/>
      <c r="R158" s="54"/>
      <c r="S158" s="54"/>
      <c r="T158" s="54"/>
      <c r="U158" s="54"/>
      <c r="V158" s="54"/>
      <c r="W158" s="54"/>
      <c r="X158" s="54"/>
      <c r="Y158" s="54"/>
    </row>
    <row r="159" spans="1:25">
      <c r="B159" s="92"/>
      <c r="C159" s="94"/>
      <c r="D159" s="94"/>
      <c r="E159" s="81"/>
      <c r="F159" s="81"/>
      <c r="G159" s="81"/>
      <c r="H159" s="81"/>
      <c r="I159" s="88"/>
      <c r="J159" s="54"/>
      <c r="K159" s="54"/>
      <c r="L159" s="54"/>
      <c r="M159" s="54"/>
      <c r="N159" s="54"/>
      <c r="O159" s="54"/>
      <c r="P159" s="54"/>
      <c r="Q159" s="54"/>
      <c r="R159" s="54"/>
      <c r="S159" s="54"/>
      <c r="T159" s="54"/>
      <c r="U159" s="54"/>
      <c r="V159" s="54"/>
      <c r="W159" s="54"/>
      <c r="X159" s="54"/>
      <c r="Y159" s="54"/>
    </row>
    <row r="160" spans="1:25">
      <c r="B160" s="92" t="s">
        <v>5569</v>
      </c>
      <c r="C160" s="94"/>
      <c r="D160" s="94"/>
      <c r="E160" s="81"/>
      <c r="F160" s="81"/>
      <c r="G160" s="81"/>
      <c r="H160" s="81"/>
      <c r="I160" s="88"/>
      <c r="J160" s="54"/>
      <c r="K160" s="54"/>
      <c r="L160" s="54"/>
      <c r="M160" s="54"/>
      <c r="N160" s="54"/>
      <c r="O160" s="54"/>
      <c r="P160" s="54"/>
      <c r="Q160" s="54"/>
      <c r="R160" s="54"/>
      <c r="S160" s="54"/>
      <c r="T160" s="54"/>
      <c r="U160" s="54"/>
      <c r="V160" s="54"/>
      <c r="W160" s="54"/>
      <c r="X160" s="54"/>
      <c r="Y160" s="54"/>
    </row>
    <row r="161" spans="2:25">
      <c r="B161" s="92" t="s">
        <v>5468</v>
      </c>
      <c r="C161" s="94"/>
      <c r="D161" s="94"/>
      <c r="E161" s="81"/>
      <c r="F161" s="81"/>
      <c r="G161" s="81"/>
      <c r="H161" s="81"/>
      <c r="I161" s="88"/>
      <c r="J161" s="54"/>
      <c r="K161" s="54"/>
      <c r="L161" s="54"/>
      <c r="M161" s="54"/>
      <c r="N161" s="54"/>
      <c r="O161" s="54"/>
      <c r="P161" s="54"/>
      <c r="Q161" s="54"/>
      <c r="R161" s="54"/>
      <c r="S161" s="54"/>
      <c r="T161" s="54"/>
      <c r="U161" s="54"/>
      <c r="V161" s="54"/>
      <c r="W161" s="54"/>
      <c r="X161" s="54"/>
      <c r="Y161" s="54"/>
    </row>
    <row r="162" spans="2:25">
      <c r="B162" s="92" t="s">
        <v>5484</v>
      </c>
      <c r="C162" s="94"/>
      <c r="D162" s="94"/>
      <c r="E162" s="81"/>
      <c r="F162" s="81"/>
      <c r="G162" s="81"/>
      <c r="H162" s="81"/>
      <c r="I162" s="88"/>
      <c r="J162" s="54"/>
      <c r="K162" s="54"/>
      <c r="L162" s="54"/>
      <c r="M162" s="54"/>
      <c r="N162" s="54"/>
      <c r="O162" s="54"/>
      <c r="P162" s="54"/>
      <c r="Q162" s="54"/>
      <c r="R162" s="54"/>
      <c r="S162" s="54"/>
      <c r="T162" s="54"/>
      <c r="U162" s="54"/>
      <c r="V162" s="54"/>
      <c r="W162" s="54"/>
      <c r="X162" s="54"/>
      <c r="Y162" s="54"/>
    </row>
    <row r="163" spans="2:25">
      <c r="B163" s="92" t="s">
        <v>5485</v>
      </c>
      <c r="C163" s="94"/>
      <c r="D163" s="94"/>
      <c r="E163" s="81"/>
      <c r="F163" s="81"/>
      <c r="G163" s="81"/>
      <c r="H163" s="81"/>
      <c r="I163" s="88"/>
      <c r="J163" s="54"/>
      <c r="K163" s="54"/>
      <c r="L163" s="54"/>
      <c r="M163" s="54"/>
      <c r="N163" s="54"/>
      <c r="O163" s="54"/>
      <c r="P163" s="54"/>
      <c r="Q163" s="54"/>
      <c r="R163" s="54"/>
      <c r="S163" s="54"/>
      <c r="T163" s="54"/>
      <c r="U163" s="54"/>
      <c r="V163" s="54"/>
      <c r="W163" s="54"/>
      <c r="X163" s="54"/>
      <c r="Y163" s="54"/>
    </row>
    <row r="164" spans="2:25">
      <c r="B164" s="92"/>
      <c r="C164" s="94"/>
      <c r="D164" s="94"/>
      <c r="E164" s="81"/>
      <c r="F164" s="81"/>
      <c r="G164" s="81"/>
      <c r="I164" s="95"/>
      <c r="J164" s="54"/>
      <c r="K164" s="54"/>
      <c r="L164" s="54"/>
      <c r="M164" s="54"/>
      <c r="N164" s="54"/>
      <c r="O164" s="54"/>
      <c r="P164" s="54"/>
      <c r="Q164" s="54"/>
      <c r="R164" s="54"/>
      <c r="S164" s="54"/>
      <c r="T164" s="54"/>
      <c r="U164" s="54"/>
      <c r="V164" s="54"/>
      <c r="W164" s="54"/>
      <c r="X164" s="54"/>
      <c r="Y164" s="54"/>
    </row>
    <row r="165" spans="2:25">
      <c r="B165" s="93" t="s">
        <v>5570</v>
      </c>
      <c r="C165" s="94"/>
      <c r="D165" s="94"/>
      <c r="E165" s="81"/>
      <c r="F165" s="81"/>
      <c r="G165" s="81"/>
      <c r="H165" s="81"/>
      <c r="I165" s="88"/>
      <c r="J165" s="54"/>
      <c r="K165" s="54"/>
      <c r="L165" s="54"/>
      <c r="M165" s="54"/>
      <c r="N165" s="54"/>
      <c r="O165" s="54"/>
      <c r="P165" s="54"/>
      <c r="Q165" s="54"/>
      <c r="R165" s="54"/>
      <c r="S165" s="54"/>
      <c r="T165" s="54"/>
      <c r="U165" s="54"/>
      <c r="V165" s="54"/>
      <c r="W165" s="54"/>
      <c r="X165" s="54"/>
      <c r="Y165" s="54"/>
    </row>
    <row r="166" spans="2:25" ht="24">
      <c r="B166" s="85" t="s">
        <v>5450</v>
      </c>
      <c r="C166" s="85" t="s">
        <v>5471</v>
      </c>
      <c r="D166" s="86" t="s">
        <v>5472</v>
      </c>
      <c r="E166" s="87" t="s">
        <v>5473</v>
      </c>
      <c r="F166" s="87" t="s">
        <v>5474</v>
      </c>
      <c r="G166" s="81"/>
      <c r="H166" s="81"/>
      <c r="I166" s="88"/>
      <c r="J166" s="54"/>
      <c r="K166" s="54"/>
      <c r="L166" s="54"/>
      <c r="M166" s="54"/>
      <c r="N166" s="54"/>
      <c r="O166" s="54"/>
      <c r="P166" s="54"/>
      <c r="Q166" s="54"/>
      <c r="R166" s="54"/>
      <c r="S166" s="54"/>
      <c r="T166" s="54"/>
      <c r="U166" s="54"/>
      <c r="V166" s="54"/>
      <c r="W166" s="54"/>
      <c r="X166" s="54"/>
      <c r="Y166" s="54"/>
    </row>
    <row r="167" spans="2:25">
      <c r="B167" s="228" t="s">
        <v>5456</v>
      </c>
      <c r="C167" s="229"/>
      <c r="D167" s="229"/>
      <c r="E167" s="229"/>
      <c r="F167" s="230"/>
      <c r="G167" s="81"/>
      <c r="H167" s="81"/>
      <c r="I167" s="88"/>
      <c r="J167" s="54"/>
      <c r="K167" s="54"/>
      <c r="L167" s="54"/>
      <c r="M167" s="54"/>
      <c r="N167" s="54"/>
      <c r="O167" s="54"/>
      <c r="P167" s="54"/>
      <c r="Q167" s="54"/>
      <c r="R167" s="54"/>
      <c r="S167" s="54"/>
      <c r="T167" s="54"/>
      <c r="U167" s="54"/>
      <c r="V167" s="54"/>
      <c r="W167" s="54"/>
      <c r="X167" s="54"/>
      <c r="Y167" s="54"/>
    </row>
    <row r="168" spans="2:25">
      <c r="B168" s="92" t="s">
        <v>5527</v>
      </c>
      <c r="C168" s="94"/>
      <c r="D168" s="94"/>
      <c r="E168" s="81"/>
      <c r="F168" s="81"/>
      <c r="G168" s="81"/>
      <c r="H168" s="81"/>
      <c r="I168" s="88"/>
      <c r="J168" s="54"/>
      <c r="K168" s="54"/>
      <c r="L168" s="54"/>
      <c r="M168" s="54"/>
      <c r="N168" s="54"/>
      <c r="O168" s="54"/>
      <c r="P168" s="54"/>
      <c r="Q168" s="54"/>
      <c r="R168" s="54"/>
      <c r="S168" s="54"/>
      <c r="T168" s="54"/>
      <c r="U168" s="54"/>
      <c r="V168" s="54"/>
      <c r="W168" s="54"/>
      <c r="X168" s="54"/>
      <c r="Y168" s="54"/>
    </row>
    <row r="169" spans="2:25">
      <c r="B169" s="92"/>
      <c r="C169" s="94"/>
      <c r="D169" s="94"/>
      <c r="E169" s="81"/>
      <c r="F169" s="81"/>
      <c r="G169" s="81"/>
      <c r="H169" s="81"/>
      <c r="I169" s="88"/>
      <c r="J169" s="54"/>
      <c r="K169" s="54"/>
      <c r="L169" s="54"/>
      <c r="M169" s="54"/>
      <c r="N169" s="54"/>
      <c r="O169" s="54"/>
      <c r="P169" s="54"/>
      <c r="Q169" s="54"/>
      <c r="R169" s="54"/>
      <c r="S169" s="54"/>
      <c r="T169" s="54"/>
      <c r="U169" s="54"/>
      <c r="V169" s="54"/>
      <c r="W169" s="54"/>
      <c r="X169" s="54"/>
      <c r="Y169" s="54"/>
    </row>
    <row r="170" spans="2:25">
      <c r="B170" s="92" t="s">
        <v>5571</v>
      </c>
      <c r="C170" s="94"/>
      <c r="D170" s="94"/>
      <c r="E170" s="81"/>
      <c r="F170" s="81"/>
      <c r="G170" s="81"/>
      <c r="H170" s="81"/>
      <c r="I170" s="88"/>
      <c r="J170" s="54"/>
      <c r="K170" s="54"/>
      <c r="L170" s="54"/>
      <c r="M170" s="54"/>
      <c r="N170" s="54"/>
      <c r="O170" s="54"/>
      <c r="P170" s="54"/>
      <c r="Q170" s="54"/>
      <c r="R170" s="54"/>
      <c r="S170" s="54"/>
      <c r="T170" s="54"/>
      <c r="U170" s="54"/>
      <c r="V170" s="54"/>
      <c r="W170" s="54"/>
      <c r="X170" s="54"/>
      <c r="Y170" s="54"/>
    </row>
    <row r="171" spans="2:25">
      <c r="B171" s="92" t="s">
        <v>5468</v>
      </c>
      <c r="C171" s="94"/>
      <c r="D171" s="94"/>
      <c r="E171" s="81"/>
      <c r="F171" s="81"/>
      <c r="G171" s="81"/>
      <c r="H171" s="81"/>
      <c r="I171" s="88"/>
      <c r="J171" s="54"/>
      <c r="K171" s="54"/>
      <c r="L171" s="54"/>
      <c r="M171" s="54"/>
      <c r="N171" s="54"/>
      <c r="O171" s="54"/>
      <c r="P171" s="54"/>
      <c r="Q171" s="54"/>
      <c r="R171" s="54"/>
      <c r="S171" s="54"/>
      <c r="T171" s="54"/>
      <c r="U171" s="54"/>
      <c r="V171" s="54"/>
      <c r="W171" s="54"/>
      <c r="X171" s="54"/>
      <c r="Y171" s="54"/>
    </row>
    <row r="172" spans="2:25">
      <c r="B172" s="92" t="s">
        <v>5484</v>
      </c>
      <c r="C172" s="94"/>
      <c r="D172" s="94"/>
      <c r="E172" s="81"/>
      <c r="F172" s="81"/>
      <c r="G172" s="81"/>
      <c r="H172" s="81"/>
      <c r="I172" s="88"/>
      <c r="J172" s="54"/>
      <c r="K172" s="54"/>
      <c r="L172" s="54"/>
      <c r="M172" s="54"/>
      <c r="N172" s="54"/>
      <c r="O172" s="54"/>
      <c r="P172" s="54"/>
      <c r="Q172" s="54"/>
      <c r="R172" s="54"/>
      <c r="S172" s="54"/>
      <c r="T172" s="54"/>
      <c r="U172" s="54"/>
      <c r="V172" s="54"/>
      <c r="W172" s="54"/>
      <c r="X172" s="54"/>
      <c r="Y172" s="54"/>
    </row>
    <row r="173" spans="2:25">
      <c r="B173" s="92" t="s">
        <v>5485</v>
      </c>
      <c r="C173" s="94"/>
      <c r="D173" s="94"/>
      <c r="E173" s="81"/>
      <c r="F173" s="81"/>
      <c r="G173" s="81"/>
      <c r="H173" s="81"/>
      <c r="I173" s="88"/>
      <c r="J173" s="54"/>
      <c r="K173" s="54"/>
      <c r="L173" s="54"/>
      <c r="M173" s="54"/>
      <c r="N173" s="54"/>
      <c r="O173" s="54"/>
      <c r="P173" s="54"/>
      <c r="Q173" s="54"/>
      <c r="R173" s="54"/>
      <c r="S173" s="54"/>
      <c r="T173" s="54"/>
      <c r="U173" s="54"/>
      <c r="V173" s="54"/>
      <c r="W173" s="54"/>
      <c r="X173" s="54"/>
      <c r="Y173" s="54"/>
    </row>
    <row r="174" spans="2:25">
      <c r="B174" s="92"/>
      <c r="C174" s="94"/>
      <c r="D174" s="94"/>
      <c r="E174" s="81"/>
      <c r="F174" s="81"/>
      <c r="G174" s="81"/>
      <c r="H174" s="81"/>
      <c r="I174" s="88"/>
      <c r="J174" s="54"/>
      <c r="K174" s="54"/>
      <c r="L174" s="54"/>
      <c r="M174" s="54"/>
      <c r="N174" s="54"/>
      <c r="O174" s="54"/>
      <c r="P174" s="54"/>
      <c r="Q174" s="54"/>
      <c r="R174" s="54"/>
      <c r="S174" s="54"/>
      <c r="T174" s="54"/>
      <c r="U174" s="54"/>
      <c r="V174" s="54"/>
      <c r="W174" s="54"/>
      <c r="X174" s="54"/>
      <c r="Y174" s="54"/>
    </row>
    <row r="175" spans="2:25">
      <c r="B175" s="93" t="s">
        <v>5572</v>
      </c>
      <c r="C175" s="94"/>
      <c r="D175" s="94"/>
      <c r="E175" s="81"/>
      <c r="F175" s="81"/>
      <c r="G175" s="81"/>
      <c r="H175" s="81"/>
      <c r="I175" s="88"/>
      <c r="J175" s="54"/>
      <c r="K175" s="54"/>
      <c r="L175" s="54"/>
      <c r="M175" s="54"/>
      <c r="N175" s="54"/>
      <c r="O175" s="54"/>
      <c r="P175" s="54"/>
      <c r="Q175" s="54"/>
      <c r="R175" s="54"/>
      <c r="S175" s="54"/>
      <c r="T175" s="54"/>
      <c r="U175" s="54"/>
      <c r="V175" s="54"/>
      <c r="W175" s="54"/>
      <c r="X175" s="54"/>
      <c r="Y175" s="54"/>
    </row>
    <row r="176" spans="2:25">
      <c r="B176" s="93"/>
      <c r="C176" s="94"/>
      <c r="D176" s="94"/>
      <c r="E176" s="81"/>
      <c r="F176" s="81"/>
      <c r="G176" s="81"/>
      <c r="H176" s="81"/>
      <c r="I176" s="88"/>
      <c r="J176" s="54"/>
      <c r="K176" s="54"/>
      <c r="L176" s="54"/>
      <c r="M176" s="54"/>
      <c r="N176" s="54"/>
      <c r="O176" s="54"/>
      <c r="P176" s="54"/>
      <c r="Q176" s="54"/>
      <c r="R176" s="54"/>
      <c r="S176" s="54"/>
      <c r="T176" s="54"/>
      <c r="U176" s="54"/>
      <c r="V176" s="54"/>
      <c r="W176" s="54"/>
      <c r="X176" s="54"/>
      <c r="Y176" s="54"/>
    </row>
    <row r="177" spans="1:25">
      <c r="B177" s="93" t="s">
        <v>5573</v>
      </c>
      <c r="C177" s="94"/>
      <c r="D177" s="94"/>
      <c r="E177" s="81"/>
      <c r="F177" s="81"/>
      <c r="G177" s="81"/>
      <c r="H177" s="81"/>
      <c r="I177" s="88"/>
      <c r="J177" s="54"/>
      <c r="K177" s="54"/>
      <c r="L177" s="54"/>
      <c r="M177" s="54"/>
      <c r="N177" s="54"/>
      <c r="O177" s="54"/>
      <c r="P177" s="54"/>
      <c r="Q177" s="54"/>
      <c r="R177" s="54"/>
      <c r="S177" s="54"/>
      <c r="T177" s="54"/>
      <c r="U177" s="54"/>
      <c r="V177" s="54"/>
      <c r="W177" s="54"/>
      <c r="X177" s="54"/>
      <c r="Y177" s="54"/>
    </row>
    <row r="178" spans="1:25" ht="24">
      <c r="B178" s="85" t="s">
        <v>5450</v>
      </c>
      <c r="C178" s="85" t="s">
        <v>5479</v>
      </c>
      <c r="D178" s="99" t="s">
        <v>5480</v>
      </c>
      <c r="E178" s="99" t="s">
        <v>5481</v>
      </c>
      <c r="F178" s="87" t="s">
        <v>5453</v>
      </c>
      <c r="G178" s="100" t="s">
        <v>5482</v>
      </c>
      <c r="H178" s="81"/>
      <c r="I178" s="88"/>
      <c r="J178" s="54"/>
      <c r="K178" s="54"/>
      <c r="L178" s="54"/>
      <c r="M178" s="54"/>
      <c r="N178" s="54"/>
      <c r="O178" s="54"/>
      <c r="P178" s="54"/>
      <c r="Q178" s="54"/>
      <c r="R178" s="54"/>
      <c r="S178" s="54"/>
      <c r="T178" s="54"/>
      <c r="U178" s="54"/>
      <c r="V178" s="54"/>
      <c r="W178" s="54"/>
      <c r="X178" s="54"/>
      <c r="Y178" s="54"/>
    </row>
    <row r="179" spans="1:25">
      <c r="B179" s="231" t="s">
        <v>5456</v>
      </c>
      <c r="C179" s="231"/>
      <c r="D179" s="231"/>
      <c r="E179" s="231"/>
      <c r="F179" s="231"/>
      <c r="G179" s="231"/>
      <c r="H179" s="81"/>
      <c r="I179" s="88"/>
      <c r="J179" s="54"/>
      <c r="K179" s="54"/>
      <c r="L179" s="54"/>
      <c r="M179" s="54"/>
      <c r="N179" s="54"/>
      <c r="O179" s="54"/>
      <c r="P179" s="54"/>
      <c r="Q179" s="54"/>
      <c r="R179" s="54"/>
      <c r="S179" s="54"/>
      <c r="T179" s="54"/>
      <c r="U179" s="54"/>
      <c r="V179" s="54"/>
      <c r="W179" s="54"/>
      <c r="X179" s="54"/>
      <c r="Y179" s="54"/>
    </row>
    <row r="180" spans="1:25">
      <c r="B180" s="92" t="s">
        <v>5483</v>
      </c>
      <c r="C180" s="94"/>
      <c r="D180" s="94"/>
      <c r="E180" s="81"/>
      <c r="F180" s="81"/>
      <c r="G180" s="81"/>
      <c r="H180" s="81"/>
      <c r="I180" s="88"/>
      <c r="J180" s="54"/>
      <c r="K180" s="54"/>
      <c r="L180" s="54"/>
      <c r="M180" s="54"/>
      <c r="N180" s="54"/>
      <c r="O180" s="54"/>
      <c r="P180" s="54"/>
      <c r="Q180" s="54"/>
      <c r="R180" s="54"/>
      <c r="S180" s="54"/>
      <c r="T180" s="54"/>
      <c r="U180" s="54"/>
      <c r="V180" s="54"/>
      <c r="W180" s="54"/>
      <c r="X180" s="54"/>
      <c r="Y180" s="54"/>
    </row>
    <row r="181" spans="1:25">
      <c r="B181" s="92"/>
      <c r="C181" s="94"/>
      <c r="D181" s="94"/>
      <c r="E181" s="81"/>
      <c r="F181" s="81"/>
      <c r="G181" s="81"/>
      <c r="H181" s="81"/>
      <c r="I181" s="88"/>
      <c r="J181" s="54"/>
      <c r="K181" s="54"/>
      <c r="L181" s="54"/>
      <c r="M181" s="54"/>
      <c r="N181" s="54"/>
      <c r="O181" s="54"/>
      <c r="P181" s="54"/>
      <c r="Q181" s="54"/>
      <c r="R181" s="54"/>
      <c r="S181" s="54"/>
      <c r="T181" s="54"/>
      <c r="U181" s="54"/>
      <c r="V181" s="54"/>
      <c r="W181" s="54"/>
      <c r="X181" s="54"/>
      <c r="Y181" s="54"/>
    </row>
    <row r="182" spans="1:25">
      <c r="B182" s="92" t="s">
        <v>5574</v>
      </c>
      <c r="C182" s="94"/>
      <c r="D182" s="94"/>
      <c r="E182" s="81"/>
      <c r="F182" s="81"/>
      <c r="G182" s="81"/>
      <c r="H182" s="81"/>
      <c r="I182" s="88"/>
      <c r="J182" s="54"/>
      <c r="K182" s="54"/>
      <c r="L182" s="54"/>
      <c r="M182" s="54"/>
      <c r="N182" s="54"/>
      <c r="O182" s="54"/>
      <c r="P182" s="54"/>
      <c r="Q182" s="54"/>
      <c r="R182" s="54"/>
      <c r="S182" s="54"/>
      <c r="T182" s="54"/>
      <c r="U182" s="54"/>
      <c r="V182" s="54"/>
      <c r="W182" s="54"/>
      <c r="X182" s="54"/>
      <c r="Y182" s="54"/>
    </row>
    <row r="183" spans="1:25">
      <c r="B183" s="92" t="s">
        <v>5468</v>
      </c>
      <c r="C183" s="94"/>
      <c r="D183" s="94"/>
      <c r="E183" s="81"/>
      <c r="F183" s="81"/>
      <c r="G183" s="81"/>
      <c r="H183" s="81"/>
      <c r="I183" s="88"/>
      <c r="J183" s="54"/>
      <c r="K183" s="54"/>
      <c r="L183" s="54"/>
      <c r="M183" s="54"/>
      <c r="N183" s="54"/>
      <c r="O183" s="54"/>
      <c r="P183" s="54"/>
      <c r="Q183" s="54"/>
      <c r="R183" s="54"/>
      <c r="S183" s="54"/>
      <c r="T183" s="54"/>
      <c r="U183" s="54"/>
      <c r="V183" s="54"/>
      <c r="W183" s="54"/>
      <c r="X183" s="54"/>
      <c r="Y183" s="54"/>
    </row>
    <row r="184" spans="1:25">
      <c r="B184" s="92" t="s">
        <v>5484</v>
      </c>
      <c r="C184" s="94"/>
      <c r="D184" s="94"/>
      <c r="E184" s="81"/>
      <c r="F184" s="81"/>
      <c r="G184" s="81"/>
      <c r="H184" s="81"/>
      <c r="I184" s="88"/>
      <c r="J184" s="54"/>
      <c r="K184" s="54"/>
      <c r="L184" s="54"/>
      <c r="M184" s="54"/>
      <c r="N184" s="54"/>
      <c r="O184" s="54"/>
      <c r="P184" s="54"/>
      <c r="Q184" s="54"/>
      <c r="R184" s="54"/>
      <c r="S184" s="54"/>
      <c r="T184" s="54"/>
      <c r="U184" s="54"/>
      <c r="V184" s="54"/>
      <c r="W184" s="54"/>
      <c r="X184" s="54"/>
      <c r="Y184" s="54"/>
    </row>
    <row r="185" spans="1:25">
      <c r="B185" s="92" t="s">
        <v>5485</v>
      </c>
      <c r="C185" s="94"/>
      <c r="D185" s="94"/>
      <c r="E185" s="81"/>
      <c r="F185" s="81"/>
      <c r="G185" s="81"/>
      <c r="H185" s="81"/>
      <c r="I185" s="88"/>
      <c r="J185" s="54"/>
      <c r="K185" s="54"/>
      <c r="L185" s="54"/>
      <c r="M185" s="54"/>
      <c r="N185" s="54"/>
      <c r="O185" s="54"/>
      <c r="P185" s="54"/>
      <c r="Q185" s="54"/>
      <c r="R185" s="54"/>
      <c r="S185" s="54"/>
      <c r="T185" s="54"/>
      <c r="U185" s="54"/>
      <c r="V185" s="54"/>
      <c r="W185" s="54"/>
      <c r="X185" s="54"/>
      <c r="Y185" s="54"/>
    </row>
    <row r="186" spans="1:25">
      <c r="B186" s="101"/>
      <c r="C186" s="102"/>
      <c r="D186" s="102"/>
      <c r="E186" s="102"/>
      <c r="F186" s="102"/>
      <c r="G186" s="102"/>
      <c r="H186" s="102"/>
      <c r="I186" s="103"/>
      <c r="J186" s="54"/>
      <c r="K186" s="54"/>
      <c r="L186" s="54"/>
      <c r="M186" s="54"/>
      <c r="N186" s="54"/>
      <c r="O186" s="54"/>
      <c r="P186" s="54"/>
      <c r="Q186" s="54"/>
      <c r="R186" s="54"/>
      <c r="S186" s="54"/>
      <c r="T186" s="54"/>
      <c r="U186" s="54"/>
      <c r="V186" s="54"/>
      <c r="W186" s="54"/>
      <c r="X186" s="54"/>
      <c r="Y186" s="54"/>
    </row>
    <row r="187" spans="1:25">
      <c r="B187" s="55"/>
      <c r="C187" s="50"/>
      <c r="D187" s="50"/>
      <c r="E187" s="50"/>
      <c r="F187" s="50"/>
      <c r="G187" s="50"/>
      <c r="H187" s="50"/>
      <c r="I187" s="56"/>
      <c r="J187" s="54"/>
      <c r="K187" s="54"/>
      <c r="L187" s="54"/>
      <c r="M187" s="54"/>
      <c r="N187" s="54"/>
      <c r="O187" s="54"/>
      <c r="P187" s="54"/>
      <c r="Q187" s="54"/>
      <c r="R187" s="54"/>
      <c r="S187" s="54"/>
      <c r="T187" s="54"/>
      <c r="U187" s="54"/>
      <c r="V187" s="54"/>
      <c r="W187" s="54"/>
      <c r="X187" s="54"/>
      <c r="Y187" s="54"/>
    </row>
    <row r="188" spans="1:25">
      <c r="B188" s="55" t="s">
        <v>5575</v>
      </c>
      <c r="C188" s="50"/>
      <c r="D188" s="50"/>
      <c r="E188" s="50"/>
      <c r="F188" s="50"/>
      <c r="G188" s="50"/>
      <c r="H188" s="50"/>
      <c r="I188" s="56"/>
      <c r="J188" s="54"/>
      <c r="K188" s="54"/>
      <c r="L188" s="54"/>
      <c r="M188" s="54"/>
      <c r="N188" s="54"/>
      <c r="O188" s="54"/>
      <c r="P188" s="54"/>
      <c r="Q188" s="54"/>
      <c r="R188" s="54"/>
      <c r="S188" s="54"/>
      <c r="T188" s="54"/>
      <c r="U188" s="54"/>
      <c r="V188" s="54"/>
      <c r="W188" s="54"/>
      <c r="X188" s="54"/>
      <c r="Y188" s="54"/>
    </row>
    <row r="189" spans="1:25">
      <c r="B189" s="55" t="s">
        <v>5808</v>
      </c>
      <c r="C189" s="50"/>
      <c r="D189" s="50"/>
      <c r="E189" s="50"/>
      <c r="F189" s="50"/>
      <c r="G189" s="50"/>
      <c r="H189" s="50"/>
      <c r="I189" s="56"/>
      <c r="J189" s="54"/>
      <c r="K189" s="54"/>
      <c r="L189" s="54"/>
      <c r="M189" s="54"/>
      <c r="N189" s="54"/>
      <c r="O189" s="54"/>
      <c r="P189" s="54"/>
      <c r="Q189" s="54"/>
      <c r="R189" s="54"/>
      <c r="S189" s="54"/>
      <c r="T189" s="54"/>
      <c r="U189" s="54"/>
      <c r="V189" s="54"/>
      <c r="W189" s="54"/>
      <c r="X189" s="54"/>
      <c r="Y189" s="54"/>
    </row>
    <row r="190" spans="1:25">
      <c r="B190" s="55" t="s">
        <v>5559</v>
      </c>
      <c r="C190" s="50"/>
      <c r="D190" s="50"/>
      <c r="E190" s="50"/>
      <c r="F190" s="50"/>
      <c r="G190" s="50"/>
      <c r="H190" s="50"/>
      <c r="I190" s="56"/>
      <c r="J190" s="54"/>
      <c r="K190" s="54"/>
      <c r="L190" s="54"/>
      <c r="M190" s="54"/>
      <c r="N190" s="54"/>
      <c r="O190" s="54"/>
      <c r="P190" s="54"/>
      <c r="Q190" s="54"/>
      <c r="R190" s="54"/>
      <c r="S190" s="54"/>
      <c r="T190" s="54"/>
      <c r="U190" s="54"/>
      <c r="V190" s="54"/>
      <c r="W190" s="54"/>
      <c r="X190" s="54"/>
      <c r="Y190" s="54"/>
    </row>
    <row r="191" spans="1:25">
      <c r="B191" s="66"/>
      <c r="C191" s="67"/>
      <c r="D191" s="67"/>
      <c r="E191" s="67"/>
      <c r="F191" s="67"/>
      <c r="G191" s="67"/>
      <c r="H191" s="67"/>
      <c r="I191" s="68"/>
      <c r="J191" s="54"/>
      <c r="K191" s="54"/>
      <c r="L191" s="54"/>
      <c r="M191" s="54"/>
      <c r="N191" s="54"/>
      <c r="O191" s="54"/>
      <c r="P191" s="54"/>
      <c r="Q191" s="54"/>
      <c r="R191" s="54"/>
      <c r="S191" s="54"/>
      <c r="T191" s="54"/>
      <c r="U191" s="54"/>
      <c r="V191" s="54"/>
      <c r="W191" s="54"/>
      <c r="X191" s="54"/>
      <c r="Y191" s="54"/>
    </row>
    <row r="192" spans="1:25">
      <c r="A192" s="69"/>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row>
    <row r="193" spans="1:9" ht="12.95" customHeight="1">
      <c r="A193" s="5"/>
      <c r="B193" s="222"/>
      <c r="C193" s="222"/>
      <c r="D193" s="222"/>
      <c r="E193" s="222"/>
      <c r="F193" s="222"/>
      <c r="G193" s="222"/>
      <c r="H193" s="222"/>
      <c r="I193" s="222"/>
    </row>
    <row r="194" spans="1:9" ht="12.95" customHeight="1">
      <c r="A194" s="5"/>
      <c r="B194" s="5"/>
      <c r="C194" s="223" t="s">
        <v>4424</v>
      </c>
      <c r="D194" s="223"/>
      <c r="E194" s="223"/>
      <c r="F194" s="223"/>
      <c r="G194" s="5"/>
      <c r="H194" s="5"/>
      <c r="I194" s="5"/>
    </row>
    <row r="195" spans="1:9" ht="12.95" customHeight="1">
      <c r="A195" s="5"/>
      <c r="B195" s="38" t="s">
        <v>1755</v>
      </c>
      <c r="C195" s="223" t="s">
        <v>1756</v>
      </c>
      <c r="D195" s="223"/>
      <c r="E195" s="223"/>
      <c r="F195" s="223"/>
      <c r="G195" s="5"/>
      <c r="H195" s="5"/>
      <c r="I195" s="5"/>
    </row>
    <row r="196" spans="1:9" ht="135" customHeight="1">
      <c r="A196" s="5"/>
      <c r="B196" s="39"/>
      <c r="C196" s="224"/>
      <c r="D196" s="224"/>
      <c r="E196" s="5"/>
      <c r="F196" s="5"/>
      <c r="G196" s="5"/>
      <c r="H196" s="5"/>
      <c r="I196" s="5"/>
    </row>
  </sheetData>
  <mergeCells count="11">
    <mergeCell ref="C195:F195"/>
    <mergeCell ref="C196:D196"/>
    <mergeCell ref="B132:F132"/>
    <mergeCell ref="B157:E157"/>
    <mergeCell ref="B167:F167"/>
    <mergeCell ref="B179:G179"/>
    <mergeCell ref="B115:I115"/>
    <mergeCell ref="B116:I116"/>
    <mergeCell ref="B117:I117"/>
    <mergeCell ref="B193:I193"/>
    <mergeCell ref="C194:F194"/>
  </mergeCells>
  <hyperlinks>
    <hyperlink ref="A1" location="AxisMidcapFund" display="AXISMCF" xr:uid="{00000000-0004-0000-2F00-000000000000}"/>
    <hyperlink ref="B1" location="AxisMidcapFund" display="Axis Midcap Fund" xr:uid="{00000000-0004-0000-2F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outlinePr summaryBelow="0"/>
  </sheetPr>
  <dimension ref="A1:Y169"/>
  <sheetViews>
    <sheetView topLeftCell="A116" zoomScaleNormal="100" workbookViewId="0">
      <selection activeCell="B126" sqref="B126"/>
    </sheetView>
  </sheetViews>
  <sheetFormatPr defaultRowHeight="15"/>
  <cols>
    <col min="1" max="1" width="6.5703125" customWidth="1"/>
    <col min="2" max="2" width="57.425781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97</v>
      </c>
      <c r="B1" s="4" t="s">
        <v>98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4425</v>
      </c>
      <c r="B7" s="18" t="s">
        <v>4426</v>
      </c>
      <c r="C7" s="14" t="s">
        <v>4427</v>
      </c>
      <c r="D7" s="14" t="s">
        <v>245</v>
      </c>
      <c r="E7" s="19">
        <v>710033</v>
      </c>
      <c r="F7" s="20">
        <v>4759.3512000000001</v>
      </c>
      <c r="G7" s="21">
        <v>5.04E-2</v>
      </c>
      <c r="H7" s="22"/>
      <c r="I7" s="23"/>
    </row>
    <row r="8" spans="1:9" ht="12.95" customHeight="1">
      <c r="A8" s="17" t="s">
        <v>206</v>
      </c>
      <c r="B8" s="18" t="s">
        <v>207</v>
      </c>
      <c r="C8" s="14" t="s">
        <v>208</v>
      </c>
      <c r="D8" s="14" t="s">
        <v>190</v>
      </c>
      <c r="E8" s="19">
        <v>344076</v>
      </c>
      <c r="F8" s="20">
        <v>3535.0367999999999</v>
      </c>
      <c r="G8" s="21">
        <v>3.7400000000000003E-2</v>
      </c>
      <c r="H8" s="22"/>
      <c r="I8" s="23"/>
    </row>
    <row r="9" spans="1:9" ht="12.95" customHeight="1">
      <c r="A9" s="17" t="s">
        <v>260</v>
      </c>
      <c r="B9" s="18" t="s">
        <v>261</v>
      </c>
      <c r="C9" s="14" t="s">
        <v>262</v>
      </c>
      <c r="D9" s="14" t="s">
        <v>263</v>
      </c>
      <c r="E9" s="19">
        <v>93000</v>
      </c>
      <c r="F9" s="20">
        <v>3390.9659999999999</v>
      </c>
      <c r="G9" s="21">
        <v>3.5900000000000001E-2</v>
      </c>
      <c r="H9" s="22"/>
      <c r="I9" s="23"/>
    </row>
    <row r="10" spans="1:9" ht="12.95" customHeight="1">
      <c r="A10" s="17" t="s">
        <v>343</v>
      </c>
      <c r="B10" s="18" t="s">
        <v>344</v>
      </c>
      <c r="C10" s="14" t="s">
        <v>345</v>
      </c>
      <c r="D10" s="14" t="s">
        <v>190</v>
      </c>
      <c r="E10" s="19">
        <v>900000</v>
      </c>
      <c r="F10" s="20">
        <v>3229.65</v>
      </c>
      <c r="G10" s="21">
        <v>3.4200000000000001E-2</v>
      </c>
      <c r="H10" s="22"/>
      <c r="I10" s="23"/>
    </row>
    <row r="11" spans="1:9" ht="12.95" customHeight="1">
      <c r="A11" s="17" t="s">
        <v>382</v>
      </c>
      <c r="B11" s="18" t="s">
        <v>383</v>
      </c>
      <c r="C11" s="14" t="s">
        <v>384</v>
      </c>
      <c r="D11" s="14" t="s">
        <v>241</v>
      </c>
      <c r="E11" s="19">
        <v>172500</v>
      </c>
      <c r="F11" s="20">
        <v>3132.9450000000002</v>
      </c>
      <c r="G11" s="21">
        <v>3.32E-2</v>
      </c>
      <c r="H11" s="22"/>
      <c r="I11" s="23"/>
    </row>
    <row r="12" spans="1:9" ht="12.95" customHeight="1">
      <c r="A12" s="17" t="s">
        <v>335</v>
      </c>
      <c r="B12" s="18" t="s">
        <v>336</v>
      </c>
      <c r="C12" s="14" t="s">
        <v>337</v>
      </c>
      <c r="D12" s="14" t="s">
        <v>338</v>
      </c>
      <c r="E12" s="19">
        <v>32750</v>
      </c>
      <c r="F12" s="20">
        <v>2933.4175</v>
      </c>
      <c r="G12" s="21">
        <v>3.1099999999999999E-2</v>
      </c>
      <c r="H12" s="22"/>
      <c r="I12" s="23"/>
    </row>
    <row r="13" spans="1:9" ht="12.95" customHeight="1">
      <c r="A13" s="17" t="s">
        <v>579</v>
      </c>
      <c r="B13" s="18" t="s">
        <v>580</v>
      </c>
      <c r="C13" s="14" t="s">
        <v>581</v>
      </c>
      <c r="D13" s="14" t="s">
        <v>291</v>
      </c>
      <c r="E13" s="19">
        <v>2650000</v>
      </c>
      <c r="F13" s="20">
        <v>2789.39</v>
      </c>
      <c r="G13" s="21">
        <v>2.9499999999999998E-2</v>
      </c>
      <c r="H13" s="22"/>
      <c r="I13" s="23"/>
    </row>
    <row r="14" spans="1:9" ht="12.95" customHeight="1">
      <c r="A14" s="17" t="s">
        <v>375</v>
      </c>
      <c r="B14" s="18" t="s">
        <v>376</v>
      </c>
      <c r="C14" s="14" t="s">
        <v>377</v>
      </c>
      <c r="D14" s="14" t="s">
        <v>378</v>
      </c>
      <c r="E14" s="19">
        <v>50000</v>
      </c>
      <c r="F14" s="20">
        <v>2759.5</v>
      </c>
      <c r="G14" s="21">
        <v>2.92E-2</v>
      </c>
      <c r="H14" s="22"/>
      <c r="I14" s="23"/>
    </row>
    <row r="15" spans="1:9" ht="12.95" customHeight="1">
      <c r="A15" s="17" t="s">
        <v>191</v>
      </c>
      <c r="B15" s="18" t="s">
        <v>192</v>
      </c>
      <c r="C15" s="14" t="s">
        <v>193</v>
      </c>
      <c r="D15" s="14" t="s">
        <v>190</v>
      </c>
      <c r="E15" s="19">
        <v>190000</v>
      </c>
      <c r="F15" s="20">
        <v>2727.26</v>
      </c>
      <c r="G15" s="21">
        <v>2.8899999999999999E-2</v>
      </c>
      <c r="H15" s="22"/>
      <c r="I15" s="23"/>
    </row>
    <row r="16" spans="1:9" ht="12.95" customHeight="1">
      <c r="A16" s="17" t="s">
        <v>194</v>
      </c>
      <c r="B16" s="18" t="s">
        <v>195</v>
      </c>
      <c r="C16" s="14" t="s">
        <v>196</v>
      </c>
      <c r="D16" s="14" t="s">
        <v>197</v>
      </c>
      <c r="E16" s="19">
        <v>200000</v>
      </c>
      <c r="F16" s="20">
        <v>2615.6</v>
      </c>
      <c r="G16" s="21">
        <v>2.7699999999999999E-2</v>
      </c>
      <c r="H16" s="22"/>
      <c r="I16" s="23"/>
    </row>
    <row r="17" spans="1:9" ht="12.95" customHeight="1">
      <c r="A17" s="17" t="s">
        <v>622</v>
      </c>
      <c r="B17" s="18" t="s">
        <v>623</v>
      </c>
      <c r="C17" s="14" t="s">
        <v>624</v>
      </c>
      <c r="D17" s="14" t="s">
        <v>219</v>
      </c>
      <c r="E17" s="19">
        <v>640000</v>
      </c>
      <c r="F17" s="20">
        <v>2587.52</v>
      </c>
      <c r="G17" s="21">
        <v>2.7400000000000001E-2</v>
      </c>
      <c r="H17" s="22"/>
      <c r="I17" s="23"/>
    </row>
    <row r="18" spans="1:9" ht="12.95" customHeight="1">
      <c r="A18" s="17" t="s">
        <v>692</v>
      </c>
      <c r="B18" s="18" t="s">
        <v>693</v>
      </c>
      <c r="C18" s="14" t="s">
        <v>694</v>
      </c>
      <c r="D18" s="14" t="s">
        <v>487</v>
      </c>
      <c r="E18" s="19">
        <v>32500</v>
      </c>
      <c r="F18" s="20">
        <v>2459.4375</v>
      </c>
      <c r="G18" s="21">
        <v>2.5999999999999999E-2</v>
      </c>
      <c r="H18" s="22"/>
      <c r="I18" s="23"/>
    </row>
    <row r="19" spans="1:9" ht="12.95" customHeight="1">
      <c r="A19" s="17" t="s">
        <v>264</v>
      </c>
      <c r="B19" s="18" t="s">
        <v>265</v>
      </c>
      <c r="C19" s="14" t="s">
        <v>266</v>
      </c>
      <c r="D19" s="14" t="s">
        <v>219</v>
      </c>
      <c r="E19" s="19">
        <v>225000</v>
      </c>
      <c r="F19" s="20">
        <v>2355.0749999999998</v>
      </c>
      <c r="G19" s="21">
        <v>2.4899999999999999E-2</v>
      </c>
      <c r="H19" s="22"/>
      <c r="I19" s="23"/>
    </row>
    <row r="20" spans="1:9" ht="12.95" customHeight="1">
      <c r="A20" s="17" t="s">
        <v>1233</v>
      </c>
      <c r="B20" s="18" t="s">
        <v>1234</v>
      </c>
      <c r="C20" s="14" t="s">
        <v>1235</v>
      </c>
      <c r="D20" s="14" t="s">
        <v>378</v>
      </c>
      <c r="E20" s="19">
        <v>90000</v>
      </c>
      <c r="F20" s="20">
        <v>2342.52</v>
      </c>
      <c r="G20" s="21">
        <v>2.4799999999999999E-2</v>
      </c>
      <c r="H20" s="22"/>
      <c r="I20" s="23"/>
    </row>
    <row r="21" spans="1:9" ht="12.95" customHeight="1">
      <c r="A21" s="17" t="s">
        <v>366</v>
      </c>
      <c r="B21" s="18" t="s">
        <v>367</v>
      </c>
      <c r="C21" s="14" t="s">
        <v>368</v>
      </c>
      <c r="D21" s="14" t="s">
        <v>338</v>
      </c>
      <c r="E21" s="19">
        <v>196389</v>
      </c>
      <c r="F21" s="20">
        <v>2157.3332</v>
      </c>
      <c r="G21" s="21">
        <v>2.2800000000000001E-2</v>
      </c>
      <c r="H21" s="22"/>
      <c r="I21" s="23"/>
    </row>
    <row r="22" spans="1:9" ht="12.95" customHeight="1">
      <c r="A22" s="17" t="s">
        <v>634</v>
      </c>
      <c r="B22" s="18" t="s">
        <v>635</v>
      </c>
      <c r="C22" s="14" t="s">
        <v>636</v>
      </c>
      <c r="D22" s="14" t="s">
        <v>190</v>
      </c>
      <c r="E22" s="19">
        <v>625000</v>
      </c>
      <c r="F22" s="20">
        <v>2140.3125</v>
      </c>
      <c r="G22" s="21">
        <v>2.2700000000000001E-2</v>
      </c>
      <c r="H22" s="22"/>
      <c r="I22" s="23"/>
    </row>
    <row r="23" spans="1:9" ht="12.95" customHeight="1">
      <c r="A23" s="17" t="s">
        <v>765</v>
      </c>
      <c r="B23" s="18" t="s">
        <v>766</v>
      </c>
      <c r="C23" s="14" t="s">
        <v>767</v>
      </c>
      <c r="D23" s="14" t="s">
        <v>190</v>
      </c>
      <c r="E23" s="19">
        <v>565000</v>
      </c>
      <c r="F23" s="20">
        <v>2121.5749999999998</v>
      </c>
      <c r="G23" s="21">
        <v>2.2499999999999999E-2</v>
      </c>
      <c r="H23" s="22"/>
      <c r="I23" s="23"/>
    </row>
    <row r="24" spans="1:9" ht="12.95" customHeight="1">
      <c r="A24" s="17" t="s">
        <v>491</v>
      </c>
      <c r="B24" s="18" t="s">
        <v>492</v>
      </c>
      <c r="C24" s="14" t="s">
        <v>493</v>
      </c>
      <c r="D24" s="14" t="s">
        <v>338</v>
      </c>
      <c r="E24" s="19">
        <v>220000</v>
      </c>
      <c r="F24" s="20">
        <v>2079</v>
      </c>
      <c r="G24" s="21">
        <v>2.1999999999999999E-2</v>
      </c>
      <c r="H24" s="22"/>
      <c r="I24" s="23"/>
    </row>
    <row r="25" spans="1:9" ht="12.95" customHeight="1">
      <c r="A25" s="17" t="s">
        <v>450</v>
      </c>
      <c r="B25" s="18" t="s">
        <v>451</v>
      </c>
      <c r="C25" s="14" t="s">
        <v>452</v>
      </c>
      <c r="D25" s="14" t="s">
        <v>404</v>
      </c>
      <c r="E25" s="19">
        <v>90000</v>
      </c>
      <c r="F25" s="20">
        <v>1979.82</v>
      </c>
      <c r="G25" s="21">
        <v>2.1000000000000001E-2</v>
      </c>
      <c r="H25" s="22"/>
      <c r="I25" s="23"/>
    </row>
    <row r="26" spans="1:9" ht="12.95" customHeight="1">
      <c r="A26" s="17" t="s">
        <v>947</v>
      </c>
      <c r="B26" s="18" t="s">
        <v>948</v>
      </c>
      <c r="C26" s="14" t="s">
        <v>949</v>
      </c>
      <c r="D26" s="14" t="s">
        <v>263</v>
      </c>
      <c r="E26" s="19">
        <v>1000000</v>
      </c>
      <c r="F26" s="20">
        <v>1943.7</v>
      </c>
      <c r="G26" s="21">
        <v>2.06E-2</v>
      </c>
      <c r="H26" s="22"/>
      <c r="I26" s="23"/>
    </row>
    <row r="27" spans="1:9" ht="12.95" customHeight="1">
      <c r="A27" s="17" t="s">
        <v>441</v>
      </c>
      <c r="B27" s="18" t="s">
        <v>442</v>
      </c>
      <c r="C27" s="14" t="s">
        <v>443</v>
      </c>
      <c r="D27" s="14" t="s">
        <v>437</v>
      </c>
      <c r="E27" s="19">
        <v>220000</v>
      </c>
      <c r="F27" s="20">
        <v>1899.48</v>
      </c>
      <c r="G27" s="21">
        <v>2.01E-2</v>
      </c>
      <c r="H27" s="22"/>
      <c r="I27" s="23"/>
    </row>
    <row r="28" spans="1:9" ht="12.95" customHeight="1">
      <c r="A28" s="17" t="s">
        <v>968</v>
      </c>
      <c r="B28" s="18" t="s">
        <v>969</v>
      </c>
      <c r="C28" s="14" t="s">
        <v>970</v>
      </c>
      <c r="D28" s="14" t="s">
        <v>404</v>
      </c>
      <c r="E28" s="19">
        <v>18695</v>
      </c>
      <c r="F28" s="20">
        <v>1845.8507999999999</v>
      </c>
      <c r="G28" s="21">
        <v>1.95E-2</v>
      </c>
      <c r="H28" s="22"/>
      <c r="I28" s="23"/>
    </row>
    <row r="29" spans="1:9" ht="12.95" customHeight="1">
      <c r="A29" s="17" t="s">
        <v>234</v>
      </c>
      <c r="B29" s="18" t="s">
        <v>235</v>
      </c>
      <c r="C29" s="14" t="s">
        <v>236</v>
      </c>
      <c r="D29" s="14" t="s">
        <v>237</v>
      </c>
      <c r="E29" s="19">
        <v>594125</v>
      </c>
      <c r="F29" s="20">
        <v>1796.9311</v>
      </c>
      <c r="G29" s="21">
        <v>1.9E-2</v>
      </c>
      <c r="H29" s="22"/>
      <c r="I29" s="23"/>
    </row>
    <row r="30" spans="1:9" ht="12.95" customHeight="1">
      <c r="A30" s="17" t="s">
        <v>756</v>
      </c>
      <c r="B30" s="18" t="s">
        <v>757</v>
      </c>
      <c r="C30" s="14" t="s">
        <v>758</v>
      </c>
      <c r="D30" s="14" t="s">
        <v>223</v>
      </c>
      <c r="E30" s="19">
        <v>139917</v>
      </c>
      <c r="F30" s="20">
        <v>1763.374</v>
      </c>
      <c r="G30" s="21">
        <v>1.8700000000000001E-2</v>
      </c>
      <c r="H30" s="22"/>
      <c r="I30" s="23"/>
    </row>
    <row r="31" spans="1:9" ht="12.95" customHeight="1">
      <c r="A31" s="17" t="s">
        <v>292</v>
      </c>
      <c r="B31" s="18" t="s">
        <v>293</v>
      </c>
      <c r="C31" s="14" t="s">
        <v>294</v>
      </c>
      <c r="D31" s="14" t="s">
        <v>245</v>
      </c>
      <c r="E31" s="19">
        <v>62200</v>
      </c>
      <c r="F31" s="20">
        <v>1708.8206</v>
      </c>
      <c r="G31" s="21">
        <v>1.8100000000000002E-2</v>
      </c>
      <c r="H31" s="22"/>
      <c r="I31" s="23"/>
    </row>
    <row r="32" spans="1:9" ht="12.95" customHeight="1">
      <c r="A32" s="17" t="s">
        <v>1107</v>
      </c>
      <c r="B32" s="18" t="s">
        <v>1108</v>
      </c>
      <c r="C32" s="14" t="s">
        <v>1109</v>
      </c>
      <c r="D32" s="14" t="s">
        <v>877</v>
      </c>
      <c r="E32" s="19">
        <v>125000</v>
      </c>
      <c r="F32" s="20">
        <v>1708.5</v>
      </c>
      <c r="G32" s="21">
        <v>1.8100000000000002E-2</v>
      </c>
      <c r="H32" s="22"/>
      <c r="I32" s="23"/>
    </row>
    <row r="33" spans="1:9" ht="12.95" customHeight="1">
      <c r="A33" s="17" t="s">
        <v>652</v>
      </c>
      <c r="B33" s="18" t="s">
        <v>653</v>
      </c>
      <c r="C33" s="14" t="s">
        <v>654</v>
      </c>
      <c r="D33" s="14" t="s">
        <v>378</v>
      </c>
      <c r="E33" s="19">
        <v>30000</v>
      </c>
      <c r="F33" s="20">
        <v>1499.7</v>
      </c>
      <c r="G33" s="21">
        <v>1.5900000000000001E-2</v>
      </c>
      <c r="H33" s="22"/>
      <c r="I33" s="23"/>
    </row>
    <row r="34" spans="1:9" ht="12.95" customHeight="1">
      <c r="A34" s="17" t="s">
        <v>868</v>
      </c>
      <c r="B34" s="18" t="s">
        <v>869</v>
      </c>
      <c r="C34" s="14" t="s">
        <v>870</v>
      </c>
      <c r="D34" s="14" t="s">
        <v>241</v>
      </c>
      <c r="E34" s="19">
        <v>100000</v>
      </c>
      <c r="F34" s="20">
        <v>1315.1</v>
      </c>
      <c r="G34" s="21">
        <v>1.3899999999999999E-2</v>
      </c>
      <c r="H34" s="22"/>
      <c r="I34" s="23"/>
    </row>
    <row r="35" spans="1:9" ht="12.95" customHeight="1">
      <c r="A35" s="17" t="s">
        <v>585</v>
      </c>
      <c r="B35" s="18" t="s">
        <v>586</v>
      </c>
      <c r="C35" s="14" t="s">
        <v>587</v>
      </c>
      <c r="D35" s="14" t="s">
        <v>201</v>
      </c>
      <c r="E35" s="19">
        <v>10000000</v>
      </c>
      <c r="F35" s="20">
        <v>1301</v>
      </c>
      <c r="G35" s="21">
        <v>1.38E-2</v>
      </c>
      <c r="H35" s="22"/>
      <c r="I35" s="23"/>
    </row>
    <row r="36" spans="1:9" ht="12.95" customHeight="1">
      <c r="A36" s="17" t="s">
        <v>198</v>
      </c>
      <c r="B36" s="18" t="s">
        <v>199</v>
      </c>
      <c r="C36" s="14" t="s">
        <v>200</v>
      </c>
      <c r="D36" s="14" t="s">
        <v>201</v>
      </c>
      <c r="E36" s="19">
        <v>64774</v>
      </c>
      <c r="F36" s="20">
        <v>1277.3433</v>
      </c>
      <c r="G36" s="21">
        <v>1.35E-2</v>
      </c>
      <c r="H36" s="22"/>
      <c r="I36" s="23"/>
    </row>
    <row r="37" spans="1:9" ht="12.95" customHeight="1">
      <c r="A37" s="17" t="s">
        <v>716</v>
      </c>
      <c r="B37" s="18" t="s">
        <v>717</v>
      </c>
      <c r="C37" s="14" t="s">
        <v>718</v>
      </c>
      <c r="D37" s="14" t="s">
        <v>219</v>
      </c>
      <c r="E37" s="19">
        <v>400000</v>
      </c>
      <c r="F37" s="20">
        <v>1245</v>
      </c>
      <c r="G37" s="21">
        <v>1.32E-2</v>
      </c>
      <c r="H37" s="22"/>
      <c r="I37" s="23"/>
    </row>
    <row r="38" spans="1:9" ht="12.95" customHeight="1">
      <c r="A38" s="17" t="s">
        <v>1308</v>
      </c>
      <c r="B38" s="18" t="s">
        <v>1309</v>
      </c>
      <c r="C38" s="14" t="s">
        <v>1310</v>
      </c>
      <c r="D38" s="14" t="s">
        <v>263</v>
      </c>
      <c r="E38" s="19">
        <v>120000</v>
      </c>
      <c r="F38" s="20">
        <v>1214.1600000000001</v>
      </c>
      <c r="G38" s="21">
        <v>1.29E-2</v>
      </c>
      <c r="H38" s="22"/>
      <c r="I38" s="23"/>
    </row>
    <row r="39" spans="1:9" ht="12.95" customHeight="1">
      <c r="A39" s="17" t="s">
        <v>504</v>
      </c>
      <c r="B39" s="18" t="s">
        <v>505</v>
      </c>
      <c r="C39" s="14" t="s">
        <v>506</v>
      </c>
      <c r="D39" s="14" t="s">
        <v>342</v>
      </c>
      <c r="E39" s="19">
        <v>700000</v>
      </c>
      <c r="F39" s="20">
        <v>1163.26</v>
      </c>
      <c r="G39" s="21">
        <v>1.23E-2</v>
      </c>
      <c r="H39" s="22"/>
      <c r="I39" s="23"/>
    </row>
    <row r="40" spans="1:9" ht="12.95" customHeight="1">
      <c r="A40" s="17" t="s">
        <v>783</v>
      </c>
      <c r="B40" s="18" t="s">
        <v>784</v>
      </c>
      <c r="C40" s="14" t="s">
        <v>785</v>
      </c>
      <c r="D40" s="14" t="s">
        <v>378</v>
      </c>
      <c r="E40" s="19">
        <v>70000</v>
      </c>
      <c r="F40" s="20">
        <v>1155.42</v>
      </c>
      <c r="G40" s="21">
        <v>1.2200000000000001E-2</v>
      </c>
      <c r="H40" s="22"/>
      <c r="I40" s="23"/>
    </row>
    <row r="41" spans="1:9" ht="12.95" customHeight="1">
      <c r="A41" s="17" t="s">
        <v>369</v>
      </c>
      <c r="B41" s="18" t="s">
        <v>370</v>
      </c>
      <c r="C41" s="14" t="s">
        <v>371</v>
      </c>
      <c r="D41" s="14" t="s">
        <v>219</v>
      </c>
      <c r="E41" s="19">
        <v>60000</v>
      </c>
      <c r="F41" s="20">
        <v>1109.94</v>
      </c>
      <c r="G41" s="21">
        <v>1.18E-2</v>
      </c>
      <c r="H41" s="22"/>
      <c r="I41" s="23"/>
    </row>
    <row r="42" spans="1:9" ht="12.95" customHeight="1">
      <c r="A42" s="17" t="s">
        <v>862</v>
      </c>
      <c r="B42" s="18" t="s">
        <v>863</v>
      </c>
      <c r="C42" s="14" t="s">
        <v>864</v>
      </c>
      <c r="D42" s="14" t="s">
        <v>378</v>
      </c>
      <c r="E42" s="19">
        <v>50000</v>
      </c>
      <c r="F42" s="20">
        <v>1094.9000000000001</v>
      </c>
      <c r="G42" s="21">
        <v>1.1599999999999999E-2</v>
      </c>
      <c r="H42" s="22"/>
      <c r="I42" s="23"/>
    </row>
    <row r="43" spans="1:9" ht="12.95" customHeight="1">
      <c r="A43" s="17" t="s">
        <v>339</v>
      </c>
      <c r="B43" s="18" t="s">
        <v>340</v>
      </c>
      <c r="C43" s="14" t="s">
        <v>341</v>
      </c>
      <c r="D43" s="14" t="s">
        <v>342</v>
      </c>
      <c r="E43" s="19">
        <v>250000</v>
      </c>
      <c r="F43" s="20">
        <v>1092</v>
      </c>
      <c r="G43" s="21">
        <v>1.1599999999999999E-2</v>
      </c>
      <c r="H43" s="22"/>
      <c r="I43" s="23"/>
    </row>
    <row r="44" spans="1:9" ht="12.95" customHeight="1">
      <c r="A44" s="17" t="s">
        <v>3588</v>
      </c>
      <c r="B44" s="18" t="s">
        <v>3589</v>
      </c>
      <c r="C44" s="14" t="s">
        <v>3590</v>
      </c>
      <c r="D44" s="14" t="s">
        <v>263</v>
      </c>
      <c r="E44" s="19">
        <v>176838</v>
      </c>
      <c r="F44" s="20">
        <v>1041.8411000000001</v>
      </c>
      <c r="G44" s="21">
        <v>1.0999999999999999E-2</v>
      </c>
      <c r="H44" s="22"/>
      <c r="I44" s="23"/>
    </row>
    <row r="45" spans="1:9" ht="12.95" customHeight="1">
      <c r="A45" s="17" t="s">
        <v>780</v>
      </c>
      <c r="B45" s="18" t="s">
        <v>781</v>
      </c>
      <c r="C45" s="14" t="s">
        <v>782</v>
      </c>
      <c r="D45" s="14" t="s">
        <v>245</v>
      </c>
      <c r="E45" s="19">
        <v>60000</v>
      </c>
      <c r="F45" s="20">
        <v>1008.72</v>
      </c>
      <c r="G45" s="21">
        <v>1.0699999999999999E-2</v>
      </c>
      <c r="H45" s="22"/>
      <c r="I45" s="23"/>
    </row>
    <row r="46" spans="1:9" ht="12.95" customHeight="1">
      <c r="A46" s="17" t="s">
        <v>625</v>
      </c>
      <c r="B46" s="18" t="s">
        <v>626</v>
      </c>
      <c r="C46" s="14" t="s">
        <v>627</v>
      </c>
      <c r="D46" s="14" t="s">
        <v>437</v>
      </c>
      <c r="E46" s="19">
        <v>25000</v>
      </c>
      <c r="F46" s="20">
        <v>940</v>
      </c>
      <c r="G46" s="21">
        <v>0.01</v>
      </c>
      <c r="H46" s="22"/>
      <c r="I46" s="23"/>
    </row>
    <row r="47" spans="1:9" ht="12.95" customHeight="1">
      <c r="A47" s="17" t="s">
        <v>501</v>
      </c>
      <c r="B47" s="18" t="s">
        <v>502</v>
      </c>
      <c r="C47" s="14" t="s">
        <v>503</v>
      </c>
      <c r="D47" s="14" t="s">
        <v>378</v>
      </c>
      <c r="E47" s="19">
        <v>10000</v>
      </c>
      <c r="F47" s="20">
        <v>910.65</v>
      </c>
      <c r="G47" s="21">
        <v>9.5999999999999992E-3</v>
      </c>
      <c r="H47" s="22"/>
      <c r="I47" s="23"/>
    </row>
    <row r="48" spans="1:9" ht="12.95" customHeight="1">
      <c r="A48" s="17" t="s">
        <v>1418</v>
      </c>
      <c r="B48" s="18" t="s">
        <v>1419</v>
      </c>
      <c r="C48" s="14" t="s">
        <v>1420</v>
      </c>
      <c r="D48" s="14" t="s">
        <v>545</v>
      </c>
      <c r="E48" s="19">
        <v>63323</v>
      </c>
      <c r="F48" s="20">
        <v>868.91819999999996</v>
      </c>
      <c r="G48" s="21">
        <v>9.1999999999999998E-3</v>
      </c>
      <c r="H48" s="22"/>
      <c r="I48" s="23"/>
    </row>
    <row r="49" spans="1:9" ht="12.95" customHeight="1">
      <c r="A49" s="17" t="s">
        <v>698</v>
      </c>
      <c r="B49" s="18" t="s">
        <v>699</v>
      </c>
      <c r="C49" s="14" t="s">
        <v>700</v>
      </c>
      <c r="D49" s="14" t="s">
        <v>545</v>
      </c>
      <c r="E49" s="19">
        <v>45000</v>
      </c>
      <c r="F49" s="20">
        <v>727.29</v>
      </c>
      <c r="G49" s="21">
        <v>7.7000000000000002E-3</v>
      </c>
      <c r="H49" s="22"/>
      <c r="I49" s="23"/>
    </row>
    <row r="50" spans="1:9" ht="12.95" customHeight="1">
      <c r="A50" s="17" t="s">
        <v>519</v>
      </c>
      <c r="B50" s="18" t="s">
        <v>520</v>
      </c>
      <c r="C50" s="14" t="s">
        <v>521</v>
      </c>
      <c r="D50" s="14" t="s">
        <v>237</v>
      </c>
      <c r="E50" s="19">
        <v>150000</v>
      </c>
      <c r="F50" s="20">
        <v>500.1</v>
      </c>
      <c r="G50" s="21">
        <v>5.3E-3</v>
      </c>
      <c r="H50" s="22"/>
      <c r="I50" s="23"/>
    </row>
    <row r="51" spans="1:9" ht="12.95" customHeight="1">
      <c r="A51" s="17" t="s">
        <v>616</v>
      </c>
      <c r="B51" s="18" t="s">
        <v>617</v>
      </c>
      <c r="C51" s="14" t="s">
        <v>618</v>
      </c>
      <c r="D51" s="14" t="s">
        <v>241</v>
      </c>
      <c r="E51" s="19">
        <v>20000</v>
      </c>
      <c r="F51" s="20">
        <v>446.78</v>
      </c>
      <c r="G51" s="21">
        <v>4.7000000000000002E-3</v>
      </c>
      <c r="H51" s="22"/>
      <c r="I51" s="23"/>
    </row>
    <row r="52" spans="1:9" ht="12.95" customHeight="1">
      <c r="A52" s="17" t="s">
        <v>573</v>
      </c>
      <c r="B52" s="18" t="s">
        <v>574</v>
      </c>
      <c r="C52" s="14" t="s">
        <v>575</v>
      </c>
      <c r="D52" s="14" t="s">
        <v>437</v>
      </c>
      <c r="E52" s="19">
        <v>6000</v>
      </c>
      <c r="F52" s="20">
        <v>437.07</v>
      </c>
      <c r="G52" s="21">
        <v>4.5999999999999999E-3</v>
      </c>
      <c r="H52" s="22"/>
      <c r="I52" s="23"/>
    </row>
    <row r="53" spans="1:9" ht="12.95" customHeight="1">
      <c r="A53" s="17" t="s">
        <v>3604</v>
      </c>
      <c r="B53" s="18" t="s">
        <v>3605</v>
      </c>
      <c r="C53" s="14" t="s">
        <v>3606</v>
      </c>
      <c r="D53" s="14" t="s">
        <v>338</v>
      </c>
      <c r="E53" s="19">
        <v>69819</v>
      </c>
      <c r="F53" s="20">
        <v>406.66079999999999</v>
      </c>
      <c r="G53" s="21">
        <v>4.3E-3</v>
      </c>
      <c r="H53" s="22"/>
      <c r="I53" s="23"/>
    </row>
    <row r="54" spans="1:9" ht="12.95" customHeight="1">
      <c r="A54" s="5"/>
      <c r="B54" s="13" t="s">
        <v>1739</v>
      </c>
      <c r="C54" s="14"/>
      <c r="D54" s="14"/>
      <c r="E54" s="14"/>
      <c r="F54" s="24">
        <v>85518.219500000007</v>
      </c>
      <c r="G54" s="25">
        <v>0.90569999999999995</v>
      </c>
      <c r="H54" s="26"/>
      <c r="I54" s="27"/>
    </row>
    <row r="55" spans="1:9" ht="12.95" customHeight="1">
      <c r="A55" s="5"/>
      <c r="B55" s="28" t="s">
        <v>1740</v>
      </c>
      <c r="C55" s="2"/>
      <c r="D55" s="2"/>
      <c r="E55" s="2"/>
      <c r="F55" s="26" t="s">
        <v>1741</v>
      </c>
      <c r="G55" s="26" t="s">
        <v>1741</v>
      </c>
      <c r="H55" s="26"/>
      <c r="I55" s="27"/>
    </row>
    <row r="56" spans="1:9" ht="12.95" customHeight="1">
      <c r="A56" s="5"/>
      <c r="B56" s="28" t="s">
        <v>1739</v>
      </c>
      <c r="C56" s="2"/>
      <c r="D56" s="2"/>
      <c r="E56" s="2"/>
      <c r="F56" s="26" t="s">
        <v>1741</v>
      </c>
      <c r="G56" s="26" t="s">
        <v>1741</v>
      </c>
      <c r="H56" s="26"/>
      <c r="I56" s="27"/>
    </row>
    <row r="57" spans="1:9" ht="12.95" customHeight="1">
      <c r="A57" s="5"/>
      <c r="B57" s="28" t="s">
        <v>1742</v>
      </c>
      <c r="C57" s="29"/>
      <c r="D57" s="2"/>
      <c r="E57" s="29"/>
      <c r="F57" s="24">
        <v>85518.219500000007</v>
      </c>
      <c r="G57" s="25">
        <v>0.90569999999999995</v>
      </c>
      <c r="H57" s="26"/>
      <c r="I57" s="27"/>
    </row>
    <row r="58" spans="1:9" ht="12.95" customHeight="1">
      <c r="A58" s="5"/>
      <c r="B58" s="13" t="s">
        <v>1800</v>
      </c>
      <c r="C58" s="14"/>
      <c r="D58" s="14"/>
      <c r="E58" s="14"/>
      <c r="F58" s="14"/>
      <c r="G58" s="14"/>
      <c r="H58" s="15"/>
      <c r="I58" s="16"/>
    </row>
    <row r="59" spans="1:9" ht="12.95" customHeight="1">
      <c r="A59" s="5"/>
      <c r="B59" s="13" t="s">
        <v>2950</v>
      </c>
      <c r="C59" s="14"/>
      <c r="D59" s="14"/>
      <c r="E59" s="14"/>
      <c r="F59" s="5"/>
      <c r="G59" s="15"/>
      <c r="H59" s="15"/>
      <c r="I59" s="16"/>
    </row>
    <row r="60" spans="1:9" ht="12.95" customHeight="1">
      <c r="A60" s="17" t="s">
        <v>3039</v>
      </c>
      <c r="B60" s="18" t="s">
        <v>3040</v>
      </c>
      <c r="C60" s="14"/>
      <c r="D60" s="14"/>
      <c r="E60" s="19">
        <v>199650</v>
      </c>
      <c r="F60" s="20">
        <v>2096.3249999999998</v>
      </c>
      <c r="G60" s="21">
        <v>2.2200000000000001E-2</v>
      </c>
      <c r="H60" s="22"/>
      <c r="I60" s="23"/>
    </row>
    <row r="61" spans="1:9" ht="12.95" customHeight="1">
      <c r="A61" s="17" t="s">
        <v>3003</v>
      </c>
      <c r="B61" s="18" t="s">
        <v>3004</v>
      </c>
      <c r="C61" s="14"/>
      <c r="D61" s="14"/>
      <c r="E61" s="19">
        <v>36375</v>
      </c>
      <c r="F61" s="20">
        <v>1871.6393</v>
      </c>
      <c r="G61" s="21">
        <v>1.9800000000000002E-2</v>
      </c>
      <c r="H61" s="22"/>
      <c r="I61" s="23"/>
    </row>
    <row r="62" spans="1:9" ht="12.95" customHeight="1">
      <c r="A62" s="17" t="s">
        <v>3023</v>
      </c>
      <c r="B62" s="18" t="s">
        <v>3024</v>
      </c>
      <c r="C62" s="14"/>
      <c r="D62" s="14"/>
      <c r="E62" s="19">
        <v>14500</v>
      </c>
      <c r="F62" s="20">
        <v>1139.7</v>
      </c>
      <c r="G62" s="21">
        <v>1.21E-2</v>
      </c>
      <c r="H62" s="22"/>
      <c r="I62" s="23"/>
    </row>
    <row r="63" spans="1:9" ht="12.95" customHeight="1">
      <c r="A63" s="17" t="s">
        <v>3442</v>
      </c>
      <c r="B63" s="18" t="s">
        <v>3443</v>
      </c>
      <c r="C63" s="14"/>
      <c r="D63" s="14"/>
      <c r="E63" s="19">
        <v>65475</v>
      </c>
      <c r="F63" s="20">
        <v>1079.8136999999999</v>
      </c>
      <c r="G63" s="21">
        <v>1.14E-2</v>
      </c>
      <c r="H63" s="22"/>
      <c r="I63" s="23"/>
    </row>
    <row r="64" spans="1:9" ht="12.95" customHeight="1">
      <c r="A64" s="17" t="s">
        <v>3011</v>
      </c>
      <c r="B64" s="18" t="s">
        <v>3012</v>
      </c>
      <c r="C64" s="14"/>
      <c r="D64" s="14"/>
      <c r="E64" s="19">
        <v>63175</v>
      </c>
      <c r="F64" s="20">
        <v>1076.3757000000001</v>
      </c>
      <c r="G64" s="21">
        <v>1.14E-2</v>
      </c>
      <c r="H64" s="22"/>
      <c r="I64" s="23"/>
    </row>
    <row r="65" spans="1:9" ht="12.95" customHeight="1">
      <c r="A65" s="17" t="s">
        <v>3019</v>
      </c>
      <c r="B65" s="18" t="s">
        <v>3020</v>
      </c>
      <c r="C65" s="14"/>
      <c r="D65" s="14"/>
      <c r="E65" s="19">
        <v>254625</v>
      </c>
      <c r="F65" s="20">
        <v>1041.6709000000001</v>
      </c>
      <c r="G65" s="21">
        <v>1.0999999999999999E-2</v>
      </c>
      <c r="H65" s="22"/>
      <c r="I65" s="23"/>
    </row>
    <row r="66" spans="1:9" ht="12.95" customHeight="1">
      <c r="A66" s="17" t="s">
        <v>3013</v>
      </c>
      <c r="B66" s="18" t="s">
        <v>3014</v>
      </c>
      <c r="C66" s="14"/>
      <c r="D66" s="14"/>
      <c r="E66" s="19">
        <v>182500</v>
      </c>
      <c r="F66" s="20">
        <v>654.99249999999995</v>
      </c>
      <c r="G66" s="21">
        <v>6.8999999999999999E-3</v>
      </c>
      <c r="H66" s="22"/>
      <c r="I66" s="23"/>
    </row>
    <row r="67" spans="1:9" ht="12.95" customHeight="1">
      <c r="A67" s="5"/>
      <c r="B67" s="13" t="s">
        <v>1739</v>
      </c>
      <c r="C67" s="14"/>
      <c r="D67" s="14"/>
      <c r="E67" s="14"/>
      <c r="F67" s="24">
        <v>8960.5169999999998</v>
      </c>
      <c r="G67" s="25">
        <v>9.4899999999999998E-2</v>
      </c>
      <c r="H67" s="26"/>
      <c r="I67" s="27"/>
    </row>
    <row r="68" spans="1:9" ht="12.95" customHeight="1">
      <c r="A68" s="5"/>
      <c r="B68" s="28" t="s">
        <v>1742</v>
      </c>
      <c r="C68" s="29"/>
      <c r="D68" s="2"/>
      <c r="E68" s="29"/>
      <c r="F68" s="24">
        <v>8960.5169999999998</v>
      </c>
      <c r="G68" s="25">
        <v>9.4899999999999998E-2</v>
      </c>
      <c r="H68" s="26"/>
      <c r="I68" s="27"/>
    </row>
    <row r="69" spans="1:9" ht="12.95" customHeight="1">
      <c r="A69" s="5"/>
      <c r="B69" s="13" t="s">
        <v>1804</v>
      </c>
      <c r="C69" s="14"/>
      <c r="D69" s="14"/>
      <c r="E69" s="14"/>
      <c r="F69" s="14"/>
      <c r="G69" s="14"/>
      <c r="H69" s="15"/>
      <c r="I69" s="16"/>
    </row>
    <row r="70" spans="1:9" ht="12.95" customHeight="1">
      <c r="A70" s="5"/>
      <c r="B70" s="13" t="s">
        <v>1805</v>
      </c>
      <c r="C70" s="14"/>
      <c r="D70" s="14"/>
      <c r="E70" s="14"/>
      <c r="F70" s="5"/>
      <c r="G70" s="15"/>
      <c r="H70" s="15"/>
      <c r="I70" s="16"/>
    </row>
    <row r="71" spans="1:9" ht="12.95" customHeight="1">
      <c r="A71" s="17" t="s">
        <v>3158</v>
      </c>
      <c r="B71" s="18" t="s">
        <v>3159</v>
      </c>
      <c r="C71" s="14" t="s">
        <v>3160</v>
      </c>
      <c r="D71" s="14" t="s">
        <v>1809</v>
      </c>
      <c r="E71" s="19">
        <v>1500000</v>
      </c>
      <c r="F71" s="20">
        <v>1494.4860000000001</v>
      </c>
      <c r="G71" s="21">
        <v>1.5800000000000002E-2</v>
      </c>
      <c r="H71" s="30">
        <v>5.1799999999999999E-2</v>
      </c>
      <c r="I71" s="23"/>
    </row>
    <row r="72" spans="1:9" ht="12.95" customHeight="1">
      <c r="A72" s="17" t="s">
        <v>3155</v>
      </c>
      <c r="B72" s="18" t="s">
        <v>3156</v>
      </c>
      <c r="C72" s="14" t="s">
        <v>3157</v>
      </c>
      <c r="D72" s="14" t="s">
        <v>1809</v>
      </c>
      <c r="E72" s="19">
        <v>500000</v>
      </c>
      <c r="F72" s="20">
        <v>494.61349999999999</v>
      </c>
      <c r="G72" s="21">
        <v>5.1999999999999998E-3</v>
      </c>
      <c r="H72" s="30">
        <v>5.2999999999999999E-2</v>
      </c>
      <c r="I72" s="23"/>
    </row>
    <row r="73" spans="1:9" ht="12.95" customHeight="1">
      <c r="A73" s="5"/>
      <c r="B73" s="13" t="s">
        <v>1739</v>
      </c>
      <c r="C73" s="14"/>
      <c r="D73" s="14"/>
      <c r="E73" s="14"/>
      <c r="F73" s="24">
        <v>1989.0995</v>
      </c>
      <c r="G73" s="25">
        <v>2.1100000000000001E-2</v>
      </c>
      <c r="H73" s="26"/>
      <c r="I73" s="27"/>
    </row>
    <row r="74" spans="1:9" ht="12.95" customHeight="1">
      <c r="A74" s="5"/>
      <c r="B74" s="28" t="s">
        <v>1742</v>
      </c>
      <c r="C74" s="29"/>
      <c r="D74" s="2"/>
      <c r="E74" s="29"/>
      <c r="F74" s="24">
        <v>1989.0995</v>
      </c>
      <c r="G74" s="25">
        <v>2.1100000000000001E-2</v>
      </c>
      <c r="H74" s="26"/>
      <c r="I74" s="27"/>
    </row>
    <row r="75" spans="1:9" ht="12.95" customHeight="1">
      <c r="A75" s="5"/>
      <c r="B75" s="13" t="s">
        <v>1743</v>
      </c>
      <c r="C75" s="14"/>
      <c r="D75" s="14"/>
      <c r="E75" s="14"/>
      <c r="F75" s="14"/>
      <c r="G75" s="14"/>
      <c r="H75" s="15"/>
      <c r="I75" s="16"/>
    </row>
    <row r="76" spans="1:9" ht="12.95" customHeight="1">
      <c r="A76" s="17" t="s">
        <v>1744</v>
      </c>
      <c r="B76" s="18" t="s">
        <v>1745</v>
      </c>
      <c r="C76" s="14"/>
      <c r="D76" s="14"/>
      <c r="E76" s="19"/>
      <c r="F76" s="20">
        <v>4546.6997000000001</v>
      </c>
      <c r="G76" s="21">
        <v>4.82E-2</v>
      </c>
      <c r="H76" s="30">
        <v>5.2995258659625663E-2</v>
      </c>
      <c r="I76" s="23"/>
    </row>
    <row r="77" spans="1:9" ht="12.95" customHeight="1">
      <c r="A77" s="5"/>
      <c r="B77" s="13" t="s">
        <v>1739</v>
      </c>
      <c r="C77" s="14"/>
      <c r="D77" s="14"/>
      <c r="E77" s="14"/>
      <c r="F77" s="24">
        <v>4546.6997000000001</v>
      </c>
      <c r="G77" s="25">
        <v>4.82E-2</v>
      </c>
      <c r="H77" s="26"/>
      <c r="I77" s="27"/>
    </row>
    <row r="78" spans="1:9" ht="12.95" customHeight="1">
      <c r="A78" s="5"/>
      <c r="B78" s="28" t="s">
        <v>1742</v>
      </c>
      <c r="C78" s="29"/>
      <c r="D78" s="2"/>
      <c r="E78" s="29"/>
      <c r="F78" s="24">
        <v>4546.6997000000001</v>
      </c>
      <c r="G78" s="25">
        <v>4.82E-2</v>
      </c>
      <c r="H78" s="26"/>
      <c r="I78" s="27"/>
    </row>
    <row r="79" spans="1:9" ht="12.95" customHeight="1">
      <c r="A79" s="5"/>
      <c r="B79" s="28" t="s">
        <v>1746</v>
      </c>
      <c r="C79" s="14"/>
      <c r="D79" s="2"/>
      <c r="E79" s="14"/>
      <c r="F79" s="31">
        <v>-6593.8056999999999</v>
      </c>
      <c r="G79" s="25">
        <v>-6.9900000000000004E-2</v>
      </c>
      <c r="H79" s="26"/>
      <c r="I79" s="27"/>
    </row>
    <row r="80" spans="1:9" ht="12.95" customHeight="1">
      <c r="A80" s="5"/>
      <c r="B80" s="32" t="s">
        <v>1747</v>
      </c>
      <c r="C80" s="33"/>
      <c r="D80" s="33"/>
      <c r="E80" s="33"/>
      <c r="F80" s="34">
        <v>94420.73</v>
      </c>
      <c r="G80" s="35">
        <v>1</v>
      </c>
      <c r="H80" s="36"/>
      <c r="I80" s="37"/>
    </row>
    <row r="81" spans="1:25" ht="12.95" customHeight="1">
      <c r="A81" s="5"/>
      <c r="B81" s="7"/>
      <c r="C81" s="5"/>
      <c r="D81" s="5"/>
      <c r="E81" s="5"/>
      <c r="F81" s="5"/>
      <c r="G81" s="5"/>
      <c r="H81" s="5"/>
      <c r="I81" s="5"/>
    </row>
    <row r="82" spans="1:25" ht="12.95" customHeight="1">
      <c r="A82" s="5"/>
      <c r="B82" s="4" t="s">
        <v>1749</v>
      </c>
      <c r="C82" s="5"/>
      <c r="D82" s="5"/>
      <c r="E82" s="5"/>
      <c r="F82" s="5"/>
      <c r="G82" s="5"/>
      <c r="H82" s="5"/>
      <c r="I82" s="5"/>
    </row>
    <row r="83" spans="1:25" ht="26.1" customHeight="1">
      <c r="A83" s="5"/>
      <c r="B83" s="222" t="s">
        <v>1750</v>
      </c>
      <c r="C83" s="222"/>
      <c r="D83" s="222"/>
      <c r="E83" s="222"/>
      <c r="F83" s="222"/>
      <c r="G83" s="222"/>
      <c r="H83" s="222"/>
      <c r="I83" s="222"/>
    </row>
    <row r="84" spans="1:25" ht="12.95" customHeight="1">
      <c r="A84" s="5"/>
      <c r="B84" s="222" t="s">
        <v>1751</v>
      </c>
      <c r="C84" s="222"/>
      <c r="D84" s="222"/>
      <c r="E84" s="222"/>
      <c r="F84" s="222"/>
      <c r="G84" s="222"/>
      <c r="H84" s="222"/>
      <c r="I84" s="222"/>
    </row>
    <row r="85" spans="1:25" ht="12.95" customHeight="1">
      <c r="A85" s="5"/>
      <c r="B85" s="222"/>
      <c r="C85" s="222"/>
      <c r="D85" s="222"/>
      <c r="E85" s="222"/>
      <c r="F85" s="222"/>
      <c r="G85" s="222"/>
      <c r="H85" s="222"/>
      <c r="I85" s="222"/>
    </row>
    <row r="86" spans="1:25">
      <c r="A86" s="50"/>
      <c r="B86" s="51" t="s">
        <v>5419</v>
      </c>
      <c r="C86" s="52"/>
      <c r="D86" s="52"/>
      <c r="E86" s="52"/>
      <c r="F86" s="52"/>
      <c r="G86" s="52"/>
      <c r="H86" s="52"/>
      <c r="I86" s="53"/>
      <c r="J86" s="54"/>
      <c r="K86" s="54"/>
      <c r="L86" s="54"/>
      <c r="M86" s="54"/>
      <c r="N86" s="54"/>
      <c r="O86" s="54"/>
      <c r="P86" s="54"/>
      <c r="Q86" s="54"/>
      <c r="R86" s="54"/>
      <c r="S86" s="54"/>
      <c r="T86" s="54"/>
      <c r="U86" s="54"/>
      <c r="V86" s="54"/>
      <c r="W86" s="54"/>
      <c r="X86" s="54"/>
      <c r="Y86" s="54"/>
    </row>
    <row r="87" spans="1:25">
      <c r="A87" s="50"/>
      <c r="B87" s="55" t="s">
        <v>5420</v>
      </c>
      <c r="C87" s="50"/>
      <c r="D87" s="50"/>
      <c r="E87" s="50"/>
      <c r="F87" s="50"/>
      <c r="G87" s="50"/>
      <c r="H87" s="50"/>
      <c r="I87" s="56"/>
      <c r="J87" s="54"/>
      <c r="K87" s="54"/>
      <c r="L87" s="54"/>
      <c r="M87" s="54"/>
      <c r="N87" s="54"/>
      <c r="O87" s="54"/>
      <c r="P87" s="54"/>
      <c r="Q87" s="54"/>
      <c r="R87" s="54"/>
      <c r="S87" s="54"/>
      <c r="T87" s="54"/>
      <c r="U87" s="54"/>
      <c r="V87" s="54"/>
      <c r="W87" s="54"/>
      <c r="X87" s="54"/>
      <c r="Y87" s="54"/>
    </row>
    <row r="88" spans="1:25">
      <c r="A88" s="50"/>
      <c r="B88" s="55" t="s">
        <v>5421</v>
      </c>
      <c r="C88" s="50"/>
      <c r="D88" s="50"/>
      <c r="E88" s="50"/>
      <c r="F88" s="50"/>
      <c r="G88" s="50"/>
      <c r="H88" s="50"/>
      <c r="I88" s="56"/>
      <c r="J88" s="54"/>
      <c r="K88" s="54"/>
      <c r="L88" s="54"/>
      <c r="M88" s="54"/>
      <c r="N88" s="54"/>
      <c r="O88" s="54"/>
      <c r="P88" s="54"/>
      <c r="Q88" s="54"/>
      <c r="R88" s="54"/>
      <c r="S88" s="54"/>
      <c r="T88" s="54"/>
      <c r="U88" s="54"/>
      <c r="V88" s="54"/>
      <c r="W88" s="54"/>
      <c r="X88" s="54"/>
      <c r="Y88" s="54"/>
    </row>
    <row r="89" spans="1:25">
      <c r="A89" s="50"/>
      <c r="B89" s="55" t="s">
        <v>5422</v>
      </c>
      <c r="C89" s="50"/>
      <c r="D89" s="50"/>
      <c r="E89" s="50"/>
      <c r="F89" s="50"/>
      <c r="G89" s="50"/>
      <c r="H89" s="50"/>
      <c r="I89" s="56"/>
      <c r="J89" s="54"/>
      <c r="K89" s="54"/>
      <c r="L89" s="54"/>
      <c r="M89" s="54"/>
      <c r="N89" s="54"/>
      <c r="O89" s="54"/>
      <c r="P89" s="54"/>
      <c r="Q89" s="54"/>
      <c r="R89" s="54"/>
      <c r="S89" s="54"/>
      <c r="T89" s="54"/>
      <c r="U89" s="54"/>
      <c r="V89" s="54"/>
      <c r="W89" s="54"/>
      <c r="X89" s="54"/>
      <c r="Y89" s="54"/>
    </row>
    <row r="90" spans="1:25">
      <c r="A90" s="50"/>
      <c r="B90" s="57" t="s">
        <v>5423</v>
      </c>
      <c r="C90" s="58" t="s">
        <v>5424</v>
      </c>
      <c r="D90" s="59" t="s">
        <v>5555</v>
      </c>
      <c r="E90" s="50"/>
      <c r="F90" s="50"/>
      <c r="G90" s="50"/>
      <c r="H90" s="50"/>
      <c r="I90" s="56"/>
      <c r="J90" s="54"/>
      <c r="K90" s="54"/>
      <c r="L90" s="54"/>
      <c r="M90" s="54"/>
      <c r="N90" s="54"/>
      <c r="O90" s="54"/>
      <c r="P90" s="54"/>
      <c r="Q90" s="54"/>
      <c r="R90" s="54"/>
      <c r="S90" s="54"/>
      <c r="T90" s="54"/>
      <c r="U90" s="54"/>
      <c r="V90" s="54"/>
      <c r="W90" s="54"/>
      <c r="X90" s="54"/>
      <c r="Y90" s="54"/>
    </row>
    <row r="91" spans="1:25">
      <c r="A91" s="60" t="s">
        <v>5425</v>
      </c>
      <c r="B91" s="61" t="s">
        <v>5426</v>
      </c>
      <c r="C91" s="79">
        <v>8.74</v>
      </c>
      <c r="D91" s="80">
        <v>8.92</v>
      </c>
      <c r="E91" s="50"/>
      <c r="F91" s="50"/>
      <c r="G91" s="50"/>
      <c r="H91" s="50"/>
      <c r="I91" s="56"/>
      <c r="J91" s="54"/>
      <c r="K91" s="54"/>
      <c r="L91" s="54"/>
      <c r="M91" s="54"/>
      <c r="N91" s="54"/>
      <c r="O91" s="54"/>
      <c r="P91" s="54"/>
      <c r="Q91" s="54"/>
      <c r="R91" s="54"/>
      <c r="S91" s="54"/>
      <c r="T91" s="54"/>
      <c r="U91" s="54"/>
      <c r="V91" s="54"/>
      <c r="W91" s="54"/>
      <c r="X91" s="54"/>
      <c r="Y91" s="54"/>
    </row>
    <row r="92" spans="1:25">
      <c r="A92" s="60" t="s">
        <v>5430</v>
      </c>
      <c r="B92" s="61" t="s">
        <v>5431</v>
      </c>
      <c r="C92" s="79">
        <v>8.74</v>
      </c>
      <c r="D92" s="80">
        <v>8.92</v>
      </c>
      <c r="E92" s="50"/>
      <c r="F92" s="50"/>
      <c r="G92" s="50"/>
      <c r="H92" s="50"/>
      <c r="I92" s="56"/>
      <c r="J92" s="54"/>
      <c r="K92" s="54"/>
      <c r="L92" s="54"/>
      <c r="M92" s="54"/>
      <c r="N92" s="54"/>
      <c r="O92" s="54"/>
      <c r="P92" s="54"/>
      <c r="Q92" s="54"/>
      <c r="R92" s="54"/>
      <c r="S92" s="54"/>
      <c r="T92" s="54"/>
      <c r="U92" s="54"/>
      <c r="V92" s="54"/>
      <c r="W92" s="54"/>
      <c r="X92" s="54"/>
      <c r="Y92" s="54"/>
    </row>
    <row r="93" spans="1:25">
      <c r="A93" s="60" t="s">
        <v>5427</v>
      </c>
      <c r="B93" s="61" t="s">
        <v>5428</v>
      </c>
      <c r="C93" s="79">
        <v>8.9499999999999993</v>
      </c>
      <c r="D93" s="80">
        <v>9.14</v>
      </c>
      <c r="E93" s="50"/>
      <c r="F93" s="50"/>
      <c r="G93" s="50"/>
      <c r="H93" s="50"/>
      <c r="I93" s="56"/>
      <c r="J93" s="54"/>
      <c r="K93" s="54"/>
      <c r="L93" s="54"/>
      <c r="M93" s="54"/>
      <c r="N93" s="54"/>
      <c r="O93" s="54"/>
      <c r="P93" s="54"/>
      <c r="Q93" s="54"/>
      <c r="R93" s="54"/>
      <c r="S93" s="54"/>
      <c r="T93" s="54"/>
      <c r="U93" s="54"/>
      <c r="V93" s="54"/>
      <c r="W93" s="54"/>
      <c r="X93" s="54"/>
      <c r="Y93" s="54"/>
    </row>
    <row r="94" spans="1:25">
      <c r="A94" s="60" t="s">
        <v>5440</v>
      </c>
      <c r="B94" s="61" t="s">
        <v>5441</v>
      </c>
      <c r="C94" s="79">
        <v>8.9499999999999993</v>
      </c>
      <c r="D94" s="80">
        <v>9.14</v>
      </c>
      <c r="E94" s="50"/>
      <c r="F94" s="50"/>
      <c r="G94" s="50"/>
      <c r="H94" s="50"/>
      <c r="I94" s="56"/>
      <c r="J94" s="54"/>
      <c r="K94" s="54"/>
      <c r="L94" s="54"/>
      <c r="M94" s="54"/>
      <c r="N94" s="54"/>
      <c r="O94" s="54"/>
      <c r="P94" s="54"/>
      <c r="Q94" s="54"/>
      <c r="R94" s="54"/>
      <c r="S94" s="54"/>
      <c r="T94" s="54"/>
      <c r="U94" s="54"/>
      <c r="V94" s="54"/>
      <c r="W94" s="54"/>
      <c r="X94" s="54"/>
      <c r="Y94" s="54"/>
    </row>
    <row r="95" spans="1:25">
      <c r="A95" s="50"/>
      <c r="B95" s="55"/>
      <c r="C95" s="74"/>
      <c r="D95" s="74"/>
      <c r="E95" s="50"/>
      <c r="F95" s="50"/>
      <c r="G95" s="50"/>
      <c r="H95" s="50"/>
      <c r="I95" s="56"/>
      <c r="J95" s="54"/>
      <c r="K95" s="54"/>
      <c r="L95" s="54"/>
      <c r="M95" s="54"/>
      <c r="N95" s="54"/>
      <c r="O95" s="54"/>
      <c r="P95" s="54"/>
      <c r="Q95" s="54"/>
      <c r="R95" s="54"/>
      <c r="S95" s="54"/>
      <c r="T95" s="54"/>
      <c r="U95" s="54"/>
      <c r="V95" s="54"/>
      <c r="W95" s="54"/>
      <c r="X95" s="54"/>
      <c r="Y95" s="54"/>
    </row>
    <row r="96" spans="1:25">
      <c r="A96" s="50"/>
      <c r="B96" s="55" t="s">
        <v>5556</v>
      </c>
      <c r="C96" s="50"/>
      <c r="D96" s="50"/>
      <c r="E96" s="50"/>
      <c r="F96" s="64"/>
      <c r="G96" s="65"/>
      <c r="H96" s="50"/>
      <c r="I96" s="56"/>
      <c r="J96" s="54"/>
      <c r="K96" s="54"/>
      <c r="L96" s="54"/>
      <c r="M96" s="54"/>
      <c r="N96" s="54"/>
      <c r="O96" s="54"/>
      <c r="P96" s="54"/>
      <c r="Q96" s="54"/>
      <c r="R96" s="54"/>
      <c r="S96" s="54"/>
      <c r="T96" s="54"/>
      <c r="U96" s="54"/>
      <c r="V96" s="54"/>
      <c r="W96" s="54"/>
      <c r="X96" s="54"/>
      <c r="Y96" s="54"/>
    </row>
    <row r="97" spans="1:25">
      <c r="A97" s="50"/>
      <c r="B97" s="55" t="s">
        <v>5851</v>
      </c>
      <c r="C97" s="50"/>
      <c r="D97" s="50"/>
      <c r="E97" s="50"/>
      <c r="F97" s="64"/>
      <c r="G97" s="65"/>
      <c r="H97" s="50"/>
      <c r="I97" s="56"/>
      <c r="J97" s="54"/>
      <c r="K97" s="54"/>
      <c r="L97" s="54"/>
      <c r="M97" s="54"/>
      <c r="N97" s="54"/>
      <c r="O97" s="54"/>
      <c r="P97" s="54"/>
      <c r="Q97" s="54"/>
      <c r="R97" s="54"/>
      <c r="S97" s="54"/>
      <c r="T97" s="54"/>
      <c r="U97" s="54"/>
      <c r="V97" s="54"/>
      <c r="W97" s="54"/>
      <c r="X97" s="54"/>
      <c r="Y97" s="54"/>
    </row>
    <row r="98" spans="1:25">
      <c r="A98" s="60"/>
      <c r="B98" s="82" t="s">
        <v>5564</v>
      </c>
      <c r="C98" s="83"/>
      <c r="D98" s="83"/>
      <c r="E98" s="83"/>
      <c r="F98" s="83"/>
      <c r="G98" s="83"/>
      <c r="H98" s="83"/>
      <c r="I98" s="84"/>
      <c r="J98" s="54"/>
      <c r="K98" s="54"/>
      <c r="L98" s="54"/>
      <c r="M98" s="54"/>
      <c r="N98" s="54"/>
      <c r="O98" s="54"/>
      <c r="P98" s="54"/>
      <c r="Q98" s="54"/>
      <c r="R98" s="54"/>
      <c r="S98" s="54"/>
      <c r="T98" s="54"/>
      <c r="U98" s="54"/>
      <c r="V98" s="54"/>
      <c r="W98" s="54"/>
      <c r="X98" s="54"/>
      <c r="Y98" s="54"/>
    </row>
    <row r="99" spans="1:25" ht="24">
      <c r="A99" s="60"/>
      <c r="B99" s="85" t="s">
        <v>5450</v>
      </c>
      <c r="C99" s="85" t="s">
        <v>5451</v>
      </c>
      <c r="D99" s="86" t="s">
        <v>5452</v>
      </c>
      <c r="E99" s="87" t="s">
        <v>5453</v>
      </c>
      <c r="F99" s="87" t="s">
        <v>5454</v>
      </c>
      <c r="G99" s="81"/>
      <c r="H99" s="81"/>
      <c r="I99" s="88"/>
      <c r="J99" s="54"/>
      <c r="K99" s="54"/>
      <c r="L99" s="54"/>
      <c r="M99" s="54"/>
      <c r="N99" s="54"/>
      <c r="O99" s="54"/>
      <c r="P99" s="54"/>
      <c r="Q99" s="54"/>
      <c r="R99" s="54"/>
      <c r="S99" s="54"/>
      <c r="T99" s="54"/>
      <c r="U99" s="54"/>
      <c r="V99" s="54"/>
      <c r="W99" s="54"/>
      <c r="X99" s="54"/>
      <c r="Y99" s="54"/>
    </row>
    <row r="100" spans="1:25">
      <c r="A100" s="60"/>
      <c r="B100" s="228" t="s">
        <v>5456</v>
      </c>
      <c r="C100" s="229"/>
      <c r="D100" s="229"/>
      <c r="E100" s="229"/>
      <c r="F100" s="230"/>
      <c r="G100" s="81"/>
      <c r="H100" s="81"/>
      <c r="I100" s="88"/>
      <c r="J100" s="54"/>
      <c r="K100" s="54"/>
      <c r="L100" s="54"/>
      <c r="M100" s="54"/>
      <c r="N100" s="54"/>
      <c r="O100" s="54"/>
      <c r="P100" s="54"/>
      <c r="Q100" s="54"/>
      <c r="R100" s="54"/>
      <c r="S100" s="54"/>
      <c r="T100" s="54"/>
      <c r="U100" s="54"/>
      <c r="V100" s="54"/>
      <c r="W100" s="54"/>
      <c r="X100" s="54"/>
      <c r="Y100" s="54"/>
    </row>
    <row r="101" spans="1:25">
      <c r="A101" s="60"/>
      <c r="B101" s="92" t="s">
        <v>5457</v>
      </c>
      <c r="C101" s="81"/>
      <c r="D101" s="81"/>
      <c r="E101" s="81"/>
      <c r="F101" s="81"/>
      <c r="G101" s="81"/>
      <c r="H101" s="81"/>
      <c r="I101" s="88"/>
      <c r="J101" s="54"/>
      <c r="K101" s="54"/>
      <c r="L101" s="54"/>
      <c r="M101" s="54"/>
      <c r="N101" s="54"/>
      <c r="O101" s="54"/>
      <c r="P101" s="54"/>
      <c r="Q101" s="54"/>
      <c r="R101" s="54"/>
      <c r="S101" s="54"/>
      <c r="T101" s="54"/>
      <c r="U101" s="54"/>
      <c r="V101" s="54"/>
      <c r="W101" s="54"/>
      <c r="X101" s="54"/>
      <c r="Y101" s="54"/>
    </row>
    <row r="102" spans="1:25">
      <c r="A102" s="60"/>
      <c r="B102" s="92"/>
      <c r="C102" s="81"/>
      <c r="D102" s="81"/>
      <c r="E102" s="81"/>
      <c r="F102" s="81"/>
      <c r="G102" s="81"/>
      <c r="H102" s="81"/>
      <c r="I102" s="88"/>
      <c r="J102" s="54"/>
      <c r="K102" s="54"/>
      <c r="L102" s="54"/>
      <c r="M102" s="54"/>
      <c r="N102" s="54"/>
      <c r="O102" s="54"/>
      <c r="P102" s="54"/>
      <c r="Q102" s="54"/>
      <c r="R102" s="54"/>
      <c r="S102" s="54"/>
      <c r="T102" s="54"/>
      <c r="U102" s="54"/>
      <c r="V102" s="54"/>
      <c r="W102" s="54"/>
      <c r="X102" s="54"/>
      <c r="Y102" s="54"/>
    </row>
    <row r="103" spans="1:25">
      <c r="A103" s="60"/>
      <c r="B103" s="92" t="s">
        <v>5565</v>
      </c>
      <c r="C103" s="81"/>
      <c r="D103" s="81"/>
      <c r="E103" s="81"/>
      <c r="F103" s="81"/>
      <c r="G103" s="81"/>
      <c r="H103" s="81"/>
      <c r="I103" s="88"/>
      <c r="J103" s="54"/>
      <c r="K103" s="54"/>
      <c r="L103" s="54"/>
      <c r="M103" s="54"/>
      <c r="N103" s="54"/>
      <c r="O103" s="54"/>
      <c r="P103" s="54"/>
      <c r="Q103" s="54"/>
      <c r="R103" s="54"/>
      <c r="S103" s="54"/>
      <c r="T103" s="54"/>
      <c r="U103" s="54"/>
      <c r="V103" s="54"/>
      <c r="W103" s="54"/>
      <c r="X103" s="54"/>
      <c r="Y103" s="54"/>
    </row>
    <row r="104" spans="1:25">
      <c r="A104" s="60"/>
      <c r="B104" s="92" t="s">
        <v>5458</v>
      </c>
      <c r="C104" s="120"/>
      <c r="D104" s="81"/>
      <c r="E104" s="81"/>
      <c r="F104" s="81"/>
      <c r="G104" s="81"/>
      <c r="I104" s="95"/>
      <c r="J104" s="54"/>
      <c r="K104" s="54"/>
      <c r="L104" s="54"/>
      <c r="M104" s="54"/>
      <c r="N104" s="54"/>
      <c r="O104" s="54"/>
      <c r="P104" s="54"/>
      <c r="Q104" s="54"/>
      <c r="R104" s="54"/>
      <c r="S104" s="54"/>
      <c r="T104" s="54"/>
      <c r="U104" s="54"/>
      <c r="V104" s="54"/>
      <c r="W104" s="54"/>
      <c r="X104" s="54"/>
      <c r="Y104" s="54"/>
    </row>
    <row r="105" spans="1:25">
      <c r="A105" s="60"/>
      <c r="B105" s="92" t="s">
        <v>5459</v>
      </c>
      <c r="C105" s="120"/>
      <c r="D105" s="81"/>
      <c r="E105" s="81"/>
      <c r="F105" s="81"/>
      <c r="G105" s="81"/>
      <c r="I105" s="95"/>
      <c r="J105" s="54"/>
      <c r="K105" s="54"/>
      <c r="L105" s="54"/>
      <c r="M105" s="54"/>
      <c r="N105" s="54"/>
      <c r="O105" s="54"/>
      <c r="P105" s="54"/>
      <c r="Q105" s="54"/>
      <c r="R105" s="54"/>
      <c r="S105" s="54"/>
      <c r="T105" s="54"/>
      <c r="U105" s="54"/>
      <c r="V105" s="54"/>
      <c r="W105" s="54"/>
      <c r="X105" s="54"/>
      <c r="Y105" s="54"/>
    </row>
    <row r="106" spans="1:25">
      <c r="A106" s="60"/>
      <c r="B106" s="92" t="s">
        <v>5529</v>
      </c>
      <c r="C106" s="121"/>
      <c r="D106" s="81"/>
      <c r="E106" s="81"/>
      <c r="F106" s="81"/>
      <c r="G106" s="81"/>
      <c r="I106" s="95"/>
      <c r="J106" s="54"/>
      <c r="K106" s="54"/>
      <c r="L106" s="54"/>
      <c r="M106" s="54"/>
      <c r="N106" s="54"/>
      <c r="O106" s="54"/>
      <c r="P106" s="54"/>
      <c r="Q106" s="54"/>
      <c r="R106" s="54"/>
      <c r="S106" s="54"/>
      <c r="T106" s="54"/>
      <c r="U106" s="54"/>
      <c r="V106" s="54"/>
      <c r="W106" s="54"/>
      <c r="X106" s="54"/>
      <c r="Y106" s="54"/>
    </row>
    <row r="107" spans="1:25">
      <c r="A107" s="60"/>
      <c r="B107" s="92" t="s">
        <v>5530</v>
      </c>
      <c r="C107" s="121"/>
      <c r="D107" s="81"/>
      <c r="E107" s="81"/>
      <c r="F107" s="81"/>
      <c r="G107" s="81"/>
      <c r="I107" s="95"/>
      <c r="J107" s="54"/>
      <c r="K107" s="54"/>
      <c r="L107" s="54"/>
      <c r="M107" s="54"/>
      <c r="N107" s="54"/>
      <c r="O107" s="54"/>
      <c r="P107" s="54"/>
      <c r="Q107" s="54"/>
      <c r="R107" s="54"/>
      <c r="S107" s="54"/>
      <c r="T107" s="54"/>
      <c r="U107" s="54"/>
      <c r="V107" s="54"/>
      <c r="W107" s="54"/>
      <c r="X107" s="54"/>
      <c r="Y107" s="54"/>
    </row>
    <row r="108" spans="1:25">
      <c r="A108" s="60"/>
      <c r="B108" s="92" t="s">
        <v>5531</v>
      </c>
      <c r="C108" s="121"/>
      <c r="D108" s="81"/>
      <c r="E108" s="81"/>
      <c r="F108" s="81"/>
      <c r="G108" s="81"/>
      <c r="I108" s="95"/>
      <c r="J108" s="54"/>
      <c r="K108" s="54"/>
      <c r="L108" s="54"/>
      <c r="M108" s="54"/>
      <c r="N108" s="54"/>
      <c r="O108" s="54"/>
      <c r="P108" s="54"/>
      <c r="Q108" s="54"/>
      <c r="R108" s="54"/>
      <c r="S108" s="54"/>
      <c r="T108" s="54"/>
      <c r="U108" s="54"/>
      <c r="V108" s="54"/>
      <c r="W108" s="54"/>
      <c r="X108" s="54"/>
      <c r="Y108" s="54"/>
    </row>
    <row r="109" spans="1:25">
      <c r="A109" s="60"/>
      <c r="B109" s="92"/>
      <c r="C109" s="81"/>
      <c r="D109" s="81"/>
      <c r="E109" s="81"/>
      <c r="F109" s="81"/>
      <c r="G109" s="81"/>
      <c r="H109" s="81"/>
      <c r="I109" s="88"/>
      <c r="J109" s="54"/>
      <c r="K109" s="54"/>
      <c r="L109" s="54"/>
      <c r="M109" s="54"/>
      <c r="N109" s="54"/>
      <c r="O109" s="54"/>
      <c r="P109" s="54"/>
      <c r="Q109" s="54"/>
      <c r="R109" s="54"/>
      <c r="S109" s="54"/>
      <c r="T109" s="54"/>
      <c r="U109" s="54"/>
      <c r="V109" s="54"/>
      <c r="W109" s="54"/>
      <c r="X109" s="54"/>
      <c r="Y109" s="54"/>
    </row>
    <row r="110" spans="1:25">
      <c r="A110" s="60"/>
      <c r="B110" s="93" t="s">
        <v>5566</v>
      </c>
      <c r="C110" s="81"/>
      <c r="D110" s="81"/>
      <c r="E110" s="81"/>
      <c r="F110" s="81"/>
      <c r="G110" s="81"/>
      <c r="H110" s="81"/>
      <c r="I110" s="88"/>
      <c r="J110" s="54"/>
      <c r="K110" s="54"/>
      <c r="L110" s="54"/>
      <c r="M110" s="54"/>
      <c r="N110" s="54"/>
      <c r="O110" s="54"/>
      <c r="P110" s="54"/>
      <c r="Q110" s="54"/>
      <c r="R110" s="54"/>
      <c r="S110" s="54"/>
      <c r="T110" s="54"/>
      <c r="U110" s="54"/>
      <c r="V110" s="54"/>
      <c r="W110" s="54"/>
      <c r="X110" s="54"/>
      <c r="Y110" s="54"/>
    </row>
    <row r="111" spans="1:25" ht="24">
      <c r="A111" s="60"/>
      <c r="B111" s="85" t="s">
        <v>5450</v>
      </c>
      <c r="C111" s="85" t="s">
        <v>5451</v>
      </c>
      <c r="D111" s="86" t="s">
        <v>5452</v>
      </c>
      <c r="E111" s="87" t="s">
        <v>5453</v>
      </c>
      <c r="F111" s="87" t="s">
        <v>5454</v>
      </c>
      <c r="G111" s="81"/>
      <c r="H111" s="81"/>
      <c r="I111" s="88"/>
      <c r="J111" s="54"/>
      <c r="K111" s="54"/>
      <c r="L111" s="54"/>
      <c r="M111" s="54"/>
      <c r="N111" s="54"/>
      <c r="O111" s="54"/>
      <c r="P111" s="54"/>
      <c r="Q111" s="54"/>
      <c r="R111" s="54"/>
      <c r="S111" s="54"/>
      <c r="T111" s="54"/>
      <c r="U111" s="54"/>
      <c r="V111" s="54"/>
      <c r="W111" s="54"/>
      <c r="X111" s="54"/>
      <c r="Y111" s="54"/>
    </row>
    <row r="112" spans="1:25" ht="30">
      <c r="A112" s="60" t="s">
        <v>3039</v>
      </c>
      <c r="B112" s="85" t="s">
        <v>3040</v>
      </c>
      <c r="C112" s="85" t="s">
        <v>5520</v>
      </c>
      <c r="D112" s="98">
        <v>1030.1952000000001</v>
      </c>
      <c r="E112" s="98">
        <v>1050</v>
      </c>
      <c r="F112" s="98">
        <v>454.18435689999995</v>
      </c>
      <c r="G112" s="220"/>
      <c r="H112" s="81"/>
      <c r="I112" s="88"/>
      <c r="J112" s="54"/>
      <c r="K112" s="54"/>
      <c r="L112" s="54"/>
      <c r="M112" s="54"/>
      <c r="N112" s="54"/>
      <c r="O112" s="54"/>
      <c r="P112" s="54"/>
      <c r="Q112" s="54"/>
      <c r="R112" s="54"/>
      <c r="S112" s="54"/>
      <c r="T112" s="54"/>
      <c r="U112" s="54"/>
      <c r="V112" s="54"/>
      <c r="W112" s="54"/>
      <c r="X112" s="54"/>
      <c r="Y112" s="54"/>
    </row>
    <row r="113" spans="1:25" ht="45">
      <c r="A113" s="60" t="s">
        <v>3003</v>
      </c>
      <c r="B113" s="85" t="s">
        <v>3004</v>
      </c>
      <c r="C113" s="85" t="s">
        <v>5520</v>
      </c>
      <c r="D113" s="98">
        <v>4974.08</v>
      </c>
      <c r="E113" s="98">
        <v>5145.3999999999996</v>
      </c>
      <c r="F113" s="98">
        <v>331.52138630000002</v>
      </c>
      <c r="G113" s="220"/>
      <c r="H113" s="81"/>
      <c r="I113" s="88"/>
      <c r="J113" s="54"/>
      <c r="K113" s="54"/>
      <c r="L113" s="54"/>
      <c r="M113" s="54"/>
      <c r="N113" s="54"/>
      <c r="O113" s="54"/>
      <c r="P113" s="54"/>
      <c r="Q113" s="54"/>
      <c r="R113" s="54"/>
      <c r="S113" s="54"/>
      <c r="T113" s="54"/>
      <c r="U113" s="54"/>
      <c r="V113" s="54"/>
      <c r="W113" s="54"/>
      <c r="X113" s="54"/>
      <c r="Y113" s="54"/>
    </row>
    <row r="114" spans="1:25" ht="30">
      <c r="A114" s="60" t="s">
        <v>3023</v>
      </c>
      <c r="B114" s="85" t="s">
        <v>3024</v>
      </c>
      <c r="C114" s="85" t="s">
        <v>5520</v>
      </c>
      <c r="D114" s="98">
        <v>7731.02</v>
      </c>
      <c r="E114" s="98">
        <v>7860</v>
      </c>
      <c r="F114" s="98">
        <v>205.69845000000001</v>
      </c>
      <c r="G114" s="220"/>
      <c r="H114" s="81"/>
      <c r="I114" s="88"/>
      <c r="J114" s="54"/>
      <c r="K114" s="54"/>
      <c r="L114" s="54"/>
      <c r="M114" s="54"/>
      <c r="N114" s="54"/>
      <c r="O114" s="54"/>
      <c r="P114" s="54"/>
      <c r="Q114" s="54"/>
      <c r="R114" s="54"/>
      <c r="S114" s="54"/>
      <c r="T114" s="54"/>
      <c r="U114" s="54"/>
      <c r="V114" s="54"/>
      <c r="W114" s="54"/>
      <c r="X114" s="54"/>
      <c r="Y114" s="54"/>
    </row>
    <row r="115" spans="1:25" ht="30">
      <c r="A115" s="60" t="s">
        <v>3442</v>
      </c>
      <c r="B115" s="85" t="s">
        <v>3443</v>
      </c>
      <c r="C115" s="85" t="s">
        <v>5520</v>
      </c>
      <c r="D115" s="98">
        <v>1696.75</v>
      </c>
      <c r="E115" s="98">
        <v>1649.2</v>
      </c>
      <c r="F115" s="98">
        <v>450.57406950000001</v>
      </c>
      <c r="G115" s="220"/>
      <c r="H115" s="81"/>
      <c r="I115" s="88"/>
      <c r="J115" s="54"/>
      <c r="K115" s="54"/>
      <c r="L115" s="54"/>
      <c r="M115" s="54"/>
      <c r="N115" s="54"/>
      <c r="O115" s="54"/>
      <c r="P115" s="54"/>
      <c r="Q115" s="54"/>
      <c r="R115" s="54"/>
      <c r="S115" s="54"/>
      <c r="T115" s="54"/>
      <c r="U115" s="54"/>
      <c r="V115" s="54"/>
      <c r="W115" s="54"/>
      <c r="X115" s="54"/>
      <c r="Y115" s="54"/>
    </row>
    <row r="116" spans="1:25" ht="45">
      <c r="A116" s="60" t="s">
        <v>3011</v>
      </c>
      <c r="B116" s="85" t="s">
        <v>3012</v>
      </c>
      <c r="C116" s="85" t="s">
        <v>5520</v>
      </c>
      <c r="D116" s="98">
        <v>1773.5970999604274</v>
      </c>
      <c r="E116" s="98">
        <v>1703.8</v>
      </c>
      <c r="F116" s="98">
        <v>216.7110978</v>
      </c>
      <c r="G116" s="220"/>
      <c r="H116" s="81"/>
      <c r="I116" s="88"/>
      <c r="J116" s="54"/>
      <c r="K116" s="54"/>
      <c r="L116" s="54"/>
      <c r="M116" s="54"/>
      <c r="N116" s="54"/>
      <c r="O116" s="54"/>
      <c r="P116" s="54"/>
      <c r="Q116" s="54"/>
      <c r="R116" s="54"/>
      <c r="S116" s="54"/>
      <c r="T116" s="54"/>
      <c r="U116" s="54"/>
      <c r="V116" s="54"/>
      <c r="W116" s="54"/>
      <c r="X116" s="54"/>
      <c r="Y116" s="54"/>
    </row>
    <row r="117" spans="1:25" ht="45">
      <c r="A117" s="60" t="s">
        <v>3019</v>
      </c>
      <c r="B117" s="85" t="s">
        <v>3020</v>
      </c>
      <c r="C117" s="85" t="s">
        <v>5520</v>
      </c>
      <c r="D117" s="98">
        <v>417.9889999803633</v>
      </c>
      <c r="E117" s="98">
        <v>409.1</v>
      </c>
      <c r="F117" s="98">
        <v>409.31859939999998</v>
      </c>
      <c r="G117" s="220"/>
      <c r="H117" s="81"/>
      <c r="I117" s="88"/>
      <c r="J117" s="54"/>
      <c r="K117" s="54"/>
      <c r="L117" s="54"/>
      <c r="M117" s="54"/>
      <c r="N117" s="54"/>
      <c r="O117" s="54"/>
      <c r="P117" s="54"/>
      <c r="Q117" s="54"/>
      <c r="R117" s="54"/>
      <c r="S117" s="54"/>
      <c r="T117" s="54"/>
      <c r="U117" s="54"/>
      <c r="V117" s="54"/>
      <c r="W117" s="54"/>
      <c r="X117" s="54"/>
      <c r="Y117" s="54"/>
    </row>
    <row r="118" spans="1:25" ht="30">
      <c r="A118" s="60" t="s">
        <v>3013</v>
      </c>
      <c r="B118" s="85" t="s">
        <v>3014</v>
      </c>
      <c r="C118" s="85" t="s">
        <v>5520</v>
      </c>
      <c r="D118" s="98">
        <v>356.11200000000002</v>
      </c>
      <c r="E118" s="98">
        <v>358.9</v>
      </c>
      <c r="F118" s="98">
        <v>116.5107375</v>
      </c>
      <c r="G118" s="220"/>
      <c r="H118" s="81"/>
      <c r="I118" s="88"/>
      <c r="J118" s="54"/>
      <c r="K118" s="54"/>
      <c r="L118" s="54"/>
      <c r="M118" s="54"/>
      <c r="N118" s="54"/>
      <c r="O118" s="54"/>
      <c r="P118" s="54"/>
      <c r="Q118" s="54"/>
      <c r="R118" s="54"/>
      <c r="S118" s="54"/>
      <c r="T118" s="54"/>
      <c r="U118" s="54"/>
      <c r="V118" s="54"/>
      <c r="W118" s="54"/>
      <c r="X118" s="54"/>
      <c r="Y118" s="54"/>
    </row>
    <row r="119" spans="1:25">
      <c r="B119" s="92" t="s">
        <v>5852</v>
      </c>
      <c r="C119" s="94"/>
      <c r="D119" s="94"/>
      <c r="E119" s="81"/>
      <c r="F119" s="81"/>
      <c r="G119" s="81"/>
      <c r="H119" s="81"/>
      <c r="I119" s="88"/>
      <c r="J119" s="54"/>
      <c r="K119" s="54"/>
      <c r="L119" s="54"/>
      <c r="M119" s="54"/>
      <c r="N119" s="54"/>
      <c r="O119" s="54"/>
      <c r="P119" s="54"/>
      <c r="Q119" s="54"/>
      <c r="R119" s="54"/>
      <c r="S119" s="54"/>
      <c r="T119" s="54"/>
      <c r="U119" s="54"/>
      <c r="V119" s="54"/>
      <c r="W119" s="54"/>
      <c r="X119" s="54"/>
      <c r="Y119" s="54"/>
    </row>
    <row r="120" spans="1:25">
      <c r="B120" s="92"/>
      <c r="C120" s="94"/>
      <c r="D120" s="94"/>
      <c r="E120" s="81"/>
      <c r="F120" s="81"/>
      <c r="G120" s="81"/>
      <c r="H120" s="81"/>
      <c r="I120" s="88"/>
      <c r="J120" s="54"/>
      <c r="K120" s="54"/>
      <c r="L120" s="54"/>
      <c r="M120" s="54"/>
      <c r="N120" s="54"/>
      <c r="O120" s="54"/>
      <c r="P120" s="54"/>
      <c r="Q120" s="54"/>
      <c r="R120" s="54"/>
      <c r="S120" s="54"/>
      <c r="T120" s="54"/>
      <c r="U120" s="54"/>
      <c r="V120" s="54"/>
      <c r="W120" s="54"/>
      <c r="X120" s="54"/>
      <c r="Y120" s="54"/>
    </row>
    <row r="121" spans="1:25">
      <c r="B121" s="92" t="s">
        <v>5567</v>
      </c>
      <c r="C121" s="94"/>
      <c r="D121" s="94"/>
      <c r="E121" s="81"/>
      <c r="F121" s="81"/>
      <c r="G121" s="81"/>
      <c r="H121" s="81"/>
      <c r="I121" s="88"/>
      <c r="J121" s="54"/>
      <c r="K121" s="54"/>
      <c r="L121" s="54"/>
      <c r="M121" s="54"/>
      <c r="N121" s="54"/>
      <c r="O121" s="54"/>
      <c r="P121" s="54"/>
      <c r="Q121" s="54"/>
      <c r="R121" s="54"/>
      <c r="S121" s="54"/>
      <c r="T121" s="54"/>
      <c r="U121" s="54"/>
      <c r="V121" s="54"/>
      <c r="W121" s="54"/>
      <c r="X121" s="54"/>
      <c r="Y121" s="54"/>
    </row>
    <row r="122" spans="1:25">
      <c r="B122" s="92" t="s">
        <v>5853</v>
      </c>
      <c r="C122" s="94"/>
      <c r="D122" s="94"/>
      <c r="E122" s="81"/>
      <c r="F122" s="81"/>
      <c r="G122" s="81"/>
      <c r="I122" s="95"/>
      <c r="J122" s="54"/>
      <c r="K122" s="54"/>
      <c r="L122" s="54"/>
      <c r="M122" s="54"/>
      <c r="N122" s="54"/>
      <c r="O122" s="54"/>
      <c r="P122" s="54"/>
      <c r="Q122" s="54"/>
      <c r="R122" s="54"/>
      <c r="S122" s="54"/>
      <c r="T122" s="54"/>
      <c r="U122" s="54"/>
      <c r="V122" s="54"/>
      <c r="W122" s="54"/>
      <c r="X122" s="54"/>
      <c r="Y122" s="54"/>
    </row>
    <row r="123" spans="1:25">
      <c r="B123" s="92" t="s">
        <v>5854</v>
      </c>
      <c r="D123" s="94"/>
      <c r="E123" s="81"/>
      <c r="F123" s="81"/>
      <c r="G123" s="81"/>
      <c r="I123" s="95"/>
      <c r="J123" s="54"/>
      <c r="K123" s="54"/>
      <c r="L123" s="54"/>
      <c r="M123" s="54"/>
      <c r="N123" s="54"/>
      <c r="O123" s="54"/>
      <c r="P123" s="54"/>
      <c r="Q123" s="54"/>
      <c r="R123" s="54"/>
      <c r="S123" s="54"/>
      <c r="T123" s="54"/>
      <c r="U123" s="54"/>
      <c r="V123" s="54"/>
      <c r="W123" s="54"/>
      <c r="X123" s="54"/>
      <c r="Y123" s="54"/>
    </row>
    <row r="124" spans="1:25">
      <c r="B124" s="92" t="s">
        <v>5895</v>
      </c>
      <c r="C124" s="94"/>
      <c r="D124" s="94"/>
      <c r="E124" s="81"/>
      <c r="F124" s="81"/>
      <c r="G124" s="81"/>
      <c r="I124" s="95"/>
      <c r="J124" s="54"/>
      <c r="K124" s="54"/>
      <c r="L124" s="54"/>
      <c r="M124" s="54"/>
      <c r="N124" s="54"/>
      <c r="O124" s="54"/>
      <c r="P124" s="54"/>
      <c r="Q124" s="54"/>
      <c r="R124" s="54"/>
      <c r="S124" s="54"/>
      <c r="T124" s="54"/>
      <c r="U124" s="54"/>
      <c r="V124" s="54"/>
      <c r="W124" s="54"/>
      <c r="X124" s="54"/>
      <c r="Y124" s="54"/>
    </row>
    <row r="125" spans="1:25">
      <c r="B125" s="92" t="s">
        <v>5855</v>
      </c>
      <c r="D125" s="94"/>
      <c r="E125" s="81"/>
      <c r="F125" s="81"/>
      <c r="G125" s="81"/>
      <c r="I125" s="95"/>
      <c r="J125" s="54"/>
      <c r="K125" s="54"/>
      <c r="L125" s="54"/>
      <c r="M125" s="54"/>
      <c r="N125" s="54"/>
      <c r="O125" s="54"/>
      <c r="P125" s="54"/>
      <c r="Q125" s="54"/>
      <c r="R125" s="54"/>
      <c r="S125" s="54"/>
      <c r="T125" s="54"/>
      <c r="U125" s="54"/>
      <c r="V125" s="54"/>
      <c r="W125" s="54"/>
      <c r="X125" s="54"/>
      <c r="Y125" s="54"/>
    </row>
    <row r="126" spans="1:25">
      <c r="B126" s="92" t="s">
        <v>5856</v>
      </c>
      <c r="C126" s="94"/>
      <c r="D126" s="94"/>
      <c r="E126" s="81"/>
      <c r="F126" s="81"/>
      <c r="G126" s="81"/>
      <c r="I126" s="95"/>
      <c r="J126" s="54"/>
      <c r="K126" s="54"/>
      <c r="L126" s="54"/>
      <c r="M126" s="54"/>
      <c r="N126" s="54"/>
      <c r="O126" s="54"/>
      <c r="P126" s="54"/>
      <c r="Q126" s="54"/>
      <c r="R126" s="54"/>
      <c r="S126" s="54"/>
      <c r="T126" s="54"/>
      <c r="U126" s="54"/>
      <c r="V126" s="54"/>
      <c r="W126" s="54"/>
      <c r="X126" s="54"/>
      <c r="Y126" s="54"/>
    </row>
    <row r="127" spans="1:25">
      <c r="B127" s="92"/>
      <c r="C127" s="94"/>
      <c r="D127" s="94"/>
      <c r="E127" s="81"/>
      <c r="F127" s="81"/>
      <c r="G127" s="81"/>
      <c r="I127" s="95"/>
      <c r="J127" s="54"/>
      <c r="K127" s="54"/>
      <c r="L127" s="54"/>
      <c r="M127" s="54"/>
      <c r="N127" s="54"/>
      <c r="O127" s="54"/>
      <c r="P127" s="54"/>
      <c r="Q127" s="54"/>
      <c r="R127" s="54"/>
      <c r="S127" s="54"/>
      <c r="T127" s="54"/>
      <c r="U127" s="54"/>
      <c r="V127" s="54"/>
      <c r="W127" s="54"/>
      <c r="X127" s="54"/>
      <c r="Y127" s="54"/>
    </row>
    <row r="128" spans="1:25">
      <c r="B128" s="93" t="s">
        <v>5568</v>
      </c>
      <c r="C128" s="94"/>
      <c r="D128" s="94"/>
      <c r="E128" s="81"/>
      <c r="F128" s="81"/>
      <c r="G128" s="81"/>
      <c r="H128" s="81"/>
      <c r="I128" s="88"/>
      <c r="J128" s="54"/>
      <c r="K128" s="54"/>
      <c r="L128" s="54"/>
      <c r="M128" s="54"/>
      <c r="N128" s="54"/>
      <c r="O128" s="54"/>
      <c r="P128" s="54"/>
      <c r="Q128" s="54"/>
      <c r="R128" s="54"/>
      <c r="S128" s="54"/>
      <c r="T128" s="54"/>
      <c r="U128" s="54"/>
      <c r="V128" s="54"/>
      <c r="W128" s="54"/>
      <c r="X128" s="54"/>
      <c r="Y128" s="54"/>
    </row>
    <row r="129" spans="1:25" ht="24">
      <c r="B129" s="85" t="s">
        <v>5450</v>
      </c>
      <c r="C129" s="85" t="s">
        <v>5464</v>
      </c>
      <c r="D129" s="86" t="s">
        <v>5465</v>
      </c>
      <c r="E129" s="87" t="s">
        <v>5466</v>
      </c>
      <c r="F129" s="81"/>
      <c r="G129" s="81"/>
      <c r="H129" s="81"/>
      <c r="I129" s="88"/>
      <c r="J129" s="54"/>
      <c r="K129" s="54"/>
      <c r="L129" s="54"/>
      <c r="M129" s="54"/>
      <c r="N129" s="54"/>
      <c r="O129" s="54"/>
      <c r="P129" s="54"/>
      <c r="Q129" s="54"/>
      <c r="R129" s="54"/>
      <c r="S129" s="54"/>
      <c r="T129" s="54"/>
      <c r="U129" s="54"/>
      <c r="V129" s="54"/>
      <c r="W129" s="54"/>
      <c r="X129" s="54"/>
      <c r="Y129" s="54"/>
    </row>
    <row r="130" spans="1:25">
      <c r="B130" s="231" t="s">
        <v>5456</v>
      </c>
      <c r="C130" s="231"/>
      <c r="D130" s="231"/>
      <c r="E130" s="231"/>
      <c r="F130" s="81"/>
      <c r="G130" s="81"/>
      <c r="H130" s="81"/>
      <c r="I130" s="88"/>
      <c r="J130" s="54"/>
      <c r="K130" s="54"/>
      <c r="L130" s="54"/>
      <c r="M130" s="54"/>
      <c r="N130" s="54"/>
      <c r="O130" s="54"/>
      <c r="P130" s="54"/>
      <c r="Q130" s="54"/>
      <c r="R130" s="54"/>
      <c r="S130" s="54"/>
      <c r="T130" s="54"/>
      <c r="U130" s="54"/>
      <c r="V130" s="54"/>
      <c r="W130" s="54"/>
      <c r="X130" s="54"/>
      <c r="Y130" s="54"/>
    </row>
    <row r="131" spans="1:25">
      <c r="B131" s="92" t="s">
        <v>5467</v>
      </c>
      <c r="C131" s="94"/>
      <c r="D131" s="94"/>
      <c r="E131" s="81"/>
      <c r="F131" s="81"/>
      <c r="G131" s="81"/>
      <c r="H131" s="81"/>
      <c r="I131" s="88"/>
      <c r="J131" s="54"/>
      <c r="K131" s="54"/>
      <c r="L131" s="54"/>
      <c r="M131" s="54"/>
      <c r="N131" s="54"/>
      <c r="O131" s="54"/>
      <c r="P131" s="54"/>
      <c r="Q131" s="54"/>
      <c r="R131" s="54"/>
      <c r="S131" s="54"/>
      <c r="T131" s="54"/>
      <c r="U131" s="54"/>
      <c r="V131" s="54"/>
      <c r="W131" s="54"/>
      <c r="X131" s="54"/>
      <c r="Y131" s="54"/>
    </row>
    <row r="132" spans="1:25">
      <c r="B132" s="92"/>
      <c r="C132" s="94"/>
      <c r="D132" s="94"/>
      <c r="E132" s="81"/>
      <c r="F132" s="81"/>
      <c r="G132" s="81"/>
      <c r="H132" s="81"/>
      <c r="I132" s="88"/>
      <c r="J132" s="54"/>
      <c r="K132" s="54"/>
      <c r="L132" s="54"/>
      <c r="M132" s="54"/>
      <c r="N132" s="54"/>
      <c r="O132" s="54"/>
      <c r="P132" s="54"/>
      <c r="Q132" s="54"/>
      <c r="R132" s="54"/>
      <c r="S132" s="54"/>
      <c r="T132" s="54"/>
      <c r="U132" s="54"/>
      <c r="V132" s="54"/>
      <c r="W132" s="54"/>
      <c r="X132" s="54"/>
      <c r="Y132" s="54"/>
    </row>
    <row r="133" spans="1:25">
      <c r="B133" s="92" t="s">
        <v>5569</v>
      </c>
      <c r="C133" s="94"/>
      <c r="D133" s="94"/>
      <c r="E133" s="81"/>
      <c r="F133" s="81"/>
      <c r="G133" s="81"/>
      <c r="H133" s="81"/>
      <c r="I133" s="88"/>
      <c r="J133" s="54"/>
      <c r="K133" s="54"/>
      <c r="L133" s="54"/>
      <c r="M133" s="54"/>
      <c r="N133" s="54"/>
      <c r="O133" s="54"/>
      <c r="P133" s="54"/>
      <c r="Q133" s="54"/>
      <c r="R133" s="54"/>
      <c r="S133" s="54"/>
      <c r="T133" s="54"/>
      <c r="U133" s="54"/>
      <c r="V133" s="54"/>
      <c r="W133" s="54"/>
      <c r="X133" s="54"/>
      <c r="Y133" s="54"/>
    </row>
    <row r="134" spans="1:25">
      <c r="B134" s="92" t="s">
        <v>5468</v>
      </c>
      <c r="C134" s="94"/>
      <c r="D134" s="94"/>
      <c r="E134" s="81"/>
      <c r="F134" s="81"/>
      <c r="G134" s="81"/>
      <c r="H134" s="81"/>
      <c r="I134" s="88"/>
      <c r="J134" s="54"/>
      <c r="K134" s="54"/>
      <c r="L134" s="54"/>
      <c r="M134" s="54"/>
      <c r="N134" s="54"/>
      <c r="O134" s="54"/>
      <c r="P134" s="54"/>
      <c r="Q134" s="54"/>
      <c r="R134" s="54"/>
      <c r="S134" s="54"/>
      <c r="T134" s="54"/>
      <c r="U134" s="54"/>
      <c r="V134" s="54"/>
      <c r="W134" s="54"/>
      <c r="X134" s="54"/>
      <c r="Y134" s="54"/>
    </row>
    <row r="135" spans="1:25">
      <c r="B135" s="92" t="s">
        <v>5484</v>
      </c>
      <c r="C135" s="94"/>
      <c r="D135" s="94"/>
      <c r="E135" s="81"/>
      <c r="F135" s="81"/>
      <c r="G135" s="81"/>
      <c r="H135" s="81"/>
      <c r="I135" s="88"/>
      <c r="J135" s="54"/>
      <c r="K135" s="54"/>
      <c r="L135" s="54"/>
      <c r="M135" s="54"/>
      <c r="N135" s="54"/>
      <c r="O135" s="54"/>
      <c r="P135" s="54"/>
      <c r="Q135" s="54"/>
      <c r="R135" s="54"/>
      <c r="S135" s="54"/>
      <c r="T135" s="54"/>
      <c r="U135" s="54"/>
      <c r="V135" s="54"/>
      <c r="W135" s="54"/>
      <c r="X135" s="54"/>
      <c r="Y135" s="54"/>
    </row>
    <row r="136" spans="1:25">
      <c r="B136" s="92" t="s">
        <v>5485</v>
      </c>
      <c r="C136" s="94"/>
      <c r="D136" s="94"/>
      <c r="E136" s="81"/>
      <c r="F136" s="81"/>
      <c r="G136" s="81"/>
      <c r="H136" s="81"/>
      <c r="I136" s="88"/>
      <c r="J136" s="54"/>
      <c r="K136" s="54"/>
      <c r="L136" s="54"/>
      <c r="M136" s="54"/>
      <c r="N136" s="54"/>
      <c r="O136" s="54"/>
      <c r="P136" s="54"/>
      <c r="Q136" s="54"/>
      <c r="R136" s="54"/>
      <c r="S136" s="54"/>
      <c r="T136" s="54"/>
      <c r="U136" s="54"/>
      <c r="V136" s="54"/>
      <c r="W136" s="54"/>
      <c r="X136" s="54"/>
      <c r="Y136" s="54"/>
    </row>
    <row r="137" spans="1:25">
      <c r="B137" s="92"/>
      <c r="C137" s="94"/>
      <c r="D137" s="94"/>
      <c r="E137" s="81"/>
      <c r="F137" s="81"/>
      <c r="G137" s="81"/>
      <c r="I137" s="95"/>
      <c r="J137" s="54"/>
      <c r="K137" s="54"/>
      <c r="L137" s="54"/>
      <c r="M137" s="54"/>
      <c r="N137" s="54"/>
      <c r="O137" s="54"/>
      <c r="P137" s="54"/>
      <c r="Q137" s="54"/>
      <c r="R137" s="54"/>
      <c r="S137" s="54"/>
      <c r="T137" s="54"/>
      <c r="U137" s="54"/>
      <c r="V137" s="54"/>
      <c r="W137" s="54"/>
      <c r="X137" s="54"/>
      <c r="Y137" s="54"/>
    </row>
    <row r="138" spans="1:25">
      <c r="B138" s="93" t="s">
        <v>5570</v>
      </c>
      <c r="C138" s="94"/>
      <c r="D138" s="94"/>
      <c r="E138" s="81"/>
      <c r="F138" s="81"/>
      <c r="G138" s="81"/>
      <c r="H138" s="81"/>
      <c r="I138" s="88"/>
      <c r="J138" s="54"/>
      <c r="K138" s="54"/>
      <c r="L138" s="54"/>
      <c r="M138" s="54"/>
      <c r="N138" s="54"/>
      <c r="O138" s="54"/>
      <c r="P138" s="54"/>
      <c r="Q138" s="54"/>
      <c r="R138" s="54"/>
      <c r="S138" s="54"/>
      <c r="T138" s="54"/>
      <c r="U138" s="54"/>
      <c r="V138" s="54"/>
      <c r="W138" s="54"/>
      <c r="X138" s="54"/>
      <c r="Y138" s="54"/>
    </row>
    <row r="139" spans="1:25" ht="24">
      <c r="B139" s="85" t="s">
        <v>5450</v>
      </c>
      <c r="C139" s="85" t="s">
        <v>5471</v>
      </c>
      <c r="D139" s="86" t="s">
        <v>5472</v>
      </c>
      <c r="E139" s="87" t="s">
        <v>5473</v>
      </c>
      <c r="F139" s="87" t="s">
        <v>5474</v>
      </c>
      <c r="G139" s="81"/>
      <c r="H139" s="81"/>
      <c r="I139" s="88"/>
      <c r="J139" s="54"/>
      <c r="K139" s="54"/>
      <c r="L139" s="54"/>
      <c r="M139" s="54"/>
      <c r="N139" s="54"/>
      <c r="O139" s="54"/>
      <c r="P139" s="54"/>
      <c r="Q139" s="54"/>
      <c r="R139" s="54"/>
      <c r="S139" s="54"/>
      <c r="T139" s="54"/>
      <c r="U139" s="54"/>
      <c r="V139" s="54"/>
      <c r="W139" s="54"/>
      <c r="X139" s="54"/>
      <c r="Y139" s="54"/>
    </row>
    <row r="140" spans="1:25" ht="15" customHeight="1">
      <c r="A140" s="60" t="s">
        <v>5542</v>
      </c>
      <c r="B140" s="231" t="s">
        <v>5456</v>
      </c>
      <c r="C140" s="231"/>
      <c r="D140" s="231"/>
      <c r="E140" s="231"/>
      <c r="F140" s="231"/>
      <c r="G140" s="81"/>
      <c r="H140" s="81"/>
      <c r="I140" s="88"/>
      <c r="J140" s="54"/>
      <c r="K140" s="54"/>
      <c r="L140" s="54"/>
      <c r="M140" s="54"/>
      <c r="N140" s="54"/>
      <c r="O140" s="54"/>
      <c r="P140" s="54"/>
      <c r="Q140" s="54"/>
      <c r="R140" s="54"/>
      <c r="S140" s="54"/>
      <c r="T140" s="54"/>
      <c r="U140" s="54"/>
      <c r="V140" s="54"/>
      <c r="W140" s="54"/>
      <c r="X140" s="54"/>
      <c r="Y140" s="54"/>
    </row>
    <row r="141" spans="1:25">
      <c r="B141" s="92" t="s">
        <v>5527</v>
      </c>
      <c r="C141" s="94"/>
      <c r="D141" s="94"/>
      <c r="E141" s="81"/>
      <c r="F141" s="81"/>
      <c r="G141" s="81"/>
      <c r="H141" s="81"/>
      <c r="I141" s="88"/>
      <c r="J141" s="54"/>
      <c r="K141" s="54"/>
      <c r="L141" s="54"/>
      <c r="M141" s="54"/>
      <c r="N141" s="54"/>
      <c r="O141" s="54"/>
      <c r="P141" s="54"/>
      <c r="Q141" s="54"/>
      <c r="R141" s="54"/>
      <c r="S141" s="54"/>
      <c r="T141" s="54"/>
      <c r="U141" s="54"/>
      <c r="V141" s="54"/>
      <c r="W141" s="54"/>
      <c r="X141" s="54"/>
      <c r="Y141" s="54"/>
    </row>
    <row r="142" spans="1:25">
      <c r="B142" s="92"/>
      <c r="C142" s="94"/>
      <c r="D142" s="94"/>
      <c r="E142" s="81"/>
      <c r="F142" s="81"/>
      <c r="G142" s="81"/>
      <c r="H142" s="81"/>
      <c r="I142" s="88"/>
      <c r="J142" s="54"/>
      <c r="K142" s="54"/>
      <c r="L142" s="54"/>
      <c r="M142" s="54"/>
      <c r="N142" s="54"/>
      <c r="O142" s="54"/>
      <c r="P142" s="54"/>
      <c r="Q142" s="54"/>
      <c r="R142" s="54"/>
      <c r="S142" s="54"/>
      <c r="T142" s="54"/>
      <c r="U142" s="54"/>
      <c r="V142" s="54"/>
      <c r="W142" s="54"/>
      <c r="X142" s="54"/>
      <c r="Y142" s="54"/>
    </row>
    <row r="143" spans="1:25">
      <c r="B143" s="92" t="s">
        <v>5571</v>
      </c>
      <c r="C143" s="94"/>
      <c r="D143" s="94"/>
      <c r="E143" s="81"/>
      <c r="F143" s="81"/>
      <c r="G143" s="81"/>
      <c r="H143" s="81"/>
      <c r="I143" s="88"/>
      <c r="J143" s="54"/>
      <c r="K143" s="54"/>
      <c r="L143" s="54"/>
      <c r="M143" s="54"/>
      <c r="N143" s="54"/>
      <c r="O143" s="54"/>
      <c r="P143" s="54"/>
      <c r="Q143" s="54"/>
      <c r="R143" s="54"/>
      <c r="S143" s="54"/>
      <c r="T143" s="54"/>
      <c r="U143" s="54"/>
      <c r="V143" s="54"/>
      <c r="W143" s="54"/>
      <c r="X143" s="54"/>
      <c r="Y143" s="54"/>
    </row>
    <row r="144" spans="1:25">
      <c r="B144" s="92" t="s">
        <v>5468</v>
      </c>
      <c r="C144" s="94"/>
      <c r="D144" s="94"/>
      <c r="E144" s="81"/>
      <c r="F144" s="81"/>
      <c r="G144" s="81"/>
      <c r="H144" s="81"/>
      <c r="I144" s="88"/>
      <c r="J144" s="54"/>
      <c r="K144" s="54"/>
      <c r="L144" s="54"/>
      <c r="M144" s="54"/>
      <c r="N144" s="54"/>
      <c r="O144" s="54"/>
      <c r="P144" s="54"/>
      <c r="Q144" s="54"/>
      <c r="R144" s="54"/>
      <c r="S144" s="54"/>
      <c r="T144" s="54"/>
      <c r="U144" s="54"/>
      <c r="V144" s="54"/>
      <c r="W144" s="54"/>
      <c r="X144" s="54"/>
      <c r="Y144" s="54"/>
    </row>
    <row r="145" spans="1:25">
      <c r="B145" s="92" t="s">
        <v>5484</v>
      </c>
      <c r="C145" s="94"/>
      <c r="D145" s="94"/>
      <c r="E145" s="81"/>
      <c r="F145" s="81"/>
      <c r="G145" s="81"/>
      <c r="H145" s="81"/>
      <c r="I145" s="88"/>
      <c r="J145" s="54"/>
      <c r="K145" s="54"/>
      <c r="L145" s="54"/>
      <c r="M145" s="54"/>
      <c r="N145" s="54"/>
      <c r="O145" s="54"/>
      <c r="P145" s="54"/>
      <c r="Q145" s="54"/>
      <c r="R145" s="54"/>
      <c r="S145" s="54"/>
      <c r="T145" s="54"/>
      <c r="U145" s="54"/>
      <c r="V145" s="54"/>
      <c r="W145" s="54"/>
      <c r="X145" s="54"/>
      <c r="Y145" s="54"/>
    </row>
    <row r="146" spans="1:25">
      <c r="B146" s="92" t="s">
        <v>5485</v>
      </c>
      <c r="C146" s="94"/>
      <c r="D146" s="94"/>
      <c r="E146" s="81"/>
      <c r="F146" s="81"/>
      <c r="G146" s="81"/>
      <c r="H146" s="81"/>
      <c r="I146" s="88"/>
      <c r="J146" s="54"/>
      <c r="K146" s="54"/>
      <c r="L146" s="54"/>
      <c r="M146" s="54"/>
      <c r="N146" s="54"/>
      <c r="O146" s="54"/>
      <c r="P146" s="54"/>
      <c r="Q146" s="54"/>
      <c r="R146" s="54"/>
      <c r="S146" s="54"/>
      <c r="T146" s="54"/>
      <c r="U146" s="54"/>
      <c r="V146" s="54"/>
      <c r="W146" s="54"/>
      <c r="X146" s="54"/>
      <c r="Y146" s="54"/>
    </row>
    <row r="147" spans="1:25">
      <c r="B147" s="92"/>
      <c r="C147" s="94"/>
      <c r="D147" s="94"/>
      <c r="E147" s="81"/>
      <c r="F147" s="81"/>
      <c r="G147" s="81"/>
      <c r="H147" s="81"/>
      <c r="I147" s="88"/>
      <c r="J147" s="54"/>
      <c r="K147" s="54"/>
      <c r="L147" s="54"/>
      <c r="M147" s="54"/>
      <c r="N147" s="54"/>
      <c r="O147" s="54"/>
      <c r="P147" s="54"/>
      <c r="Q147" s="54"/>
      <c r="R147" s="54"/>
      <c r="S147" s="54"/>
      <c r="T147" s="54"/>
      <c r="U147" s="54"/>
      <c r="V147" s="54"/>
      <c r="W147" s="54"/>
      <c r="X147" s="54"/>
      <c r="Y147" s="54"/>
    </row>
    <row r="148" spans="1:25">
      <c r="B148" s="93" t="s">
        <v>5572</v>
      </c>
      <c r="C148" s="94"/>
      <c r="D148" s="94"/>
      <c r="E148" s="81"/>
      <c r="F148" s="81"/>
      <c r="G148" s="81"/>
      <c r="H148" s="81"/>
      <c r="I148" s="88"/>
      <c r="J148" s="54"/>
      <c r="K148" s="54"/>
      <c r="L148" s="54"/>
      <c r="M148" s="54"/>
      <c r="N148" s="54"/>
      <c r="O148" s="54"/>
      <c r="P148" s="54"/>
      <c r="Q148" s="54"/>
      <c r="R148" s="54"/>
      <c r="S148" s="54"/>
      <c r="T148" s="54"/>
      <c r="U148" s="54"/>
      <c r="V148" s="54"/>
      <c r="W148" s="54"/>
      <c r="X148" s="54"/>
      <c r="Y148" s="54"/>
    </row>
    <row r="149" spans="1:25">
      <c r="B149" s="93"/>
      <c r="C149" s="94"/>
      <c r="D149" s="94"/>
      <c r="E149" s="81"/>
      <c r="F149" s="81"/>
      <c r="G149" s="81"/>
      <c r="H149" s="81"/>
      <c r="I149" s="88"/>
      <c r="J149" s="54"/>
      <c r="K149" s="54"/>
      <c r="L149" s="54"/>
      <c r="M149" s="54"/>
      <c r="N149" s="54"/>
      <c r="O149" s="54"/>
      <c r="P149" s="54"/>
      <c r="Q149" s="54"/>
      <c r="R149" s="54"/>
      <c r="S149" s="54"/>
      <c r="T149" s="54"/>
      <c r="U149" s="54"/>
      <c r="V149" s="54"/>
      <c r="W149" s="54"/>
      <c r="X149" s="54"/>
      <c r="Y149" s="54"/>
    </row>
    <row r="150" spans="1:25">
      <c r="B150" s="93" t="s">
        <v>5573</v>
      </c>
      <c r="C150" s="94"/>
      <c r="D150" s="94"/>
      <c r="E150" s="81"/>
      <c r="F150" s="81"/>
      <c r="G150" s="81"/>
      <c r="H150" s="81"/>
      <c r="I150" s="88"/>
      <c r="J150" s="54"/>
      <c r="K150" s="54"/>
      <c r="L150" s="54"/>
      <c r="M150" s="54"/>
      <c r="N150" s="54"/>
      <c r="O150" s="54"/>
      <c r="P150" s="54"/>
      <c r="Q150" s="54"/>
      <c r="R150" s="54"/>
      <c r="S150" s="54"/>
      <c r="T150" s="54"/>
      <c r="U150" s="54"/>
      <c r="V150" s="54"/>
      <c r="W150" s="54"/>
      <c r="X150" s="54"/>
      <c r="Y150" s="54"/>
    </row>
    <row r="151" spans="1:25" ht="24">
      <c r="B151" s="85" t="s">
        <v>5450</v>
      </c>
      <c r="C151" s="85" t="s">
        <v>5479</v>
      </c>
      <c r="D151" s="99" t="s">
        <v>5480</v>
      </c>
      <c r="E151" s="99" t="s">
        <v>5481</v>
      </c>
      <c r="F151" s="87" t="s">
        <v>5453</v>
      </c>
      <c r="G151" s="100" t="s">
        <v>5482</v>
      </c>
      <c r="H151" s="81"/>
      <c r="I151" s="88"/>
      <c r="J151" s="54"/>
      <c r="K151" s="54"/>
      <c r="L151" s="54"/>
      <c r="M151" s="54"/>
      <c r="N151" s="54"/>
      <c r="O151" s="54"/>
      <c r="P151" s="54"/>
      <c r="Q151" s="54"/>
      <c r="R151" s="54"/>
      <c r="S151" s="54"/>
      <c r="T151" s="54"/>
      <c r="U151" s="54"/>
      <c r="V151" s="54"/>
      <c r="W151" s="54"/>
      <c r="X151" s="54"/>
      <c r="Y151" s="54"/>
    </row>
    <row r="152" spans="1:25">
      <c r="B152" s="231" t="s">
        <v>5456</v>
      </c>
      <c r="C152" s="231"/>
      <c r="D152" s="231"/>
      <c r="E152" s="231"/>
      <c r="F152" s="231"/>
      <c r="G152" s="231"/>
      <c r="H152" s="81"/>
      <c r="I152" s="88"/>
      <c r="J152" s="54"/>
      <c r="K152" s="54"/>
      <c r="L152" s="54"/>
      <c r="M152" s="54"/>
      <c r="N152" s="54"/>
      <c r="O152" s="54"/>
      <c r="P152" s="54"/>
      <c r="Q152" s="54"/>
      <c r="R152" s="54"/>
      <c r="S152" s="54"/>
      <c r="T152" s="54"/>
      <c r="U152" s="54"/>
      <c r="V152" s="54"/>
      <c r="W152" s="54"/>
      <c r="X152" s="54"/>
      <c r="Y152" s="54"/>
    </row>
    <row r="153" spans="1:25">
      <c r="B153" s="92" t="s">
        <v>5483</v>
      </c>
      <c r="C153" s="94"/>
      <c r="D153" s="94"/>
      <c r="E153" s="81"/>
      <c r="F153" s="81"/>
      <c r="G153" s="81"/>
      <c r="H153" s="81"/>
      <c r="I153" s="88"/>
      <c r="J153" s="54"/>
      <c r="K153" s="54"/>
      <c r="L153" s="54"/>
      <c r="M153" s="54"/>
      <c r="N153" s="54"/>
      <c r="O153" s="54"/>
      <c r="P153" s="54"/>
      <c r="Q153" s="54"/>
      <c r="R153" s="54"/>
      <c r="S153" s="54"/>
      <c r="T153" s="54"/>
      <c r="U153" s="54"/>
      <c r="V153" s="54"/>
      <c r="W153" s="54"/>
      <c r="X153" s="54"/>
      <c r="Y153" s="54"/>
    </row>
    <row r="154" spans="1:25">
      <c r="B154" s="92"/>
      <c r="C154" s="94"/>
      <c r="D154" s="94"/>
      <c r="E154" s="81"/>
      <c r="F154" s="81"/>
      <c r="G154" s="81"/>
      <c r="H154" s="81"/>
      <c r="I154" s="88"/>
      <c r="J154" s="54"/>
      <c r="K154" s="54"/>
      <c r="L154" s="54"/>
      <c r="M154" s="54"/>
      <c r="N154" s="54"/>
      <c r="O154" s="54"/>
      <c r="P154" s="54"/>
      <c r="Q154" s="54"/>
      <c r="R154" s="54"/>
      <c r="S154" s="54"/>
      <c r="T154" s="54"/>
      <c r="U154" s="54"/>
      <c r="V154" s="54"/>
      <c r="W154" s="54"/>
      <c r="X154" s="54"/>
      <c r="Y154" s="54"/>
    </row>
    <row r="155" spans="1:25">
      <c r="B155" s="92" t="s">
        <v>5574</v>
      </c>
      <c r="C155" s="94"/>
      <c r="D155" s="94"/>
      <c r="E155" s="81"/>
      <c r="F155" s="81"/>
      <c r="G155" s="81"/>
      <c r="H155" s="81"/>
      <c r="I155" s="88"/>
      <c r="J155" s="54"/>
      <c r="K155" s="54"/>
      <c r="L155" s="54"/>
      <c r="M155" s="54"/>
      <c r="N155" s="54"/>
      <c r="O155" s="54"/>
      <c r="P155" s="54"/>
      <c r="Q155" s="54"/>
      <c r="R155" s="54"/>
      <c r="S155" s="54"/>
      <c r="T155" s="54"/>
      <c r="U155" s="54"/>
      <c r="V155" s="54"/>
      <c r="W155" s="54"/>
      <c r="X155" s="54"/>
      <c r="Y155" s="54"/>
    </row>
    <row r="156" spans="1:25">
      <c r="B156" s="92" t="s">
        <v>5468</v>
      </c>
      <c r="C156" s="94"/>
      <c r="D156" s="94"/>
      <c r="E156" s="81"/>
      <c r="F156" s="81"/>
      <c r="G156" s="81"/>
      <c r="H156" s="81"/>
      <c r="I156" s="88"/>
      <c r="J156" s="54"/>
      <c r="K156" s="54"/>
      <c r="L156" s="54"/>
      <c r="M156" s="54"/>
      <c r="N156" s="54"/>
      <c r="O156" s="54"/>
      <c r="P156" s="54"/>
      <c r="Q156" s="54"/>
      <c r="R156" s="54"/>
      <c r="S156" s="54"/>
      <c r="T156" s="54"/>
      <c r="U156" s="54"/>
      <c r="V156" s="54"/>
      <c r="W156" s="54"/>
      <c r="X156" s="54"/>
      <c r="Y156" s="54"/>
    </row>
    <row r="157" spans="1:25">
      <c r="B157" s="92" t="s">
        <v>5484</v>
      </c>
      <c r="C157" s="94"/>
      <c r="D157" s="94"/>
      <c r="E157" s="81"/>
      <c r="F157" s="81"/>
      <c r="G157" s="81"/>
      <c r="H157" s="81"/>
      <c r="I157" s="88"/>
      <c r="J157" s="54"/>
      <c r="K157" s="54"/>
      <c r="L157" s="54"/>
      <c r="M157" s="54"/>
      <c r="N157" s="54"/>
      <c r="O157" s="54"/>
      <c r="P157" s="54"/>
      <c r="Q157" s="54"/>
      <c r="R157" s="54"/>
      <c r="S157" s="54"/>
      <c r="T157" s="54"/>
      <c r="U157" s="54"/>
      <c r="V157" s="54"/>
      <c r="W157" s="54"/>
      <c r="X157" s="54"/>
      <c r="Y157" s="54"/>
    </row>
    <row r="158" spans="1:25">
      <c r="B158" s="92" t="s">
        <v>5485</v>
      </c>
      <c r="C158" s="94"/>
      <c r="D158" s="94"/>
      <c r="E158" s="81"/>
      <c r="F158" s="81"/>
      <c r="G158" s="81"/>
      <c r="H158" s="81"/>
      <c r="I158" s="88"/>
      <c r="J158" s="54"/>
      <c r="K158" s="54"/>
      <c r="L158" s="54"/>
      <c r="M158" s="54"/>
      <c r="N158" s="54"/>
      <c r="O158" s="54"/>
      <c r="P158" s="54"/>
      <c r="Q158" s="54"/>
      <c r="R158" s="54"/>
      <c r="S158" s="54"/>
      <c r="T158" s="54"/>
      <c r="U158" s="54"/>
      <c r="V158" s="54"/>
      <c r="W158" s="54"/>
      <c r="X158" s="54"/>
      <c r="Y158" s="54"/>
    </row>
    <row r="159" spans="1:25">
      <c r="B159" s="101"/>
      <c r="C159" s="102"/>
      <c r="D159" s="102"/>
      <c r="E159" s="102"/>
      <c r="F159" s="102"/>
      <c r="G159" s="102"/>
      <c r="H159" s="102"/>
      <c r="I159" s="103"/>
      <c r="J159" s="54"/>
      <c r="K159" s="54"/>
      <c r="L159" s="54"/>
      <c r="M159" s="54"/>
      <c r="N159" s="54"/>
      <c r="O159" s="54"/>
      <c r="P159" s="54"/>
      <c r="Q159" s="54"/>
      <c r="R159" s="54"/>
      <c r="S159" s="54"/>
      <c r="T159" s="54"/>
      <c r="U159" s="54"/>
      <c r="V159" s="54"/>
      <c r="W159" s="54"/>
      <c r="X159" s="54"/>
      <c r="Y159" s="54"/>
    </row>
    <row r="160" spans="1:25">
      <c r="A160" s="50"/>
      <c r="B160" s="55"/>
      <c r="C160" s="50"/>
      <c r="D160" s="50"/>
      <c r="E160" s="50"/>
      <c r="F160" s="64"/>
      <c r="G160" s="65"/>
      <c r="H160" s="50"/>
      <c r="I160" s="56"/>
      <c r="J160" s="54"/>
      <c r="K160" s="54"/>
      <c r="L160" s="54"/>
      <c r="M160" s="54"/>
      <c r="N160" s="54"/>
      <c r="O160" s="54"/>
      <c r="P160" s="54"/>
      <c r="Q160" s="54"/>
      <c r="R160" s="54"/>
      <c r="S160" s="54"/>
      <c r="T160" s="54"/>
      <c r="U160" s="54"/>
      <c r="V160" s="54"/>
      <c r="W160" s="54"/>
      <c r="X160" s="54"/>
      <c r="Y160" s="54"/>
    </row>
    <row r="161" spans="1:25">
      <c r="A161" s="50"/>
      <c r="B161" s="55" t="s">
        <v>5575</v>
      </c>
      <c r="C161" s="50"/>
      <c r="D161" s="50"/>
      <c r="E161" s="50"/>
      <c r="F161" s="50"/>
      <c r="G161" s="50"/>
      <c r="H161" s="50"/>
      <c r="I161" s="56"/>
      <c r="J161" s="54"/>
      <c r="K161" s="54"/>
      <c r="L161" s="54"/>
      <c r="M161" s="54"/>
      <c r="N161" s="54"/>
      <c r="O161" s="54"/>
      <c r="P161" s="54"/>
      <c r="Q161" s="54"/>
      <c r="R161" s="54"/>
      <c r="S161" s="54"/>
      <c r="T161" s="54"/>
      <c r="U161" s="54"/>
      <c r="V161" s="54"/>
      <c r="W161" s="54"/>
      <c r="X161" s="54"/>
      <c r="Y161" s="54"/>
    </row>
    <row r="162" spans="1:25">
      <c r="A162" s="50"/>
      <c r="B162" s="55" t="s">
        <v>5804</v>
      </c>
      <c r="C162" s="50"/>
      <c r="D162" s="50"/>
      <c r="E162" s="50"/>
      <c r="F162" s="50"/>
      <c r="G162" s="50"/>
      <c r="H162" s="50"/>
      <c r="I162" s="56"/>
      <c r="J162" s="54"/>
      <c r="K162" s="54"/>
      <c r="L162" s="54"/>
      <c r="M162" s="54"/>
      <c r="N162" s="54"/>
      <c r="O162" s="54"/>
      <c r="P162" s="54"/>
      <c r="Q162" s="54"/>
      <c r="R162" s="54"/>
      <c r="S162" s="54"/>
      <c r="T162" s="54"/>
      <c r="U162" s="54"/>
      <c r="V162" s="54"/>
      <c r="W162" s="54"/>
      <c r="X162" s="54"/>
      <c r="Y162" s="54"/>
    </row>
    <row r="163" spans="1:25">
      <c r="A163" s="50"/>
      <c r="B163" s="55" t="s">
        <v>5559</v>
      </c>
      <c r="C163" s="50"/>
      <c r="D163" s="50"/>
      <c r="E163" s="50"/>
      <c r="F163" s="50"/>
      <c r="G163" s="50"/>
      <c r="H163" s="50"/>
      <c r="I163" s="56"/>
      <c r="J163" s="54"/>
      <c r="K163" s="54"/>
      <c r="L163" s="54"/>
      <c r="M163" s="54"/>
      <c r="N163" s="54"/>
      <c r="O163" s="54"/>
      <c r="P163" s="54"/>
      <c r="Q163" s="54"/>
      <c r="R163" s="54"/>
      <c r="S163" s="54"/>
      <c r="T163" s="54"/>
      <c r="U163" s="54"/>
      <c r="V163" s="54"/>
      <c r="W163" s="54"/>
      <c r="X163" s="54"/>
      <c r="Y163" s="54"/>
    </row>
    <row r="164" spans="1:25">
      <c r="A164" s="50"/>
      <c r="B164" s="66"/>
      <c r="C164" s="67"/>
      <c r="D164" s="67"/>
      <c r="E164" s="67"/>
      <c r="F164" s="67"/>
      <c r="G164" s="67"/>
      <c r="H164" s="67"/>
      <c r="I164" s="68"/>
      <c r="J164" s="54"/>
      <c r="K164" s="54"/>
      <c r="L164" s="54"/>
      <c r="M164" s="54"/>
      <c r="N164" s="54"/>
      <c r="O164" s="54"/>
      <c r="P164" s="54"/>
      <c r="Q164" s="54"/>
      <c r="R164" s="54"/>
      <c r="S164" s="54"/>
      <c r="T164" s="54"/>
      <c r="U164" s="54"/>
      <c r="V164" s="54"/>
      <c r="W164" s="54"/>
      <c r="X164" s="54"/>
      <c r="Y164" s="54"/>
    </row>
    <row r="165" spans="1:25">
      <c r="A165" s="69"/>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row>
    <row r="166" spans="1:25" ht="12.95" customHeight="1">
      <c r="A166" s="5"/>
      <c r="B166" s="222"/>
      <c r="C166" s="222"/>
      <c r="D166" s="222"/>
      <c r="E166" s="222"/>
      <c r="F166" s="222"/>
      <c r="G166" s="222"/>
      <c r="H166" s="222"/>
      <c r="I166" s="222"/>
    </row>
    <row r="167" spans="1:25" ht="12.95" customHeight="1">
      <c r="A167" s="5"/>
      <c r="B167" s="5"/>
      <c r="C167" s="223" t="s">
        <v>1754</v>
      </c>
      <c r="D167" s="223"/>
      <c r="E167" s="223"/>
      <c r="F167" s="223"/>
      <c r="G167" s="5"/>
      <c r="H167" s="5"/>
      <c r="I167" s="5"/>
    </row>
    <row r="168" spans="1:25" ht="12.95" customHeight="1">
      <c r="A168" s="5"/>
      <c r="B168" s="38" t="s">
        <v>1755</v>
      </c>
      <c r="C168" s="223" t="s">
        <v>1756</v>
      </c>
      <c r="D168" s="223"/>
      <c r="E168" s="223"/>
      <c r="F168" s="223"/>
      <c r="G168" s="5"/>
      <c r="H168" s="5"/>
      <c r="I168" s="5"/>
    </row>
    <row r="169" spans="1:25" ht="135" customHeight="1">
      <c r="A169" s="5"/>
      <c r="B169" s="39"/>
      <c r="C169" s="224"/>
      <c r="D169" s="224"/>
      <c r="E169" s="5"/>
      <c r="F169" s="5"/>
      <c r="G169" s="5"/>
      <c r="H169" s="5"/>
      <c r="I169" s="5"/>
    </row>
  </sheetData>
  <mergeCells count="11">
    <mergeCell ref="C168:F168"/>
    <mergeCell ref="C169:D169"/>
    <mergeCell ref="B100:F100"/>
    <mergeCell ref="B130:E130"/>
    <mergeCell ref="B152:G152"/>
    <mergeCell ref="B140:F140"/>
    <mergeCell ref="B83:I83"/>
    <mergeCell ref="B84:I84"/>
    <mergeCell ref="B85:I85"/>
    <mergeCell ref="B166:I166"/>
    <mergeCell ref="C167:F167"/>
  </mergeCells>
  <hyperlinks>
    <hyperlink ref="A1" location="AxisMomentumFund" display="AXISMIF" xr:uid="{00000000-0004-0000-3000-000000000000}"/>
    <hyperlink ref="B1" location="AxisMomentumFund" display="Axis Momentum Fund" xr:uid="{00000000-0004-0000-30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Below="0"/>
  </sheetPr>
  <dimension ref="A1:Y298"/>
  <sheetViews>
    <sheetView topLeftCell="A211" workbookViewId="0">
      <selection activeCell="C211" sqref="C21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9</v>
      </c>
      <c r="B1" s="4" t="s">
        <v>10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1800</v>
      </c>
      <c r="C5" s="14"/>
      <c r="D5" s="14"/>
      <c r="E5" s="14"/>
      <c r="F5" s="14"/>
      <c r="G5" s="14"/>
      <c r="H5" s="15"/>
      <c r="I5" s="16"/>
    </row>
    <row r="6" spans="1:9" ht="12.95" customHeight="1">
      <c r="A6" s="5"/>
      <c r="B6" s="13" t="s">
        <v>1811</v>
      </c>
      <c r="C6" s="14"/>
      <c r="D6" s="14"/>
      <c r="E6" s="14"/>
      <c r="F6" s="5"/>
      <c r="G6" s="15"/>
      <c r="H6" s="15"/>
      <c r="I6" s="16"/>
    </row>
    <row r="7" spans="1:9" ht="12.95" customHeight="1">
      <c r="A7" s="17" t="s">
        <v>1812</v>
      </c>
      <c r="B7" s="18" t="s">
        <v>1813</v>
      </c>
      <c r="C7" s="14"/>
      <c r="D7" s="14"/>
      <c r="E7" s="40"/>
      <c r="F7" s="20">
        <v>44.42</v>
      </c>
      <c r="G7" s="22" t="s">
        <v>1738</v>
      </c>
      <c r="H7" s="22"/>
      <c r="I7" s="23"/>
    </row>
    <row r="8" spans="1:9" ht="12.95" customHeight="1">
      <c r="A8" s="17" t="s">
        <v>1814</v>
      </c>
      <c r="B8" s="18" t="s">
        <v>1815</v>
      </c>
      <c r="C8" s="14"/>
      <c r="D8" s="14"/>
      <c r="E8" s="40"/>
      <c r="F8" s="20">
        <v>-9.5549999999999997</v>
      </c>
      <c r="G8" s="22" t="s">
        <v>1738</v>
      </c>
      <c r="H8" s="22"/>
      <c r="I8" s="23"/>
    </row>
    <row r="9" spans="1:9" ht="12.95" customHeight="1">
      <c r="A9" s="17" t="s">
        <v>1816</v>
      </c>
      <c r="B9" s="18" t="s">
        <v>1817</v>
      </c>
      <c r="C9" s="14"/>
      <c r="D9" s="14"/>
      <c r="E9" s="40"/>
      <c r="F9" s="20">
        <v>-10.675000000000001</v>
      </c>
      <c r="G9" s="22" t="s">
        <v>1738</v>
      </c>
      <c r="H9" s="22"/>
      <c r="I9" s="23"/>
    </row>
    <row r="10" spans="1:9" ht="12.95" customHeight="1">
      <c r="A10" s="17" t="s">
        <v>1818</v>
      </c>
      <c r="B10" s="18" t="s">
        <v>1819</v>
      </c>
      <c r="C10" s="14"/>
      <c r="D10" s="14"/>
      <c r="E10" s="40"/>
      <c r="F10" s="20">
        <v>-21.57</v>
      </c>
      <c r="G10" s="22" t="s">
        <v>1738</v>
      </c>
      <c r="H10" s="22"/>
      <c r="I10" s="23"/>
    </row>
    <row r="11" spans="1:9" ht="12.95" customHeight="1">
      <c r="A11" s="5"/>
      <c r="B11" s="13" t="s">
        <v>1739</v>
      </c>
      <c r="C11" s="14"/>
      <c r="D11" s="14"/>
      <c r="E11" s="14"/>
      <c r="F11" s="24">
        <v>2.62</v>
      </c>
      <c r="G11" s="26" t="s">
        <v>1738</v>
      </c>
      <c r="H11" s="26"/>
      <c r="I11" s="27"/>
    </row>
    <row r="12" spans="1:9" ht="12.95" customHeight="1">
      <c r="A12" s="5"/>
      <c r="B12" s="28" t="s">
        <v>1742</v>
      </c>
      <c r="C12" s="29"/>
      <c r="D12" s="2"/>
      <c r="E12" s="29"/>
      <c r="F12" s="24">
        <v>2.62</v>
      </c>
      <c r="G12" s="26" t="s">
        <v>1738</v>
      </c>
      <c r="H12" s="26"/>
      <c r="I12" s="27"/>
    </row>
    <row r="13" spans="1:9" ht="12.95" customHeight="1">
      <c r="A13" s="5"/>
      <c r="B13" s="13" t="s">
        <v>1820</v>
      </c>
      <c r="C13" s="14"/>
      <c r="D13" s="14"/>
      <c r="E13" s="14"/>
      <c r="F13" s="14"/>
      <c r="G13" s="14"/>
      <c r="H13" s="15"/>
      <c r="I13" s="16"/>
    </row>
    <row r="14" spans="1:9" ht="12.95" customHeight="1">
      <c r="A14" s="5"/>
      <c r="B14" s="13" t="s">
        <v>1821</v>
      </c>
      <c r="C14" s="14"/>
      <c r="D14" s="14"/>
      <c r="E14" s="14"/>
      <c r="F14" s="5"/>
      <c r="G14" s="15"/>
      <c r="H14" s="15"/>
      <c r="I14" s="16"/>
    </row>
    <row r="15" spans="1:9" ht="12.95" customHeight="1">
      <c r="A15" s="17" t="s">
        <v>1822</v>
      </c>
      <c r="B15" s="18" t="s">
        <v>1823</v>
      </c>
      <c r="C15" s="14" t="s">
        <v>1824</v>
      </c>
      <c r="D15" s="14" t="s">
        <v>1825</v>
      </c>
      <c r="E15" s="19">
        <v>77000</v>
      </c>
      <c r="F15" s="20">
        <v>76977.361999999994</v>
      </c>
      <c r="G15" s="21">
        <v>6.2799999999999995E-2</v>
      </c>
      <c r="H15" s="30">
        <v>7.4149999999999994E-2</v>
      </c>
      <c r="I15" s="23"/>
    </row>
    <row r="16" spans="1:9" ht="12.95" customHeight="1">
      <c r="A16" s="17" t="s">
        <v>1826</v>
      </c>
      <c r="B16" s="18" t="s">
        <v>1827</v>
      </c>
      <c r="C16" s="14" t="s">
        <v>1828</v>
      </c>
      <c r="D16" s="14" t="s">
        <v>1829</v>
      </c>
      <c r="E16" s="19">
        <v>40000</v>
      </c>
      <c r="F16" s="20">
        <v>40264.04</v>
      </c>
      <c r="G16" s="21">
        <v>3.2800000000000003E-2</v>
      </c>
      <c r="H16" s="30">
        <v>7.2163000000000005E-2</v>
      </c>
      <c r="I16" s="23"/>
    </row>
    <row r="17" spans="1:9" ht="12.95" customHeight="1">
      <c r="A17" s="17" t="s">
        <v>1830</v>
      </c>
      <c r="B17" s="18" t="s">
        <v>1831</v>
      </c>
      <c r="C17" s="14" t="s">
        <v>1832</v>
      </c>
      <c r="D17" s="14" t="s">
        <v>1825</v>
      </c>
      <c r="E17" s="19">
        <v>40000</v>
      </c>
      <c r="F17" s="20">
        <v>40068.6</v>
      </c>
      <c r="G17" s="21">
        <v>3.27E-2</v>
      </c>
      <c r="H17" s="30">
        <v>7.3499999999999996E-2</v>
      </c>
      <c r="I17" s="23"/>
    </row>
    <row r="18" spans="1:9" ht="12.95" customHeight="1">
      <c r="A18" s="17" t="s">
        <v>1833</v>
      </c>
      <c r="B18" s="18" t="s">
        <v>1834</v>
      </c>
      <c r="C18" s="14" t="s">
        <v>1835</v>
      </c>
      <c r="D18" s="14" t="s">
        <v>1825</v>
      </c>
      <c r="E18" s="19">
        <v>39500</v>
      </c>
      <c r="F18" s="20">
        <v>39558.144</v>
      </c>
      <c r="G18" s="21">
        <v>3.2300000000000002E-2</v>
      </c>
      <c r="H18" s="30">
        <v>7.3025000000000007E-2</v>
      </c>
      <c r="I18" s="23"/>
    </row>
    <row r="19" spans="1:9" ht="12.95" customHeight="1">
      <c r="A19" s="17" t="s">
        <v>1836</v>
      </c>
      <c r="B19" s="18" t="s">
        <v>1837</v>
      </c>
      <c r="C19" s="14" t="s">
        <v>1838</v>
      </c>
      <c r="D19" s="14" t="s">
        <v>1809</v>
      </c>
      <c r="E19" s="19">
        <v>32674600</v>
      </c>
      <c r="F19" s="20">
        <v>32462.2804</v>
      </c>
      <c r="G19" s="21">
        <v>2.6499999999999999E-2</v>
      </c>
      <c r="H19" s="30">
        <v>6.9336999999999996E-2</v>
      </c>
      <c r="I19" s="23"/>
    </row>
    <row r="20" spans="1:9" ht="12.95" customHeight="1">
      <c r="A20" s="17" t="s">
        <v>1839</v>
      </c>
      <c r="B20" s="18" t="s">
        <v>1840</v>
      </c>
      <c r="C20" s="14" t="s">
        <v>1841</v>
      </c>
      <c r="D20" s="14" t="s">
        <v>1825</v>
      </c>
      <c r="E20" s="19">
        <v>29500</v>
      </c>
      <c r="F20" s="20">
        <v>29883.263999999999</v>
      </c>
      <c r="G20" s="21">
        <v>2.4400000000000002E-2</v>
      </c>
      <c r="H20" s="30">
        <v>7.3700000000000002E-2</v>
      </c>
      <c r="I20" s="23"/>
    </row>
    <row r="21" spans="1:9" ht="12.95" customHeight="1">
      <c r="A21" s="17" t="s">
        <v>1842</v>
      </c>
      <c r="B21" s="18" t="s">
        <v>1843</v>
      </c>
      <c r="C21" s="14" t="s">
        <v>1844</v>
      </c>
      <c r="D21" s="14" t="s">
        <v>1825</v>
      </c>
      <c r="E21" s="19">
        <v>28500</v>
      </c>
      <c r="F21" s="20">
        <v>28980.111000000001</v>
      </c>
      <c r="G21" s="21">
        <v>2.3599999999999999E-2</v>
      </c>
      <c r="H21" s="30">
        <v>7.3494000000000004E-2</v>
      </c>
      <c r="I21" s="23"/>
    </row>
    <row r="22" spans="1:9" ht="12.95" customHeight="1">
      <c r="A22" s="17" t="s">
        <v>1845</v>
      </c>
      <c r="B22" s="18" t="s">
        <v>1846</v>
      </c>
      <c r="C22" s="14" t="s">
        <v>1847</v>
      </c>
      <c r="D22" s="14" t="s">
        <v>1825</v>
      </c>
      <c r="E22" s="19">
        <v>26000</v>
      </c>
      <c r="F22" s="20">
        <v>25931.281999999999</v>
      </c>
      <c r="G22" s="21">
        <v>2.12E-2</v>
      </c>
      <c r="H22" s="30">
        <v>7.4649999999999994E-2</v>
      </c>
      <c r="I22" s="23"/>
    </row>
    <row r="23" spans="1:9" ht="12.95" customHeight="1">
      <c r="A23" s="17" t="s">
        <v>1848</v>
      </c>
      <c r="B23" s="18" t="s">
        <v>1849</v>
      </c>
      <c r="C23" s="14" t="s">
        <v>1850</v>
      </c>
      <c r="D23" s="14" t="s">
        <v>1825</v>
      </c>
      <c r="E23" s="19">
        <v>25000</v>
      </c>
      <c r="F23" s="20">
        <v>24704.125</v>
      </c>
      <c r="G23" s="21">
        <v>2.0199999999999999E-2</v>
      </c>
      <c r="H23" s="30">
        <v>7.1686E-2</v>
      </c>
      <c r="I23" s="23"/>
    </row>
    <row r="24" spans="1:9" ht="12.95" customHeight="1">
      <c r="A24" s="17" t="s">
        <v>1851</v>
      </c>
      <c r="B24" s="18" t="s">
        <v>1852</v>
      </c>
      <c r="C24" s="14" t="s">
        <v>1853</v>
      </c>
      <c r="D24" s="14" t="s">
        <v>1854</v>
      </c>
      <c r="E24" s="19">
        <v>22500</v>
      </c>
      <c r="F24" s="20">
        <v>22059.45</v>
      </c>
      <c r="G24" s="21">
        <v>1.7999999999999999E-2</v>
      </c>
      <c r="H24" s="30">
        <v>7.2249999999999995E-2</v>
      </c>
      <c r="I24" s="23"/>
    </row>
    <row r="25" spans="1:9" ht="12.95" customHeight="1">
      <c r="A25" s="17" t="s">
        <v>1855</v>
      </c>
      <c r="B25" s="18" t="s">
        <v>1856</v>
      </c>
      <c r="C25" s="14" t="s">
        <v>1857</v>
      </c>
      <c r="D25" s="14" t="s">
        <v>1825</v>
      </c>
      <c r="E25" s="19">
        <v>20000</v>
      </c>
      <c r="F25" s="20">
        <v>20328.759999999998</v>
      </c>
      <c r="G25" s="21">
        <v>1.66E-2</v>
      </c>
      <c r="H25" s="30">
        <v>7.3494000000000004E-2</v>
      </c>
      <c r="I25" s="23"/>
    </row>
    <row r="26" spans="1:9" ht="12.95" customHeight="1">
      <c r="A26" s="17" t="s">
        <v>1858</v>
      </c>
      <c r="B26" s="18" t="s">
        <v>1859</v>
      </c>
      <c r="C26" s="14" t="s">
        <v>1860</v>
      </c>
      <c r="D26" s="14" t="s">
        <v>1809</v>
      </c>
      <c r="E26" s="19">
        <v>20000000</v>
      </c>
      <c r="F26" s="20">
        <v>20153.900000000001</v>
      </c>
      <c r="G26" s="21">
        <v>1.6400000000000001E-2</v>
      </c>
      <c r="H26" s="30">
        <v>6.9454000000000002E-2</v>
      </c>
      <c r="I26" s="23"/>
    </row>
    <row r="27" spans="1:9" ht="12.95" customHeight="1">
      <c r="A27" s="17" t="s">
        <v>1861</v>
      </c>
      <c r="B27" s="18" t="s">
        <v>1862</v>
      </c>
      <c r="C27" s="14" t="s">
        <v>1863</v>
      </c>
      <c r="D27" s="14" t="s">
        <v>1825</v>
      </c>
      <c r="E27" s="19">
        <v>20000</v>
      </c>
      <c r="F27" s="20">
        <v>20005.46</v>
      </c>
      <c r="G27" s="21">
        <v>1.6299999999999999E-2</v>
      </c>
      <c r="H27" s="30">
        <v>8.3810499999999996E-2</v>
      </c>
      <c r="I27" s="23"/>
    </row>
    <row r="28" spans="1:9" ht="12.95" customHeight="1">
      <c r="A28" s="17" t="s">
        <v>1864</v>
      </c>
      <c r="B28" s="18" t="s">
        <v>1865</v>
      </c>
      <c r="C28" s="14" t="s">
        <v>1866</v>
      </c>
      <c r="D28" s="14" t="s">
        <v>1825</v>
      </c>
      <c r="E28" s="19">
        <v>20000</v>
      </c>
      <c r="F28" s="20">
        <v>19901.66</v>
      </c>
      <c r="G28" s="21">
        <v>1.6199999999999999E-2</v>
      </c>
      <c r="H28" s="30">
        <v>7.4050000000000005E-2</v>
      </c>
      <c r="I28" s="23"/>
    </row>
    <row r="29" spans="1:9" ht="12.95" customHeight="1">
      <c r="A29" s="17" t="s">
        <v>1867</v>
      </c>
      <c r="B29" s="18" t="s">
        <v>1868</v>
      </c>
      <c r="C29" s="14" t="s">
        <v>1869</v>
      </c>
      <c r="D29" s="14" t="s">
        <v>1854</v>
      </c>
      <c r="E29" s="19">
        <v>18500</v>
      </c>
      <c r="F29" s="20">
        <v>18563.4735</v>
      </c>
      <c r="G29" s="21">
        <v>1.5100000000000001E-2</v>
      </c>
      <c r="H29" s="30">
        <v>7.1999999999999995E-2</v>
      </c>
      <c r="I29" s="23"/>
    </row>
    <row r="30" spans="1:9" ht="12.95" customHeight="1">
      <c r="A30" s="17" t="s">
        <v>1870</v>
      </c>
      <c r="B30" s="18" t="s">
        <v>1871</v>
      </c>
      <c r="C30" s="14" t="s">
        <v>1872</v>
      </c>
      <c r="D30" s="14" t="s">
        <v>1854</v>
      </c>
      <c r="E30" s="19">
        <v>17500</v>
      </c>
      <c r="F30" s="20">
        <v>17588.532500000001</v>
      </c>
      <c r="G30" s="21">
        <v>1.43E-2</v>
      </c>
      <c r="H30" s="30">
        <v>7.2249999999999995E-2</v>
      </c>
      <c r="I30" s="23"/>
    </row>
    <row r="31" spans="1:9" ht="12.95" customHeight="1">
      <c r="A31" s="17" t="s">
        <v>1873</v>
      </c>
      <c r="B31" s="18" t="s">
        <v>1874</v>
      </c>
      <c r="C31" s="14" t="s">
        <v>1875</v>
      </c>
      <c r="D31" s="14" t="s">
        <v>1829</v>
      </c>
      <c r="E31" s="19">
        <v>17500</v>
      </c>
      <c r="F31" s="20">
        <v>17519.337500000001</v>
      </c>
      <c r="G31" s="21">
        <v>1.43E-2</v>
      </c>
      <c r="H31" s="30">
        <v>7.4149999999999994E-2</v>
      </c>
      <c r="I31" s="23"/>
    </row>
    <row r="32" spans="1:9" ht="12.95" customHeight="1">
      <c r="A32" s="17" t="s">
        <v>1876</v>
      </c>
      <c r="B32" s="18" t="s">
        <v>1877</v>
      </c>
      <c r="C32" s="14" t="s">
        <v>1878</v>
      </c>
      <c r="D32" s="14" t="s">
        <v>1825</v>
      </c>
      <c r="E32" s="19">
        <v>17500</v>
      </c>
      <c r="F32" s="20">
        <v>17329.830000000002</v>
      </c>
      <c r="G32" s="21">
        <v>1.41E-2</v>
      </c>
      <c r="H32" s="30">
        <v>7.7549000000000007E-2</v>
      </c>
      <c r="I32" s="23"/>
    </row>
    <row r="33" spans="1:9" ht="12.95" customHeight="1">
      <c r="A33" s="17" t="s">
        <v>1879</v>
      </c>
      <c r="B33" s="18" t="s">
        <v>1880</v>
      </c>
      <c r="C33" s="14" t="s">
        <v>1881</v>
      </c>
      <c r="D33" s="14" t="s">
        <v>1825</v>
      </c>
      <c r="E33" s="19">
        <v>1500</v>
      </c>
      <c r="F33" s="20">
        <v>15087.81</v>
      </c>
      <c r="G33" s="21">
        <v>1.23E-2</v>
      </c>
      <c r="H33" s="30">
        <v>7.0900000000000005E-2</v>
      </c>
      <c r="I33" s="23"/>
    </row>
    <row r="34" spans="1:9" ht="12.95" customHeight="1">
      <c r="A34" s="17" t="s">
        <v>1882</v>
      </c>
      <c r="B34" s="18" t="s">
        <v>1883</v>
      </c>
      <c r="C34" s="14" t="s">
        <v>1884</v>
      </c>
      <c r="D34" s="14" t="s">
        <v>1809</v>
      </c>
      <c r="E34" s="19">
        <v>12653100</v>
      </c>
      <c r="F34" s="20">
        <v>13021.165999999999</v>
      </c>
      <c r="G34" s="21">
        <v>1.06E-2</v>
      </c>
      <c r="H34" s="30">
        <v>6.9543999999999995E-2</v>
      </c>
      <c r="I34" s="23"/>
    </row>
    <row r="35" spans="1:9" ht="12.95" customHeight="1">
      <c r="A35" s="17" t="s">
        <v>1885</v>
      </c>
      <c r="B35" s="18" t="s">
        <v>1886</v>
      </c>
      <c r="C35" s="14" t="s">
        <v>1887</v>
      </c>
      <c r="D35" s="14" t="s">
        <v>1825</v>
      </c>
      <c r="E35" s="19">
        <v>1250</v>
      </c>
      <c r="F35" s="20">
        <v>12600.5375</v>
      </c>
      <c r="G35" s="21">
        <v>1.03E-2</v>
      </c>
      <c r="H35" s="30">
        <v>7.1999999999999995E-2</v>
      </c>
      <c r="I35" s="23"/>
    </row>
    <row r="36" spans="1:9" ht="12.95" customHeight="1">
      <c r="A36" s="17" t="s">
        <v>1888</v>
      </c>
      <c r="B36" s="18" t="s">
        <v>1889</v>
      </c>
      <c r="C36" s="14" t="s">
        <v>1890</v>
      </c>
      <c r="D36" s="14" t="s">
        <v>1825</v>
      </c>
      <c r="E36" s="19">
        <v>12500</v>
      </c>
      <c r="F36" s="20">
        <v>12536.362499999999</v>
      </c>
      <c r="G36" s="21">
        <v>1.0200000000000001E-2</v>
      </c>
      <c r="H36" s="30">
        <v>7.2499999999999995E-2</v>
      </c>
      <c r="I36" s="23"/>
    </row>
    <row r="37" spans="1:9" ht="12.95" customHeight="1">
      <c r="A37" s="17" t="s">
        <v>1891</v>
      </c>
      <c r="B37" s="18" t="s">
        <v>1892</v>
      </c>
      <c r="C37" s="14" t="s">
        <v>1893</v>
      </c>
      <c r="D37" s="14" t="s">
        <v>1825</v>
      </c>
      <c r="E37" s="19">
        <v>12500</v>
      </c>
      <c r="F37" s="20">
        <v>12525.4</v>
      </c>
      <c r="G37" s="21">
        <v>1.0200000000000001E-2</v>
      </c>
      <c r="H37" s="30">
        <v>7.4149999999999994E-2</v>
      </c>
      <c r="I37" s="23"/>
    </row>
    <row r="38" spans="1:9" ht="12.95" customHeight="1">
      <c r="A38" s="17" t="s">
        <v>1894</v>
      </c>
      <c r="B38" s="18" t="s">
        <v>1895</v>
      </c>
      <c r="C38" s="14" t="s">
        <v>1896</v>
      </c>
      <c r="D38" s="14" t="s">
        <v>1825</v>
      </c>
      <c r="E38" s="19">
        <v>12500</v>
      </c>
      <c r="F38" s="20">
        <v>12508.3375</v>
      </c>
      <c r="G38" s="21">
        <v>1.0200000000000001E-2</v>
      </c>
      <c r="H38" s="30">
        <v>7.4700000000000003E-2</v>
      </c>
      <c r="I38" s="23"/>
    </row>
    <row r="39" spans="1:9" ht="12.95" customHeight="1">
      <c r="A39" s="17" t="s">
        <v>1897</v>
      </c>
      <c r="B39" s="18" t="s">
        <v>1898</v>
      </c>
      <c r="C39" s="14" t="s">
        <v>1899</v>
      </c>
      <c r="D39" s="14" t="s">
        <v>1825</v>
      </c>
      <c r="E39" s="19">
        <v>12500</v>
      </c>
      <c r="F39" s="20">
        <v>12402.8125</v>
      </c>
      <c r="G39" s="21">
        <v>1.01E-2</v>
      </c>
      <c r="H39" s="30">
        <v>8.0100000000000005E-2</v>
      </c>
      <c r="I39" s="23"/>
    </row>
    <row r="40" spans="1:9" ht="12.95" customHeight="1">
      <c r="A40" s="17" t="s">
        <v>1900</v>
      </c>
      <c r="B40" s="18" t="s">
        <v>1901</v>
      </c>
      <c r="C40" s="14" t="s">
        <v>1902</v>
      </c>
      <c r="D40" s="14" t="s">
        <v>1809</v>
      </c>
      <c r="E40" s="19">
        <v>11000000</v>
      </c>
      <c r="F40" s="20">
        <v>11138.886</v>
      </c>
      <c r="G40" s="21">
        <v>9.1000000000000004E-3</v>
      </c>
      <c r="H40" s="30">
        <v>7.2599999999999998E-2</v>
      </c>
      <c r="I40" s="23"/>
    </row>
    <row r="41" spans="1:9" ht="12.95" customHeight="1">
      <c r="A41" s="17" t="s">
        <v>1903</v>
      </c>
      <c r="B41" s="18" t="s">
        <v>1904</v>
      </c>
      <c r="C41" s="14" t="s">
        <v>1905</v>
      </c>
      <c r="D41" s="14" t="s">
        <v>1809</v>
      </c>
      <c r="E41" s="19">
        <v>10000000</v>
      </c>
      <c r="F41" s="20">
        <v>10312.780000000001</v>
      </c>
      <c r="G41" s="21">
        <v>8.3999999999999995E-3</v>
      </c>
      <c r="H41" s="30">
        <v>6.9543999999999995E-2</v>
      </c>
      <c r="I41" s="23"/>
    </row>
    <row r="42" spans="1:9" ht="12.95" customHeight="1">
      <c r="A42" s="17" t="s">
        <v>1906</v>
      </c>
      <c r="B42" s="18" t="s">
        <v>1907</v>
      </c>
      <c r="C42" s="14" t="s">
        <v>1908</v>
      </c>
      <c r="D42" s="14" t="s">
        <v>1825</v>
      </c>
      <c r="E42" s="19">
        <v>10000</v>
      </c>
      <c r="F42" s="20">
        <v>10196.34</v>
      </c>
      <c r="G42" s="21">
        <v>8.3000000000000001E-3</v>
      </c>
      <c r="H42" s="30">
        <v>7.7350000000000002E-2</v>
      </c>
      <c r="I42" s="23"/>
    </row>
    <row r="43" spans="1:9" ht="12.95" customHeight="1">
      <c r="A43" s="17" t="s">
        <v>1909</v>
      </c>
      <c r="B43" s="18" t="s">
        <v>1910</v>
      </c>
      <c r="C43" s="14" t="s">
        <v>1911</v>
      </c>
      <c r="D43" s="14" t="s">
        <v>1825</v>
      </c>
      <c r="E43" s="19">
        <v>10000</v>
      </c>
      <c r="F43" s="20">
        <v>10006.58</v>
      </c>
      <c r="G43" s="21">
        <v>8.2000000000000007E-3</v>
      </c>
      <c r="H43" s="30">
        <v>7.4300000000000005E-2</v>
      </c>
      <c r="I43" s="23"/>
    </row>
    <row r="44" spans="1:9" ht="12.95" customHeight="1">
      <c r="A44" s="17" t="s">
        <v>1912</v>
      </c>
      <c r="B44" s="18" t="s">
        <v>1913</v>
      </c>
      <c r="C44" s="14" t="s">
        <v>1914</v>
      </c>
      <c r="D44" s="14" t="s">
        <v>1825</v>
      </c>
      <c r="E44" s="19">
        <v>10000</v>
      </c>
      <c r="F44" s="20">
        <v>9886.17</v>
      </c>
      <c r="G44" s="21">
        <v>8.0999999999999996E-3</v>
      </c>
      <c r="H44" s="30">
        <v>7.2999999999999995E-2</v>
      </c>
      <c r="I44" s="23"/>
    </row>
    <row r="45" spans="1:9" ht="12.95" customHeight="1">
      <c r="A45" s="17" t="s">
        <v>1915</v>
      </c>
      <c r="B45" s="18" t="s">
        <v>1916</v>
      </c>
      <c r="C45" s="14" t="s">
        <v>1917</v>
      </c>
      <c r="D45" s="14" t="s">
        <v>1825</v>
      </c>
      <c r="E45" s="19">
        <v>9500</v>
      </c>
      <c r="F45" s="20">
        <v>9377.0319999999992</v>
      </c>
      <c r="G45" s="21">
        <v>7.6E-3</v>
      </c>
      <c r="H45" s="30">
        <v>7.3749999999999996E-2</v>
      </c>
      <c r="I45" s="23"/>
    </row>
    <row r="46" spans="1:9" ht="12.95" customHeight="1">
      <c r="A46" s="17" t="s">
        <v>1918</v>
      </c>
      <c r="B46" s="18" t="s">
        <v>1919</v>
      </c>
      <c r="C46" s="14" t="s">
        <v>1920</v>
      </c>
      <c r="D46" s="14" t="s">
        <v>1825</v>
      </c>
      <c r="E46" s="19">
        <v>900</v>
      </c>
      <c r="F46" s="20">
        <v>9224.7119999999995</v>
      </c>
      <c r="G46" s="21">
        <v>7.4999999999999997E-3</v>
      </c>
      <c r="H46" s="30">
        <v>7.17E-2</v>
      </c>
      <c r="I46" s="23"/>
    </row>
    <row r="47" spans="1:9" ht="12.95" customHeight="1">
      <c r="A47" s="17" t="s">
        <v>1921</v>
      </c>
      <c r="B47" s="18" t="s">
        <v>1922</v>
      </c>
      <c r="C47" s="14" t="s">
        <v>1923</v>
      </c>
      <c r="D47" s="14" t="s">
        <v>1825</v>
      </c>
      <c r="E47" s="19">
        <v>9000</v>
      </c>
      <c r="F47" s="20">
        <v>9038.0519999999997</v>
      </c>
      <c r="G47" s="21">
        <v>7.4000000000000003E-3</v>
      </c>
      <c r="H47" s="30">
        <v>7.1099999999999997E-2</v>
      </c>
      <c r="I47" s="23"/>
    </row>
    <row r="48" spans="1:9" ht="12.95" customHeight="1">
      <c r="A48" s="17" t="s">
        <v>1924</v>
      </c>
      <c r="B48" s="18" t="s">
        <v>1925</v>
      </c>
      <c r="C48" s="14" t="s">
        <v>1926</v>
      </c>
      <c r="D48" s="14" t="s">
        <v>1825</v>
      </c>
      <c r="E48" s="19">
        <v>900</v>
      </c>
      <c r="F48" s="20">
        <v>8894.9699999999993</v>
      </c>
      <c r="G48" s="21">
        <v>7.3000000000000001E-3</v>
      </c>
      <c r="H48" s="30">
        <v>7.1999999999999995E-2</v>
      </c>
      <c r="I48" s="23"/>
    </row>
    <row r="49" spans="1:9" ht="12.95" customHeight="1">
      <c r="A49" s="17" t="s">
        <v>1927</v>
      </c>
      <c r="B49" s="18" t="s">
        <v>1928</v>
      </c>
      <c r="C49" s="14" t="s">
        <v>1929</v>
      </c>
      <c r="D49" s="14" t="s">
        <v>1809</v>
      </c>
      <c r="E49" s="19">
        <v>8500000</v>
      </c>
      <c r="F49" s="20">
        <v>8757.7540000000008</v>
      </c>
      <c r="G49" s="21">
        <v>7.1000000000000004E-3</v>
      </c>
      <c r="H49" s="30">
        <v>6.9543999999999995E-2</v>
      </c>
      <c r="I49" s="23"/>
    </row>
    <row r="50" spans="1:9" ht="12.95" customHeight="1">
      <c r="A50" s="17" t="s">
        <v>1930</v>
      </c>
      <c r="B50" s="18" t="s">
        <v>1931</v>
      </c>
      <c r="C50" s="14" t="s">
        <v>1932</v>
      </c>
      <c r="D50" s="14" t="s">
        <v>1825</v>
      </c>
      <c r="E50" s="19">
        <v>8000</v>
      </c>
      <c r="F50" s="20">
        <v>8053.848</v>
      </c>
      <c r="G50" s="21">
        <v>6.6E-3</v>
      </c>
      <c r="H50" s="30">
        <v>7.3025000000000007E-2</v>
      </c>
      <c r="I50" s="23"/>
    </row>
    <row r="51" spans="1:9" ht="12.95" customHeight="1">
      <c r="A51" s="17" t="s">
        <v>1933</v>
      </c>
      <c r="B51" s="18" t="s">
        <v>1934</v>
      </c>
      <c r="C51" s="14" t="s">
        <v>1935</v>
      </c>
      <c r="D51" s="14" t="s">
        <v>1809</v>
      </c>
      <c r="E51" s="19">
        <v>7776000</v>
      </c>
      <c r="F51" s="20">
        <v>7922.2821000000004</v>
      </c>
      <c r="G51" s="21">
        <v>6.4999999999999997E-3</v>
      </c>
      <c r="H51" s="30">
        <v>7.7015E-2</v>
      </c>
      <c r="I51" s="23"/>
    </row>
    <row r="52" spans="1:9" ht="12.95" customHeight="1">
      <c r="A52" s="17" t="s">
        <v>1936</v>
      </c>
      <c r="B52" s="18" t="s">
        <v>1937</v>
      </c>
      <c r="C52" s="14" t="s">
        <v>1938</v>
      </c>
      <c r="D52" s="14" t="s">
        <v>1825</v>
      </c>
      <c r="E52" s="19">
        <v>750</v>
      </c>
      <c r="F52" s="20">
        <v>7734.99</v>
      </c>
      <c r="G52" s="21">
        <v>6.3E-3</v>
      </c>
      <c r="H52" s="30">
        <v>7.17E-2</v>
      </c>
      <c r="I52" s="23"/>
    </row>
    <row r="53" spans="1:9" ht="12.95" customHeight="1">
      <c r="A53" s="17" t="s">
        <v>1939</v>
      </c>
      <c r="B53" s="18" t="s">
        <v>1940</v>
      </c>
      <c r="C53" s="14" t="s">
        <v>1941</v>
      </c>
      <c r="D53" s="14" t="s">
        <v>1825</v>
      </c>
      <c r="E53" s="19">
        <v>7500</v>
      </c>
      <c r="F53" s="20">
        <v>7549.1324999999997</v>
      </c>
      <c r="G53" s="21">
        <v>6.1999999999999998E-3</v>
      </c>
      <c r="H53" s="30">
        <v>7.8950000000000006E-2</v>
      </c>
      <c r="I53" s="23"/>
    </row>
    <row r="54" spans="1:9" ht="12.95" customHeight="1">
      <c r="A54" s="17" t="s">
        <v>1942</v>
      </c>
      <c r="B54" s="18" t="s">
        <v>1943</v>
      </c>
      <c r="C54" s="14" t="s">
        <v>1944</v>
      </c>
      <c r="D54" s="14" t="s">
        <v>1825</v>
      </c>
      <c r="E54" s="19">
        <v>7500</v>
      </c>
      <c r="F54" s="20">
        <v>7524.66</v>
      </c>
      <c r="G54" s="21">
        <v>6.1000000000000004E-3</v>
      </c>
      <c r="H54" s="30">
        <v>7.2800000000000004E-2</v>
      </c>
      <c r="I54" s="23"/>
    </row>
    <row r="55" spans="1:9" ht="12.95" customHeight="1">
      <c r="A55" s="17" t="s">
        <v>1945</v>
      </c>
      <c r="B55" s="18" t="s">
        <v>1946</v>
      </c>
      <c r="C55" s="14" t="s">
        <v>1947</v>
      </c>
      <c r="D55" s="14" t="s">
        <v>1825</v>
      </c>
      <c r="E55" s="19">
        <v>750</v>
      </c>
      <c r="F55" s="20">
        <v>7512.5924999999997</v>
      </c>
      <c r="G55" s="21">
        <v>6.1000000000000004E-3</v>
      </c>
      <c r="H55" s="30">
        <v>7.1636000000000005E-2</v>
      </c>
      <c r="I55" s="23"/>
    </row>
    <row r="56" spans="1:9" ht="12.95" customHeight="1">
      <c r="A56" s="17" t="s">
        <v>1948</v>
      </c>
      <c r="B56" s="18" t="s">
        <v>1949</v>
      </c>
      <c r="C56" s="14" t="s">
        <v>1950</v>
      </c>
      <c r="D56" s="14" t="s">
        <v>1825</v>
      </c>
      <c r="E56" s="19">
        <v>7500</v>
      </c>
      <c r="F56" s="20">
        <v>7397.1674999999996</v>
      </c>
      <c r="G56" s="21">
        <v>6.0000000000000001E-3</v>
      </c>
      <c r="H56" s="30">
        <v>7.2999999999999995E-2</v>
      </c>
      <c r="I56" s="23"/>
    </row>
    <row r="57" spans="1:9" ht="12.95" customHeight="1">
      <c r="A57" s="17" t="s">
        <v>1951</v>
      </c>
      <c r="B57" s="18" t="s">
        <v>1952</v>
      </c>
      <c r="C57" s="14" t="s">
        <v>1953</v>
      </c>
      <c r="D57" s="14" t="s">
        <v>1825</v>
      </c>
      <c r="E57" s="19">
        <v>7500</v>
      </c>
      <c r="F57" s="20">
        <v>7363.335</v>
      </c>
      <c r="G57" s="21">
        <v>6.0000000000000001E-3</v>
      </c>
      <c r="H57" s="30">
        <v>7.2050000000000003E-2</v>
      </c>
      <c r="I57" s="23"/>
    </row>
    <row r="58" spans="1:9" ht="12.95" customHeight="1">
      <c r="A58" s="17" t="s">
        <v>1954</v>
      </c>
      <c r="B58" s="18" t="s">
        <v>1955</v>
      </c>
      <c r="C58" s="14" t="s">
        <v>1956</v>
      </c>
      <c r="D58" s="14" t="s">
        <v>1809</v>
      </c>
      <c r="E58" s="19">
        <v>7500000</v>
      </c>
      <c r="F58" s="20">
        <v>7338.7650000000003</v>
      </c>
      <c r="G58" s="21">
        <v>6.0000000000000001E-3</v>
      </c>
      <c r="H58" s="30">
        <v>7.6258999999999993E-2</v>
      </c>
      <c r="I58" s="23"/>
    </row>
    <row r="59" spans="1:9" ht="12.95" customHeight="1">
      <c r="A59" s="17" t="s">
        <v>1957</v>
      </c>
      <c r="B59" s="18" t="s">
        <v>1958</v>
      </c>
      <c r="C59" s="14" t="s">
        <v>1959</v>
      </c>
      <c r="D59" s="14" t="s">
        <v>1825</v>
      </c>
      <c r="E59" s="19">
        <v>635</v>
      </c>
      <c r="F59" s="20">
        <v>6362.9286000000002</v>
      </c>
      <c r="G59" s="21">
        <v>5.1999999999999998E-3</v>
      </c>
      <c r="H59" s="30">
        <v>7.5800000000000006E-2</v>
      </c>
      <c r="I59" s="23"/>
    </row>
    <row r="60" spans="1:9" ht="12.95" customHeight="1">
      <c r="A60" s="17" t="s">
        <v>1960</v>
      </c>
      <c r="B60" s="18" t="s">
        <v>1961</v>
      </c>
      <c r="C60" s="14" t="s">
        <v>1962</v>
      </c>
      <c r="D60" s="14" t="s">
        <v>1825</v>
      </c>
      <c r="E60" s="19">
        <v>6016</v>
      </c>
      <c r="F60" s="20">
        <v>6006.8256000000001</v>
      </c>
      <c r="G60" s="21">
        <v>4.8999999999999998E-3</v>
      </c>
      <c r="H60" s="30">
        <v>7.6799000000000006E-2</v>
      </c>
      <c r="I60" s="23"/>
    </row>
    <row r="61" spans="1:9" ht="12.95" customHeight="1">
      <c r="A61" s="17" t="s">
        <v>1963</v>
      </c>
      <c r="B61" s="18" t="s">
        <v>1964</v>
      </c>
      <c r="C61" s="14" t="s">
        <v>1965</v>
      </c>
      <c r="D61" s="14" t="s">
        <v>1829</v>
      </c>
      <c r="E61" s="19">
        <v>5500</v>
      </c>
      <c r="F61" s="20">
        <v>5511.2309999999998</v>
      </c>
      <c r="G61" s="21">
        <v>4.4999999999999997E-3</v>
      </c>
      <c r="H61" s="30">
        <v>7.3367000000000002E-2</v>
      </c>
      <c r="I61" s="23"/>
    </row>
    <row r="62" spans="1:9" ht="12.95" customHeight="1">
      <c r="A62" s="17" t="s">
        <v>1966</v>
      </c>
      <c r="B62" s="18" t="s">
        <v>1967</v>
      </c>
      <c r="C62" s="14" t="s">
        <v>1968</v>
      </c>
      <c r="D62" s="14" t="s">
        <v>1809</v>
      </c>
      <c r="E62" s="19">
        <v>5000000</v>
      </c>
      <c r="F62" s="20">
        <v>5174.26</v>
      </c>
      <c r="G62" s="21">
        <v>4.1999999999999997E-3</v>
      </c>
      <c r="H62" s="30">
        <v>6.9543999999999995E-2</v>
      </c>
      <c r="I62" s="23"/>
    </row>
    <row r="63" spans="1:9" ht="12.95" customHeight="1">
      <c r="A63" s="17" t="s">
        <v>1969</v>
      </c>
      <c r="B63" s="18" t="s">
        <v>1970</v>
      </c>
      <c r="C63" s="14" t="s">
        <v>1971</v>
      </c>
      <c r="D63" s="14" t="s">
        <v>1809</v>
      </c>
      <c r="E63" s="19">
        <v>5000000</v>
      </c>
      <c r="F63" s="20">
        <v>5149.1899999999996</v>
      </c>
      <c r="G63" s="21">
        <v>4.1999999999999997E-3</v>
      </c>
      <c r="H63" s="30">
        <v>6.8224999999999994E-2</v>
      </c>
      <c r="I63" s="23"/>
    </row>
    <row r="64" spans="1:9" ht="12.95" customHeight="1">
      <c r="A64" s="17" t="s">
        <v>1972</v>
      </c>
      <c r="B64" s="18" t="s">
        <v>1973</v>
      </c>
      <c r="C64" s="14" t="s">
        <v>1974</v>
      </c>
      <c r="D64" s="14" t="s">
        <v>1825</v>
      </c>
      <c r="E64" s="19">
        <v>500</v>
      </c>
      <c r="F64" s="20">
        <v>5088.01</v>
      </c>
      <c r="G64" s="21">
        <v>4.1999999999999997E-3</v>
      </c>
      <c r="H64" s="30">
        <v>7.3050000000000004E-2</v>
      </c>
      <c r="I64" s="23"/>
    </row>
    <row r="65" spans="1:9" ht="12.95" customHeight="1">
      <c r="A65" s="17" t="s">
        <v>1975</v>
      </c>
      <c r="B65" s="18" t="s">
        <v>1976</v>
      </c>
      <c r="C65" s="14" t="s">
        <v>1977</v>
      </c>
      <c r="D65" s="14" t="s">
        <v>1825</v>
      </c>
      <c r="E65" s="19">
        <v>5050</v>
      </c>
      <c r="F65" s="20">
        <v>5049.8131999999996</v>
      </c>
      <c r="G65" s="21">
        <v>4.1000000000000003E-3</v>
      </c>
      <c r="H65" s="30">
        <v>7.1150000000000005E-2</v>
      </c>
      <c r="I65" s="23"/>
    </row>
    <row r="66" spans="1:9" ht="12.95" customHeight="1">
      <c r="A66" s="17" t="s">
        <v>1978</v>
      </c>
      <c r="B66" s="18" t="s">
        <v>1979</v>
      </c>
      <c r="C66" s="14" t="s">
        <v>1980</v>
      </c>
      <c r="D66" s="14" t="s">
        <v>1825</v>
      </c>
      <c r="E66" s="19">
        <v>5000</v>
      </c>
      <c r="F66" s="20">
        <v>5042.2700000000004</v>
      </c>
      <c r="G66" s="21">
        <v>4.1000000000000003E-3</v>
      </c>
      <c r="H66" s="30">
        <v>7.3899999999999993E-2</v>
      </c>
      <c r="I66" s="23"/>
    </row>
    <row r="67" spans="1:9" ht="12.95" customHeight="1">
      <c r="A67" s="17" t="s">
        <v>1981</v>
      </c>
      <c r="B67" s="18" t="s">
        <v>1982</v>
      </c>
      <c r="C67" s="14" t="s">
        <v>1983</v>
      </c>
      <c r="D67" s="14" t="s">
        <v>1825</v>
      </c>
      <c r="E67" s="19">
        <v>5000</v>
      </c>
      <c r="F67" s="20">
        <v>5036.7700000000004</v>
      </c>
      <c r="G67" s="21">
        <v>4.1000000000000003E-3</v>
      </c>
      <c r="H67" s="30">
        <v>7.17E-2</v>
      </c>
      <c r="I67" s="23"/>
    </row>
    <row r="68" spans="1:9" ht="12.95" customHeight="1">
      <c r="A68" s="17" t="s">
        <v>1984</v>
      </c>
      <c r="B68" s="18" t="s">
        <v>1985</v>
      </c>
      <c r="C68" s="14" t="s">
        <v>1986</v>
      </c>
      <c r="D68" s="14" t="s">
        <v>1825</v>
      </c>
      <c r="E68" s="19">
        <v>5000</v>
      </c>
      <c r="F68" s="20">
        <v>5036.4449999999997</v>
      </c>
      <c r="G68" s="21">
        <v>4.1000000000000003E-3</v>
      </c>
      <c r="H68" s="30">
        <v>7.2315000000000004E-2</v>
      </c>
      <c r="I68" s="23"/>
    </row>
    <row r="69" spans="1:9" ht="12.95" customHeight="1">
      <c r="A69" s="17" t="s">
        <v>1987</v>
      </c>
      <c r="B69" s="18" t="s">
        <v>1988</v>
      </c>
      <c r="C69" s="14" t="s">
        <v>1989</v>
      </c>
      <c r="D69" s="14" t="s">
        <v>1825</v>
      </c>
      <c r="E69" s="19">
        <v>5000</v>
      </c>
      <c r="F69" s="20">
        <v>5025.4750000000004</v>
      </c>
      <c r="G69" s="21">
        <v>4.1000000000000003E-3</v>
      </c>
      <c r="H69" s="30">
        <v>7.0999999999999994E-2</v>
      </c>
      <c r="I69" s="23"/>
    </row>
    <row r="70" spans="1:9" ht="12.95" customHeight="1">
      <c r="A70" s="17" t="s">
        <v>1990</v>
      </c>
      <c r="B70" s="18" t="s">
        <v>1991</v>
      </c>
      <c r="C70" s="14" t="s">
        <v>1992</v>
      </c>
      <c r="D70" s="14" t="s">
        <v>1825</v>
      </c>
      <c r="E70" s="19">
        <v>500</v>
      </c>
      <c r="F70" s="20">
        <v>5024.4049999999997</v>
      </c>
      <c r="G70" s="21">
        <v>4.1000000000000003E-3</v>
      </c>
      <c r="H70" s="30">
        <v>7.5399999999999995E-2</v>
      </c>
      <c r="I70" s="23"/>
    </row>
    <row r="71" spans="1:9" ht="12.95" customHeight="1">
      <c r="A71" s="17" t="s">
        <v>1993</v>
      </c>
      <c r="B71" s="18" t="s">
        <v>1994</v>
      </c>
      <c r="C71" s="14" t="s">
        <v>1995</v>
      </c>
      <c r="D71" s="14" t="s">
        <v>1825</v>
      </c>
      <c r="E71" s="19">
        <v>500</v>
      </c>
      <c r="F71" s="20">
        <v>5020.9250000000002</v>
      </c>
      <c r="G71" s="21">
        <v>4.1000000000000003E-3</v>
      </c>
      <c r="H71" s="30">
        <v>7.5899999999999995E-2</v>
      </c>
      <c r="I71" s="23"/>
    </row>
    <row r="72" spans="1:9" ht="12.95" customHeight="1">
      <c r="A72" s="17" t="s">
        <v>1996</v>
      </c>
      <c r="B72" s="18" t="s">
        <v>1997</v>
      </c>
      <c r="C72" s="14" t="s">
        <v>1998</v>
      </c>
      <c r="D72" s="14" t="s">
        <v>1825</v>
      </c>
      <c r="E72" s="19">
        <v>500</v>
      </c>
      <c r="F72" s="20">
        <v>5008.4399999999996</v>
      </c>
      <c r="G72" s="21">
        <v>4.1000000000000003E-3</v>
      </c>
      <c r="H72" s="30">
        <v>7.7499999999999999E-2</v>
      </c>
      <c r="I72" s="23"/>
    </row>
    <row r="73" spans="1:9" ht="12.95" customHeight="1">
      <c r="A73" s="17" t="s">
        <v>1999</v>
      </c>
      <c r="B73" s="18" t="s">
        <v>2000</v>
      </c>
      <c r="C73" s="14" t="s">
        <v>2001</v>
      </c>
      <c r="D73" s="14" t="s">
        <v>1825</v>
      </c>
      <c r="E73" s="19">
        <v>5000</v>
      </c>
      <c r="F73" s="20">
        <v>5007.6000000000004</v>
      </c>
      <c r="G73" s="21">
        <v>4.1000000000000003E-3</v>
      </c>
      <c r="H73" s="30">
        <v>7.3016999999999999E-2</v>
      </c>
      <c r="I73" s="23"/>
    </row>
    <row r="74" spans="1:9" ht="12.95" customHeight="1">
      <c r="A74" s="17" t="s">
        <v>2002</v>
      </c>
      <c r="B74" s="18" t="s">
        <v>2003</v>
      </c>
      <c r="C74" s="14" t="s">
        <v>2004</v>
      </c>
      <c r="D74" s="14" t="s">
        <v>1825</v>
      </c>
      <c r="E74" s="19">
        <v>5000</v>
      </c>
      <c r="F74" s="20">
        <v>5005.84</v>
      </c>
      <c r="G74" s="21">
        <v>4.1000000000000003E-3</v>
      </c>
      <c r="H74" s="30">
        <v>7.7549999999999994E-2</v>
      </c>
      <c r="I74" s="23"/>
    </row>
    <row r="75" spans="1:9" ht="12.95" customHeight="1">
      <c r="A75" s="17" t="s">
        <v>2005</v>
      </c>
      <c r="B75" s="18" t="s">
        <v>2006</v>
      </c>
      <c r="C75" s="14" t="s">
        <v>2007</v>
      </c>
      <c r="D75" s="14" t="s">
        <v>1825</v>
      </c>
      <c r="E75" s="19">
        <v>5000</v>
      </c>
      <c r="F75" s="20">
        <v>5003.4399999999996</v>
      </c>
      <c r="G75" s="21">
        <v>4.1000000000000003E-3</v>
      </c>
      <c r="H75" s="30">
        <v>7.5700000000000003E-2</v>
      </c>
      <c r="I75" s="23"/>
    </row>
    <row r="76" spans="1:9" ht="12.95" customHeight="1">
      <c r="A76" s="17" t="s">
        <v>2008</v>
      </c>
      <c r="B76" s="18" t="s">
        <v>2009</v>
      </c>
      <c r="C76" s="14" t="s">
        <v>2010</v>
      </c>
      <c r="D76" s="14" t="s">
        <v>1825</v>
      </c>
      <c r="E76" s="19">
        <v>5000</v>
      </c>
      <c r="F76" s="20">
        <v>5003.12</v>
      </c>
      <c r="G76" s="21">
        <v>4.1000000000000003E-3</v>
      </c>
      <c r="H76" s="30">
        <v>7.3050000000000004E-2</v>
      </c>
      <c r="I76" s="23"/>
    </row>
    <row r="77" spans="1:9" ht="12.95" customHeight="1">
      <c r="A77" s="17" t="s">
        <v>2011</v>
      </c>
      <c r="B77" s="18" t="s">
        <v>2012</v>
      </c>
      <c r="C77" s="14" t="s">
        <v>2013</v>
      </c>
      <c r="D77" s="14" t="s">
        <v>1825</v>
      </c>
      <c r="E77" s="19">
        <v>500</v>
      </c>
      <c r="F77" s="20">
        <v>5001.7299999999996</v>
      </c>
      <c r="G77" s="21">
        <v>4.1000000000000003E-3</v>
      </c>
      <c r="H77" s="30">
        <v>7.2037000000000004E-2</v>
      </c>
      <c r="I77" s="23"/>
    </row>
    <row r="78" spans="1:9" ht="12.95" customHeight="1">
      <c r="A78" s="17" t="s">
        <v>2014</v>
      </c>
      <c r="B78" s="18" t="s">
        <v>2015</v>
      </c>
      <c r="C78" s="14" t="s">
        <v>2016</v>
      </c>
      <c r="D78" s="14" t="s">
        <v>1829</v>
      </c>
      <c r="E78" s="19">
        <v>5000</v>
      </c>
      <c r="F78" s="20">
        <v>4952.38</v>
      </c>
      <c r="G78" s="21">
        <v>4.0000000000000001E-3</v>
      </c>
      <c r="H78" s="30">
        <v>7.9450000000000007E-2</v>
      </c>
      <c r="I78" s="23"/>
    </row>
    <row r="79" spans="1:9" ht="12.95" customHeight="1">
      <c r="A79" s="17" t="s">
        <v>2017</v>
      </c>
      <c r="B79" s="18" t="s">
        <v>2018</v>
      </c>
      <c r="C79" s="14" t="s">
        <v>2019</v>
      </c>
      <c r="D79" s="14" t="s">
        <v>1825</v>
      </c>
      <c r="E79" s="19">
        <v>5000</v>
      </c>
      <c r="F79" s="20">
        <v>4897.1750000000002</v>
      </c>
      <c r="G79" s="21">
        <v>4.0000000000000001E-3</v>
      </c>
      <c r="H79" s="30">
        <v>7.2050000000000003E-2</v>
      </c>
      <c r="I79" s="23"/>
    </row>
    <row r="80" spans="1:9" ht="12.95" customHeight="1">
      <c r="A80" s="17" t="s">
        <v>2020</v>
      </c>
      <c r="B80" s="18" t="s">
        <v>2021</v>
      </c>
      <c r="C80" s="14" t="s">
        <v>2022</v>
      </c>
      <c r="D80" s="14" t="s">
        <v>1829</v>
      </c>
      <c r="E80" s="19">
        <v>4500</v>
      </c>
      <c r="F80" s="20">
        <v>4508.0280000000002</v>
      </c>
      <c r="G80" s="21">
        <v>3.7000000000000002E-3</v>
      </c>
      <c r="H80" s="30">
        <v>7.2466000000000003E-2</v>
      </c>
      <c r="I80" s="23"/>
    </row>
    <row r="81" spans="1:9" ht="12.95" customHeight="1">
      <c r="A81" s="17" t="s">
        <v>2023</v>
      </c>
      <c r="B81" s="18" t="s">
        <v>2024</v>
      </c>
      <c r="C81" s="14" t="s">
        <v>2025</v>
      </c>
      <c r="D81" s="14" t="s">
        <v>1825</v>
      </c>
      <c r="E81" s="19">
        <v>400</v>
      </c>
      <c r="F81" s="20">
        <v>4106.4399999999996</v>
      </c>
      <c r="G81" s="21">
        <v>3.3E-3</v>
      </c>
      <c r="H81" s="30">
        <v>7.17E-2</v>
      </c>
      <c r="I81" s="23"/>
    </row>
    <row r="82" spans="1:9" ht="12.95" customHeight="1">
      <c r="A82" s="17" t="s">
        <v>2026</v>
      </c>
      <c r="B82" s="18" t="s">
        <v>2027</v>
      </c>
      <c r="C82" s="14" t="s">
        <v>2028</v>
      </c>
      <c r="D82" s="14" t="s">
        <v>1825</v>
      </c>
      <c r="E82" s="19">
        <v>397</v>
      </c>
      <c r="F82" s="20">
        <v>4010.5933</v>
      </c>
      <c r="G82" s="21">
        <v>3.3E-3</v>
      </c>
      <c r="H82" s="30">
        <v>7.3025000000000007E-2</v>
      </c>
      <c r="I82" s="23"/>
    </row>
    <row r="83" spans="1:9" ht="12.95" customHeight="1">
      <c r="A83" s="17" t="s">
        <v>2029</v>
      </c>
      <c r="B83" s="18" t="s">
        <v>2030</v>
      </c>
      <c r="C83" s="14" t="s">
        <v>2031</v>
      </c>
      <c r="D83" s="14" t="s">
        <v>1825</v>
      </c>
      <c r="E83" s="19">
        <v>4000</v>
      </c>
      <c r="F83" s="20">
        <v>3945.7359999999999</v>
      </c>
      <c r="G83" s="21">
        <v>3.2000000000000002E-3</v>
      </c>
      <c r="H83" s="30">
        <v>7.7599000000000001E-2</v>
      </c>
      <c r="I83" s="23"/>
    </row>
    <row r="84" spans="1:9" ht="12.95" customHeight="1">
      <c r="A84" s="17" t="s">
        <v>2032</v>
      </c>
      <c r="B84" s="18" t="s">
        <v>2033</v>
      </c>
      <c r="C84" s="14" t="s">
        <v>2034</v>
      </c>
      <c r="D84" s="14" t="s">
        <v>1825</v>
      </c>
      <c r="E84" s="19">
        <v>3900</v>
      </c>
      <c r="F84" s="20">
        <v>3905.46</v>
      </c>
      <c r="G84" s="21">
        <v>3.2000000000000002E-3</v>
      </c>
      <c r="H84" s="30">
        <v>7.7599000000000001E-2</v>
      </c>
      <c r="I84" s="23"/>
    </row>
    <row r="85" spans="1:9" ht="12.95" customHeight="1">
      <c r="A85" s="17" t="s">
        <v>2035</v>
      </c>
      <c r="B85" s="18" t="s">
        <v>2036</v>
      </c>
      <c r="C85" s="14" t="s">
        <v>2037</v>
      </c>
      <c r="D85" s="14" t="s">
        <v>1825</v>
      </c>
      <c r="E85" s="19">
        <v>3500</v>
      </c>
      <c r="F85" s="20">
        <v>3501.3719999999998</v>
      </c>
      <c r="G85" s="21">
        <v>2.8999999999999998E-3</v>
      </c>
      <c r="H85" s="30">
        <v>7.7100000000000002E-2</v>
      </c>
      <c r="I85" s="23"/>
    </row>
    <row r="86" spans="1:9" ht="12.95" customHeight="1">
      <c r="A86" s="17" t="s">
        <v>2038</v>
      </c>
      <c r="B86" s="18" t="s">
        <v>2039</v>
      </c>
      <c r="C86" s="14" t="s">
        <v>2040</v>
      </c>
      <c r="D86" s="14" t="s">
        <v>1809</v>
      </c>
      <c r="E86" s="19">
        <v>3000000</v>
      </c>
      <c r="F86" s="20">
        <v>3082.4850000000001</v>
      </c>
      <c r="G86" s="21">
        <v>2.5000000000000001E-3</v>
      </c>
      <c r="H86" s="30">
        <v>6.7947999999999995E-2</v>
      </c>
      <c r="I86" s="23"/>
    </row>
    <row r="87" spans="1:9" ht="12.95" customHeight="1">
      <c r="A87" s="17" t="s">
        <v>2041</v>
      </c>
      <c r="B87" s="18" t="s">
        <v>2042</v>
      </c>
      <c r="C87" s="14" t="s">
        <v>2043</v>
      </c>
      <c r="D87" s="14" t="s">
        <v>1825</v>
      </c>
      <c r="E87" s="19">
        <v>3000</v>
      </c>
      <c r="F87" s="20">
        <v>3057.279</v>
      </c>
      <c r="G87" s="21">
        <v>2.5000000000000001E-3</v>
      </c>
      <c r="H87" s="30">
        <v>7.2799000000000003E-2</v>
      </c>
      <c r="I87" s="23"/>
    </row>
    <row r="88" spans="1:9" ht="12.95" customHeight="1">
      <c r="A88" s="17" t="s">
        <v>2044</v>
      </c>
      <c r="B88" s="18" t="s">
        <v>2045</v>
      </c>
      <c r="C88" s="14" t="s">
        <v>2046</v>
      </c>
      <c r="D88" s="14" t="s">
        <v>1809</v>
      </c>
      <c r="E88" s="19">
        <v>3000000</v>
      </c>
      <c r="F88" s="20">
        <v>3007.674</v>
      </c>
      <c r="G88" s="21">
        <v>2.5000000000000001E-3</v>
      </c>
      <c r="H88" s="30">
        <v>7.1411000000000002E-2</v>
      </c>
      <c r="I88" s="23"/>
    </row>
    <row r="89" spans="1:9" ht="12.95" customHeight="1">
      <c r="A89" s="17" t="s">
        <v>2047</v>
      </c>
      <c r="B89" s="18" t="s">
        <v>2048</v>
      </c>
      <c r="C89" s="14" t="s">
        <v>2049</v>
      </c>
      <c r="D89" s="14" t="s">
        <v>1825</v>
      </c>
      <c r="E89" s="19">
        <v>300</v>
      </c>
      <c r="F89" s="20">
        <v>2944.9140000000002</v>
      </c>
      <c r="G89" s="21">
        <v>2.3999999999999998E-3</v>
      </c>
      <c r="H89" s="30">
        <v>7.2749999999999995E-2</v>
      </c>
      <c r="I89" s="23"/>
    </row>
    <row r="90" spans="1:9" ht="12.95" customHeight="1">
      <c r="A90" s="17" t="s">
        <v>2050</v>
      </c>
      <c r="B90" s="18" t="s">
        <v>2051</v>
      </c>
      <c r="C90" s="14" t="s">
        <v>2052</v>
      </c>
      <c r="D90" s="14" t="s">
        <v>1809</v>
      </c>
      <c r="E90" s="19">
        <v>2500000</v>
      </c>
      <c r="F90" s="20">
        <v>2584.2424999999998</v>
      </c>
      <c r="G90" s="21">
        <v>2.0999999999999999E-3</v>
      </c>
      <c r="H90" s="30">
        <v>6.9543999999999995E-2</v>
      </c>
      <c r="I90" s="23"/>
    </row>
    <row r="91" spans="1:9" ht="12.95" customHeight="1">
      <c r="A91" s="17" t="s">
        <v>2053</v>
      </c>
      <c r="B91" s="18" t="s">
        <v>2054</v>
      </c>
      <c r="C91" s="14" t="s">
        <v>2055</v>
      </c>
      <c r="D91" s="14" t="s">
        <v>1825</v>
      </c>
      <c r="E91" s="19">
        <v>250</v>
      </c>
      <c r="F91" s="20">
        <v>2564.3375000000001</v>
      </c>
      <c r="G91" s="21">
        <v>2.0999999999999999E-3</v>
      </c>
      <c r="H91" s="30">
        <v>7.0900000000000005E-2</v>
      </c>
      <c r="I91" s="23"/>
    </row>
    <row r="92" spans="1:9" ht="12.95" customHeight="1">
      <c r="A92" s="17" t="s">
        <v>2056</v>
      </c>
      <c r="B92" s="18" t="s">
        <v>2057</v>
      </c>
      <c r="C92" s="14" t="s">
        <v>2058</v>
      </c>
      <c r="D92" s="14" t="s">
        <v>1825</v>
      </c>
      <c r="E92" s="19">
        <v>2500</v>
      </c>
      <c r="F92" s="20">
        <v>2553.6075000000001</v>
      </c>
      <c r="G92" s="21">
        <v>2.0999999999999999E-3</v>
      </c>
      <c r="H92" s="30">
        <v>7.2799000000000003E-2</v>
      </c>
      <c r="I92" s="23"/>
    </row>
    <row r="93" spans="1:9" ht="12.95" customHeight="1">
      <c r="A93" s="17" t="s">
        <v>2059</v>
      </c>
      <c r="B93" s="18" t="s">
        <v>2060</v>
      </c>
      <c r="C93" s="14" t="s">
        <v>2061</v>
      </c>
      <c r="D93" s="14" t="s">
        <v>1825</v>
      </c>
      <c r="E93" s="19">
        <v>2500</v>
      </c>
      <c r="F93" s="20">
        <v>2524.1624999999999</v>
      </c>
      <c r="G93" s="21">
        <v>2.0999999999999999E-3</v>
      </c>
      <c r="H93" s="30">
        <v>7.17E-2</v>
      </c>
      <c r="I93" s="23"/>
    </row>
    <row r="94" spans="1:9" ht="12.95" customHeight="1">
      <c r="A94" s="17" t="s">
        <v>2062</v>
      </c>
      <c r="B94" s="18" t="s">
        <v>2063</v>
      </c>
      <c r="C94" s="14" t="s">
        <v>2064</v>
      </c>
      <c r="D94" s="14" t="s">
        <v>1825</v>
      </c>
      <c r="E94" s="19">
        <v>2500</v>
      </c>
      <c r="F94" s="20">
        <v>2523.6624999999999</v>
      </c>
      <c r="G94" s="21">
        <v>2.0999999999999999E-3</v>
      </c>
      <c r="H94" s="30">
        <v>7.5261999999999996E-2</v>
      </c>
      <c r="I94" s="23"/>
    </row>
    <row r="95" spans="1:9" ht="12.95" customHeight="1">
      <c r="A95" s="17" t="s">
        <v>2065</v>
      </c>
      <c r="B95" s="18" t="s">
        <v>2066</v>
      </c>
      <c r="C95" s="14" t="s">
        <v>2067</v>
      </c>
      <c r="D95" s="14" t="s">
        <v>1825</v>
      </c>
      <c r="E95" s="19">
        <v>250</v>
      </c>
      <c r="F95" s="20">
        <v>2518.2950000000001</v>
      </c>
      <c r="G95" s="21">
        <v>2.0999999999999999E-3</v>
      </c>
      <c r="H95" s="30">
        <v>7.1999999999999995E-2</v>
      </c>
      <c r="I95" s="23"/>
    </row>
    <row r="96" spans="1:9" ht="12.95" customHeight="1">
      <c r="A96" s="17" t="s">
        <v>2068</v>
      </c>
      <c r="B96" s="18" t="s">
        <v>2069</v>
      </c>
      <c r="C96" s="14" t="s">
        <v>2070</v>
      </c>
      <c r="D96" s="14" t="s">
        <v>1825</v>
      </c>
      <c r="E96" s="19">
        <v>2500</v>
      </c>
      <c r="F96" s="20">
        <v>2517.0925000000002</v>
      </c>
      <c r="G96" s="21">
        <v>2.0999999999999999E-3</v>
      </c>
      <c r="H96" s="30">
        <v>7.2950000000000001E-2</v>
      </c>
      <c r="I96" s="23"/>
    </row>
    <row r="97" spans="1:9" ht="12.95" customHeight="1">
      <c r="A97" s="17" t="s">
        <v>2071</v>
      </c>
      <c r="B97" s="18" t="s">
        <v>2072</v>
      </c>
      <c r="C97" s="14" t="s">
        <v>2073</v>
      </c>
      <c r="D97" s="14" t="s">
        <v>1825</v>
      </c>
      <c r="E97" s="19">
        <v>2500</v>
      </c>
      <c r="F97" s="20">
        <v>2515.2199999999998</v>
      </c>
      <c r="G97" s="21">
        <v>2.0999999999999999E-3</v>
      </c>
      <c r="H97" s="30">
        <v>7.1099999999999997E-2</v>
      </c>
      <c r="I97" s="23"/>
    </row>
    <row r="98" spans="1:9" ht="12.95" customHeight="1">
      <c r="A98" s="17" t="s">
        <v>2074</v>
      </c>
      <c r="B98" s="18" t="s">
        <v>2075</v>
      </c>
      <c r="C98" s="14" t="s">
        <v>2076</v>
      </c>
      <c r="D98" s="14" t="s">
        <v>1825</v>
      </c>
      <c r="E98" s="19">
        <v>250</v>
      </c>
      <c r="F98" s="20">
        <v>2510.3449999999998</v>
      </c>
      <c r="G98" s="21">
        <v>2E-3</v>
      </c>
      <c r="H98" s="30">
        <v>7.3499999999999996E-2</v>
      </c>
      <c r="I98" s="23"/>
    </row>
    <row r="99" spans="1:9" ht="12.95" customHeight="1">
      <c r="A99" s="17" t="s">
        <v>2077</v>
      </c>
      <c r="B99" s="18" t="s">
        <v>2078</v>
      </c>
      <c r="C99" s="14" t="s">
        <v>2079</v>
      </c>
      <c r="D99" s="14" t="s">
        <v>1825</v>
      </c>
      <c r="E99" s="19">
        <v>2500</v>
      </c>
      <c r="F99" s="20">
        <v>2505.5174999999999</v>
      </c>
      <c r="G99" s="21">
        <v>2E-3</v>
      </c>
      <c r="H99" s="30">
        <v>7.4200000000000002E-2</v>
      </c>
      <c r="I99" s="23"/>
    </row>
    <row r="100" spans="1:9" ht="12.95" customHeight="1">
      <c r="A100" s="17" t="s">
        <v>2080</v>
      </c>
      <c r="B100" s="18" t="s">
        <v>2081</v>
      </c>
      <c r="C100" s="14" t="s">
        <v>2082</v>
      </c>
      <c r="D100" s="14" t="s">
        <v>1829</v>
      </c>
      <c r="E100" s="19">
        <v>2500</v>
      </c>
      <c r="F100" s="20">
        <v>2505.4924999999998</v>
      </c>
      <c r="G100" s="21">
        <v>2E-3</v>
      </c>
      <c r="H100" s="30">
        <v>7.2150000000000006E-2</v>
      </c>
      <c r="I100" s="23"/>
    </row>
    <row r="101" spans="1:9" ht="12.95" customHeight="1">
      <c r="A101" s="17" t="s">
        <v>2083</v>
      </c>
      <c r="B101" s="18" t="s">
        <v>2084</v>
      </c>
      <c r="C101" s="14" t="s">
        <v>2085</v>
      </c>
      <c r="D101" s="14" t="s">
        <v>1825</v>
      </c>
      <c r="E101" s="19">
        <v>2500</v>
      </c>
      <c r="F101" s="20">
        <v>2505.4124999999999</v>
      </c>
      <c r="G101" s="21">
        <v>2E-3</v>
      </c>
      <c r="H101" s="30">
        <v>7.4499999999999997E-2</v>
      </c>
      <c r="I101" s="23"/>
    </row>
    <row r="102" spans="1:9" ht="12.95" customHeight="1">
      <c r="A102" s="17" t="s">
        <v>2086</v>
      </c>
      <c r="B102" s="18" t="s">
        <v>2087</v>
      </c>
      <c r="C102" s="14" t="s">
        <v>2088</v>
      </c>
      <c r="D102" s="14" t="s">
        <v>1825</v>
      </c>
      <c r="E102" s="19">
        <v>2500</v>
      </c>
      <c r="F102" s="20">
        <v>2504.8924999999999</v>
      </c>
      <c r="G102" s="21">
        <v>2E-3</v>
      </c>
      <c r="H102" s="30">
        <v>7.3242000000000002E-2</v>
      </c>
      <c r="I102" s="23"/>
    </row>
    <row r="103" spans="1:9" ht="12.95" customHeight="1">
      <c r="A103" s="17" t="s">
        <v>2089</v>
      </c>
      <c r="B103" s="18" t="s">
        <v>2090</v>
      </c>
      <c r="C103" s="14" t="s">
        <v>2091</v>
      </c>
      <c r="D103" s="14" t="s">
        <v>1809</v>
      </c>
      <c r="E103" s="19">
        <v>2500000</v>
      </c>
      <c r="F103" s="20">
        <v>2504.4675000000002</v>
      </c>
      <c r="G103" s="21">
        <v>2E-3</v>
      </c>
      <c r="H103" s="30">
        <v>7.0297999999999999E-2</v>
      </c>
      <c r="I103" s="23"/>
    </row>
    <row r="104" spans="1:9" ht="12.95" customHeight="1">
      <c r="A104" s="17" t="s">
        <v>2092</v>
      </c>
      <c r="B104" s="18" t="s">
        <v>2093</v>
      </c>
      <c r="C104" s="14" t="s">
        <v>2094</v>
      </c>
      <c r="D104" s="14" t="s">
        <v>1825</v>
      </c>
      <c r="E104" s="19">
        <v>250</v>
      </c>
      <c r="F104" s="20">
        <v>2503.9475000000002</v>
      </c>
      <c r="G104" s="21">
        <v>2E-3</v>
      </c>
      <c r="H104" s="30">
        <v>7.2442999999999994E-2</v>
      </c>
      <c r="I104" s="23"/>
    </row>
    <row r="105" spans="1:9" ht="12.95" customHeight="1">
      <c r="A105" s="17" t="s">
        <v>2095</v>
      </c>
      <c r="B105" s="18" t="s">
        <v>2096</v>
      </c>
      <c r="C105" s="14" t="s">
        <v>2097</v>
      </c>
      <c r="D105" s="14" t="s">
        <v>1825</v>
      </c>
      <c r="E105" s="19">
        <v>2500</v>
      </c>
      <c r="F105" s="20">
        <v>2500.3249999999998</v>
      </c>
      <c r="G105" s="21">
        <v>2E-3</v>
      </c>
      <c r="H105" s="30">
        <v>7.6393000000000003E-2</v>
      </c>
      <c r="I105" s="23"/>
    </row>
    <row r="106" spans="1:9" ht="12.95" customHeight="1">
      <c r="A106" s="17" t="s">
        <v>2098</v>
      </c>
      <c r="B106" s="18" t="s">
        <v>2099</v>
      </c>
      <c r="C106" s="14" t="s">
        <v>2100</v>
      </c>
      <c r="D106" s="14" t="s">
        <v>1825</v>
      </c>
      <c r="E106" s="19">
        <v>2500</v>
      </c>
      <c r="F106" s="20">
        <v>2499.58</v>
      </c>
      <c r="G106" s="21">
        <v>2E-3</v>
      </c>
      <c r="H106" s="30">
        <v>7.3999999999999996E-2</v>
      </c>
      <c r="I106" s="23"/>
    </row>
    <row r="107" spans="1:9" ht="12.95" customHeight="1">
      <c r="A107" s="17" t="s">
        <v>2101</v>
      </c>
      <c r="B107" s="18" t="s">
        <v>2102</v>
      </c>
      <c r="C107" s="14" t="s">
        <v>2103</v>
      </c>
      <c r="D107" s="14" t="s">
        <v>1809</v>
      </c>
      <c r="E107" s="19">
        <v>2500000</v>
      </c>
      <c r="F107" s="20">
        <v>2499.0025000000001</v>
      </c>
      <c r="G107" s="21">
        <v>2E-3</v>
      </c>
      <c r="H107" s="30">
        <v>7.152E-2</v>
      </c>
      <c r="I107" s="23"/>
    </row>
    <row r="108" spans="1:9" ht="12.95" customHeight="1">
      <c r="A108" s="17" t="s">
        <v>2104</v>
      </c>
      <c r="B108" s="18" t="s">
        <v>2105</v>
      </c>
      <c r="C108" s="14" t="s">
        <v>2106</v>
      </c>
      <c r="D108" s="14" t="s">
        <v>1825</v>
      </c>
      <c r="E108" s="19">
        <v>2500</v>
      </c>
      <c r="F108" s="20">
        <v>2489.7624999999998</v>
      </c>
      <c r="G108" s="21">
        <v>2E-3</v>
      </c>
      <c r="H108" s="30">
        <v>7.5600000000000001E-2</v>
      </c>
      <c r="I108" s="23"/>
    </row>
    <row r="109" spans="1:9" ht="12.95" customHeight="1">
      <c r="A109" s="17" t="s">
        <v>2107</v>
      </c>
      <c r="B109" s="18" t="s">
        <v>2108</v>
      </c>
      <c r="C109" s="14" t="s">
        <v>2109</v>
      </c>
      <c r="D109" s="14" t="s">
        <v>1829</v>
      </c>
      <c r="E109" s="19">
        <v>2500</v>
      </c>
      <c r="F109" s="20">
        <v>2484.0574999999999</v>
      </c>
      <c r="G109" s="21">
        <v>2E-3</v>
      </c>
      <c r="H109" s="30">
        <v>7.3033000000000001E-2</v>
      </c>
      <c r="I109" s="23"/>
    </row>
    <row r="110" spans="1:9" ht="12.95" customHeight="1">
      <c r="A110" s="17" t="s">
        <v>2110</v>
      </c>
      <c r="B110" s="18" t="s">
        <v>2111</v>
      </c>
      <c r="C110" s="14" t="s">
        <v>2112</v>
      </c>
      <c r="D110" s="14" t="s">
        <v>1825</v>
      </c>
      <c r="E110" s="19">
        <v>2500</v>
      </c>
      <c r="F110" s="20">
        <v>2483.4450000000002</v>
      </c>
      <c r="G110" s="21">
        <v>2E-3</v>
      </c>
      <c r="H110" s="30">
        <v>7.7499999999999999E-2</v>
      </c>
      <c r="I110" s="23"/>
    </row>
    <row r="111" spans="1:9" ht="12.95" customHeight="1">
      <c r="A111" s="17" t="s">
        <v>2113</v>
      </c>
      <c r="B111" s="18" t="s">
        <v>2114</v>
      </c>
      <c r="C111" s="14" t="s">
        <v>2115</v>
      </c>
      <c r="D111" s="14" t="s">
        <v>1825</v>
      </c>
      <c r="E111" s="19">
        <v>2500</v>
      </c>
      <c r="F111" s="20">
        <v>2477.2775000000001</v>
      </c>
      <c r="G111" s="21">
        <v>2E-3</v>
      </c>
      <c r="H111" s="30">
        <v>7.5700000000000003E-2</v>
      </c>
      <c r="I111" s="23"/>
    </row>
    <row r="112" spans="1:9" ht="12.95" customHeight="1">
      <c r="A112" s="17" t="s">
        <v>2116</v>
      </c>
      <c r="B112" s="18" t="s">
        <v>2117</v>
      </c>
      <c r="C112" s="14" t="s">
        <v>2118</v>
      </c>
      <c r="D112" s="14" t="s">
        <v>1825</v>
      </c>
      <c r="E112" s="19">
        <v>2500</v>
      </c>
      <c r="F112" s="20">
        <v>2474.3175000000001</v>
      </c>
      <c r="G112" s="21">
        <v>2E-3</v>
      </c>
      <c r="H112" s="30">
        <v>7.4300000000000005E-2</v>
      </c>
      <c r="I112" s="23"/>
    </row>
    <row r="113" spans="1:9" ht="12.95" customHeight="1">
      <c r="A113" s="17" t="s">
        <v>2119</v>
      </c>
      <c r="B113" s="18" t="s">
        <v>2120</v>
      </c>
      <c r="C113" s="14" t="s">
        <v>2121</v>
      </c>
      <c r="D113" s="14" t="s">
        <v>1825</v>
      </c>
      <c r="E113" s="19">
        <v>2500</v>
      </c>
      <c r="F113" s="20">
        <v>2473.2375000000002</v>
      </c>
      <c r="G113" s="21">
        <v>2E-3</v>
      </c>
      <c r="H113" s="30">
        <v>7.5728000000000004E-2</v>
      </c>
      <c r="I113" s="23"/>
    </row>
    <row r="114" spans="1:9" ht="12.95" customHeight="1">
      <c r="A114" s="17" t="s">
        <v>2122</v>
      </c>
      <c r="B114" s="18" t="s">
        <v>2123</v>
      </c>
      <c r="C114" s="14" t="s">
        <v>2124</v>
      </c>
      <c r="D114" s="14" t="s">
        <v>1825</v>
      </c>
      <c r="E114" s="19">
        <v>2500</v>
      </c>
      <c r="F114" s="20">
        <v>2468.8000000000002</v>
      </c>
      <c r="G114" s="21">
        <v>2E-3</v>
      </c>
      <c r="H114" s="30">
        <v>7.3124999999999996E-2</v>
      </c>
      <c r="I114" s="23"/>
    </row>
    <row r="115" spans="1:9" ht="12.95" customHeight="1">
      <c r="A115" s="17" t="s">
        <v>2125</v>
      </c>
      <c r="B115" s="18" t="s">
        <v>2126</v>
      </c>
      <c r="C115" s="14" t="s">
        <v>2127</v>
      </c>
      <c r="D115" s="14" t="s">
        <v>1825</v>
      </c>
      <c r="E115" s="19">
        <v>2500</v>
      </c>
      <c r="F115" s="20">
        <v>2466.59</v>
      </c>
      <c r="G115" s="21">
        <v>2E-3</v>
      </c>
      <c r="H115" s="30">
        <v>7.7799999999999994E-2</v>
      </c>
      <c r="I115" s="23"/>
    </row>
    <row r="116" spans="1:9" ht="12.95" customHeight="1">
      <c r="A116" s="17" t="s">
        <v>2128</v>
      </c>
      <c r="B116" s="18" t="s">
        <v>2129</v>
      </c>
      <c r="C116" s="14" t="s">
        <v>2130</v>
      </c>
      <c r="D116" s="14" t="s">
        <v>1825</v>
      </c>
      <c r="E116" s="19">
        <v>2500</v>
      </c>
      <c r="F116" s="20">
        <v>2462.8175000000001</v>
      </c>
      <c r="G116" s="21">
        <v>2E-3</v>
      </c>
      <c r="H116" s="30">
        <v>7.3999999999999996E-2</v>
      </c>
      <c r="I116" s="23"/>
    </row>
    <row r="117" spans="1:9" ht="12.95" customHeight="1">
      <c r="A117" s="17" t="s">
        <v>2131</v>
      </c>
      <c r="B117" s="18" t="s">
        <v>2132</v>
      </c>
      <c r="C117" s="14" t="s">
        <v>2133</v>
      </c>
      <c r="D117" s="14" t="s">
        <v>1825</v>
      </c>
      <c r="E117" s="19">
        <v>250</v>
      </c>
      <c r="F117" s="20">
        <v>2460.7624999999998</v>
      </c>
      <c r="G117" s="21">
        <v>2E-3</v>
      </c>
      <c r="H117" s="30">
        <v>7.3193999999999995E-2</v>
      </c>
      <c r="I117" s="23"/>
    </row>
    <row r="118" spans="1:9" ht="12.95" customHeight="1">
      <c r="A118" s="17" t="s">
        <v>2134</v>
      </c>
      <c r="B118" s="18" t="s">
        <v>2135</v>
      </c>
      <c r="C118" s="14" t="s">
        <v>2136</v>
      </c>
      <c r="D118" s="14" t="s">
        <v>1825</v>
      </c>
      <c r="E118" s="19">
        <v>2500</v>
      </c>
      <c r="F118" s="20">
        <v>2459.1025</v>
      </c>
      <c r="G118" s="21">
        <v>2E-3</v>
      </c>
      <c r="H118" s="30">
        <v>8.115E-2</v>
      </c>
      <c r="I118" s="23"/>
    </row>
    <row r="119" spans="1:9" ht="12.95" customHeight="1">
      <c r="A119" s="17" t="s">
        <v>2137</v>
      </c>
      <c r="B119" s="18" t="s">
        <v>2138</v>
      </c>
      <c r="C119" s="14" t="s">
        <v>2139</v>
      </c>
      <c r="D119" s="14" t="s">
        <v>1825</v>
      </c>
      <c r="E119" s="19">
        <v>2500</v>
      </c>
      <c r="F119" s="20">
        <v>2448.7849999999999</v>
      </c>
      <c r="G119" s="21">
        <v>2E-3</v>
      </c>
      <c r="H119" s="30">
        <v>7.2999999999999995E-2</v>
      </c>
      <c r="I119" s="23"/>
    </row>
    <row r="120" spans="1:9" ht="12.95" customHeight="1">
      <c r="A120" s="17" t="s">
        <v>2140</v>
      </c>
      <c r="B120" s="18" t="s">
        <v>2141</v>
      </c>
      <c r="C120" s="14" t="s">
        <v>2142</v>
      </c>
      <c r="D120" s="14" t="s">
        <v>1809</v>
      </c>
      <c r="E120" s="19">
        <v>2500000</v>
      </c>
      <c r="F120" s="20">
        <v>2442.9025000000001</v>
      </c>
      <c r="G120" s="21">
        <v>2E-3</v>
      </c>
      <c r="H120" s="30">
        <v>6.9331000000000004E-2</v>
      </c>
      <c r="I120" s="23"/>
    </row>
    <row r="121" spans="1:9" ht="12.95" customHeight="1">
      <c r="A121" s="17" t="s">
        <v>2143</v>
      </c>
      <c r="B121" s="18" t="s">
        <v>2144</v>
      </c>
      <c r="C121" s="14" t="s">
        <v>2145</v>
      </c>
      <c r="D121" s="14" t="s">
        <v>1825</v>
      </c>
      <c r="E121" s="19">
        <v>2300</v>
      </c>
      <c r="F121" s="20">
        <v>2290.7793000000001</v>
      </c>
      <c r="G121" s="21">
        <v>1.9E-3</v>
      </c>
      <c r="H121" s="30">
        <v>7.6549000000000006E-2</v>
      </c>
      <c r="I121" s="23"/>
    </row>
    <row r="122" spans="1:9" ht="12.95" customHeight="1">
      <c r="A122" s="17" t="s">
        <v>2146</v>
      </c>
      <c r="B122" s="18" t="s">
        <v>2147</v>
      </c>
      <c r="C122" s="14" t="s">
        <v>2148</v>
      </c>
      <c r="D122" s="14" t="s">
        <v>1825</v>
      </c>
      <c r="E122" s="19">
        <v>2285</v>
      </c>
      <c r="F122" s="20">
        <v>2288.4458</v>
      </c>
      <c r="G122" s="21">
        <v>1.9E-3</v>
      </c>
      <c r="H122" s="30">
        <v>7.4050000000000005E-2</v>
      </c>
      <c r="I122" s="23"/>
    </row>
    <row r="123" spans="1:9" ht="12.95" customHeight="1">
      <c r="A123" s="17" t="s">
        <v>2149</v>
      </c>
      <c r="B123" s="18" t="s">
        <v>2150</v>
      </c>
      <c r="C123" s="14" t="s">
        <v>2151</v>
      </c>
      <c r="D123" s="14" t="s">
        <v>1825</v>
      </c>
      <c r="E123" s="19">
        <v>2220</v>
      </c>
      <c r="F123" s="20">
        <v>2230.6893</v>
      </c>
      <c r="G123" s="21">
        <v>1.8E-3</v>
      </c>
      <c r="H123" s="30">
        <v>7.8399999999999997E-2</v>
      </c>
      <c r="I123" s="23"/>
    </row>
    <row r="124" spans="1:9" ht="12.95" customHeight="1">
      <c r="A124" s="17" t="s">
        <v>2152</v>
      </c>
      <c r="B124" s="18" t="s">
        <v>2153</v>
      </c>
      <c r="C124" s="14" t="s">
        <v>2154</v>
      </c>
      <c r="D124" s="14" t="s">
        <v>1829</v>
      </c>
      <c r="E124" s="19">
        <v>2200</v>
      </c>
      <c r="F124" s="20">
        <v>2205.9180000000001</v>
      </c>
      <c r="G124" s="21">
        <v>1.8E-3</v>
      </c>
      <c r="H124" s="30">
        <v>7.4149999999999994E-2</v>
      </c>
      <c r="I124" s="23"/>
    </row>
    <row r="125" spans="1:9" ht="12.95" customHeight="1">
      <c r="A125" s="17" t="s">
        <v>2155</v>
      </c>
      <c r="B125" s="18" t="s">
        <v>2156</v>
      </c>
      <c r="C125" s="14" t="s">
        <v>2157</v>
      </c>
      <c r="D125" s="14" t="s">
        <v>1809</v>
      </c>
      <c r="E125" s="19">
        <v>2000000</v>
      </c>
      <c r="F125" s="20">
        <v>2065.5940000000001</v>
      </c>
      <c r="G125" s="21">
        <v>1.6999999999999999E-3</v>
      </c>
      <c r="H125" s="30">
        <v>7.2700000000000001E-2</v>
      </c>
      <c r="I125" s="23"/>
    </row>
    <row r="126" spans="1:9" ht="12.95" customHeight="1">
      <c r="A126" s="17" t="s">
        <v>2158</v>
      </c>
      <c r="B126" s="18" t="s">
        <v>2159</v>
      </c>
      <c r="C126" s="14" t="s">
        <v>2160</v>
      </c>
      <c r="D126" s="14" t="s">
        <v>1825</v>
      </c>
      <c r="E126" s="19">
        <v>2000</v>
      </c>
      <c r="F126" s="20">
        <v>2008.68</v>
      </c>
      <c r="G126" s="21">
        <v>1.6000000000000001E-3</v>
      </c>
      <c r="H126" s="30">
        <v>7.1999999999999995E-2</v>
      </c>
      <c r="I126" s="23"/>
    </row>
    <row r="127" spans="1:9" ht="12.95" customHeight="1">
      <c r="A127" s="17" t="s">
        <v>2161</v>
      </c>
      <c r="B127" s="18" t="s">
        <v>2162</v>
      </c>
      <c r="C127" s="14" t="s">
        <v>2163</v>
      </c>
      <c r="D127" s="14" t="s">
        <v>1809</v>
      </c>
      <c r="E127" s="19">
        <v>1571900</v>
      </c>
      <c r="F127" s="20">
        <v>1568.2421999999999</v>
      </c>
      <c r="G127" s="21">
        <v>1.2999999999999999E-3</v>
      </c>
      <c r="H127" s="30">
        <v>7.2475999999999999E-2</v>
      </c>
      <c r="I127" s="23"/>
    </row>
    <row r="128" spans="1:9" ht="12.95" customHeight="1">
      <c r="A128" s="17" t="s">
        <v>2164</v>
      </c>
      <c r="B128" s="18" t="s">
        <v>2165</v>
      </c>
      <c r="C128" s="14" t="s">
        <v>2166</v>
      </c>
      <c r="D128" s="14" t="s">
        <v>1829</v>
      </c>
      <c r="E128" s="19">
        <v>1500</v>
      </c>
      <c r="F128" s="20">
        <v>1504.0094999999999</v>
      </c>
      <c r="G128" s="21">
        <v>1.1999999999999999E-3</v>
      </c>
      <c r="H128" s="30">
        <v>7.6136999999999996E-2</v>
      </c>
      <c r="I128" s="23"/>
    </row>
    <row r="129" spans="1:9" ht="12.95" customHeight="1">
      <c r="A129" s="17" t="s">
        <v>2167</v>
      </c>
      <c r="B129" s="18" t="s">
        <v>2168</v>
      </c>
      <c r="C129" s="14" t="s">
        <v>2169</v>
      </c>
      <c r="D129" s="14" t="s">
        <v>1809</v>
      </c>
      <c r="E129" s="19">
        <v>1165700</v>
      </c>
      <c r="F129" s="20">
        <v>1179.4774</v>
      </c>
      <c r="G129" s="21">
        <v>1E-3</v>
      </c>
      <c r="H129" s="30">
        <v>7.4554999999999996E-2</v>
      </c>
      <c r="I129" s="23"/>
    </row>
    <row r="130" spans="1:9" ht="12.95" customHeight="1">
      <c r="A130" s="17" t="s">
        <v>2170</v>
      </c>
      <c r="B130" s="18" t="s">
        <v>2171</v>
      </c>
      <c r="C130" s="14" t="s">
        <v>2172</v>
      </c>
      <c r="D130" s="14" t="s">
        <v>1809</v>
      </c>
      <c r="E130" s="19">
        <v>1000000</v>
      </c>
      <c r="F130" s="20">
        <v>1015.148</v>
      </c>
      <c r="G130" s="21">
        <v>8.0000000000000004E-4</v>
      </c>
      <c r="H130" s="30">
        <v>7.0601999999999998E-2</v>
      </c>
      <c r="I130" s="23"/>
    </row>
    <row r="131" spans="1:9" ht="12.95" customHeight="1">
      <c r="A131" s="17" t="s">
        <v>2173</v>
      </c>
      <c r="B131" s="18" t="s">
        <v>2174</v>
      </c>
      <c r="C131" s="14" t="s">
        <v>2175</v>
      </c>
      <c r="D131" s="14" t="s">
        <v>1825</v>
      </c>
      <c r="E131" s="19">
        <v>1000</v>
      </c>
      <c r="F131" s="20">
        <v>1004.612</v>
      </c>
      <c r="G131" s="21">
        <v>8.0000000000000004E-4</v>
      </c>
      <c r="H131" s="30">
        <v>7.6761999999999997E-2</v>
      </c>
      <c r="I131" s="23"/>
    </row>
    <row r="132" spans="1:9" ht="12.95" customHeight="1">
      <c r="A132" s="17" t="s">
        <v>2176</v>
      </c>
      <c r="B132" s="18" t="s">
        <v>2177</v>
      </c>
      <c r="C132" s="14" t="s">
        <v>2178</v>
      </c>
      <c r="D132" s="14" t="s">
        <v>1825</v>
      </c>
      <c r="E132" s="19">
        <v>100</v>
      </c>
      <c r="F132" s="20">
        <v>1000.6950000000001</v>
      </c>
      <c r="G132" s="21">
        <v>8.0000000000000004E-4</v>
      </c>
      <c r="H132" s="30">
        <v>7.2800000000000004E-2</v>
      </c>
      <c r="I132" s="23"/>
    </row>
    <row r="133" spans="1:9" ht="12.95" customHeight="1">
      <c r="A133" s="17" t="s">
        <v>2179</v>
      </c>
      <c r="B133" s="18" t="s">
        <v>2180</v>
      </c>
      <c r="C133" s="14" t="s">
        <v>2181</v>
      </c>
      <c r="D133" s="14" t="s">
        <v>1825</v>
      </c>
      <c r="E133" s="19">
        <v>100</v>
      </c>
      <c r="F133" s="20">
        <v>999.76599999999996</v>
      </c>
      <c r="G133" s="21">
        <v>8.0000000000000004E-4</v>
      </c>
      <c r="H133" s="30">
        <v>7.1250999999999995E-2</v>
      </c>
      <c r="I133" s="23"/>
    </row>
    <row r="134" spans="1:9" ht="12.95" customHeight="1">
      <c r="A134" s="17" t="s">
        <v>2182</v>
      </c>
      <c r="B134" s="18" t="s">
        <v>2183</v>
      </c>
      <c r="C134" s="14" t="s">
        <v>2184</v>
      </c>
      <c r="D134" s="14" t="s">
        <v>1809</v>
      </c>
      <c r="E134" s="19">
        <v>1000000</v>
      </c>
      <c r="F134" s="20">
        <v>996.53099999999995</v>
      </c>
      <c r="G134" s="21">
        <v>8.0000000000000004E-4</v>
      </c>
      <c r="H134" s="30">
        <v>7.1639999999999995E-2</v>
      </c>
      <c r="I134" s="23"/>
    </row>
    <row r="135" spans="1:9" ht="12.95" customHeight="1">
      <c r="A135" s="17" t="s">
        <v>2185</v>
      </c>
      <c r="B135" s="18" t="s">
        <v>2186</v>
      </c>
      <c r="C135" s="14" t="s">
        <v>2187</v>
      </c>
      <c r="D135" s="14" t="s">
        <v>1825</v>
      </c>
      <c r="E135" s="19">
        <v>1000</v>
      </c>
      <c r="F135" s="20">
        <v>984.81600000000003</v>
      </c>
      <c r="G135" s="21">
        <v>8.0000000000000004E-4</v>
      </c>
      <c r="H135" s="30">
        <v>7.4399999999999994E-2</v>
      </c>
      <c r="I135" s="23"/>
    </row>
    <row r="136" spans="1:9" ht="12.95" customHeight="1">
      <c r="A136" s="17" t="s">
        <v>2188</v>
      </c>
      <c r="B136" s="18" t="s">
        <v>2189</v>
      </c>
      <c r="C136" s="14" t="s">
        <v>2190</v>
      </c>
      <c r="D136" s="14" t="s">
        <v>1825</v>
      </c>
      <c r="E136" s="19">
        <v>975</v>
      </c>
      <c r="F136" s="20">
        <v>979.59519999999998</v>
      </c>
      <c r="G136" s="21">
        <v>8.0000000000000004E-4</v>
      </c>
      <c r="H136" s="30">
        <v>7.5200000000000003E-2</v>
      </c>
      <c r="I136" s="23"/>
    </row>
    <row r="137" spans="1:9" ht="12.95" customHeight="1">
      <c r="A137" s="17" t="s">
        <v>2191</v>
      </c>
      <c r="B137" s="18" t="s">
        <v>2192</v>
      </c>
      <c r="C137" s="14" t="s">
        <v>2193</v>
      </c>
      <c r="D137" s="14" t="s">
        <v>1825</v>
      </c>
      <c r="E137" s="19">
        <v>100</v>
      </c>
      <c r="F137" s="20">
        <v>978.572</v>
      </c>
      <c r="G137" s="21">
        <v>8.0000000000000004E-4</v>
      </c>
      <c r="H137" s="30">
        <v>7.5950000000000004E-2</v>
      </c>
      <c r="I137" s="23"/>
    </row>
    <row r="138" spans="1:9" ht="12.95" customHeight="1">
      <c r="A138" s="17" t="s">
        <v>2194</v>
      </c>
      <c r="B138" s="18" t="s">
        <v>2195</v>
      </c>
      <c r="C138" s="14" t="s">
        <v>2196</v>
      </c>
      <c r="D138" s="14" t="s">
        <v>1825</v>
      </c>
      <c r="E138" s="19">
        <v>950</v>
      </c>
      <c r="F138" s="20">
        <v>953.05139999999994</v>
      </c>
      <c r="G138" s="21">
        <v>8.0000000000000004E-4</v>
      </c>
      <c r="H138" s="30">
        <v>7.535E-2</v>
      </c>
      <c r="I138" s="23"/>
    </row>
    <row r="139" spans="1:9" ht="12.95" customHeight="1">
      <c r="A139" s="17" t="s">
        <v>2197</v>
      </c>
      <c r="B139" s="18" t="s">
        <v>2198</v>
      </c>
      <c r="C139" s="14" t="s">
        <v>2199</v>
      </c>
      <c r="D139" s="14" t="s">
        <v>1825</v>
      </c>
      <c r="E139" s="19">
        <v>750</v>
      </c>
      <c r="F139" s="20">
        <v>753.57150000000001</v>
      </c>
      <c r="G139" s="21">
        <v>5.9999999999999995E-4</v>
      </c>
      <c r="H139" s="30">
        <v>7.7450000000000005E-2</v>
      </c>
      <c r="I139" s="23"/>
    </row>
    <row r="140" spans="1:9" ht="12.95" customHeight="1">
      <c r="A140" s="17" t="s">
        <v>2200</v>
      </c>
      <c r="B140" s="18" t="s">
        <v>2201</v>
      </c>
      <c r="C140" s="14" t="s">
        <v>2202</v>
      </c>
      <c r="D140" s="14" t="s">
        <v>1809</v>
      </c>
      <c r="E140" s="19">
        <v>550000</v>
      </c>
      <c r="F140" s="20">
        <v>550.37509999999997</v>
      </c>
      <c r="G140" s="21">
        <v>4.0000000000000002E-4</v>
      </c>
      <c r="H140" s="30">
        <v>5.4058000000000002E-2</v>
      </c>
      <c r="I140" s="23"/>
    </row>
    <row r="141" spans="1:9" ht="12.95" customHeight="1">
      <c r="A141" s="17" t="s">
        <v>2203</v>
      </c>
      <c r="B141" s="18" t="s">
        <v>2204</v>
      </c>
      <c r="C141" s="14" t="s">
        <v>2205</v>
      </c>
      <c r="D141" s="14" t="s">
        <v>1809</v>
      </c>
      <c r="E141" s="19">
        <v>500000</v>
      </c>
      <c r="F141" s="20">
        <v>515.54399999999998</v>
      </c>
      <c r="G141" s="21">
        <v>4.0000000000000002E-4</v>
      </c>
      <c r="H141" s="30">
        <v>6.7746000000000001E-2</v>
      </c>
      <c r="I141" s="23"/>
    </row>
    <row r="142" spans="1:9" ht="12.95" customHeight="1">
      <c r="A142" s="17" t="s">
        <v>2206</v>
      </c>
      <c r="B142" s="18" t="s">
        <v>2207</v>
      </c>
      <c r="C142" s="14" t="s">
        <v>2208</v>
      </c>
      <c r="D142" s="14" t="s">
        <v>1825</v>
      </c>
      <c r="E142" s="19">
        <v>50</v>
      </c>
      <c r="F142" s="20">
        <v>501.57</v>
      </c>
      <c r="G142" s="21">
        <v>4.0000000000000002E-4</v>
      </c>
      <c r="H142" s="30">
        <v>7.1249999999999994E-2</v>
      </c>
      <c r="I142" s="23"/>
    </row>
    <row r="143" spans="1:9" ht="12.95" customHeight="1">
      <c r="A143" s="17" t="s">
        <v>2209</v>
      </c>
      <c r="B143" s="18" t="s">
        <v>2210</v>
      </c>
      <c r="C143" s="14" t="s">
        <v>2211</v>
      </c>
      <c r="D143" s="14" t="s">
        <v>1825</v>
      </c>
      <c r="E143" s="19">
        <v>50</v>
      </c>
      <c r="F143" s="20">
        <v>501.54899999999998</v>
      </c>
      <c r="G143" s="21">
        <v>4.0000000000000002E-4</v>
      </c>
      <c r="H143" s="30">
        <v>7.6399999999999996E-2</v>
      </c>
      <c r="I143" s="23"/>
    </row>
    <row r="144" spans="1:9" ht="12.95" customHeight="1">
      <c r="A144" s="17" t="s">
        <v>2212</v>
      </c>
      <c r="B144" s="18" t="s">
        <v>2213</v>
      </c>
      <c r="C144" s="14" t="s">
        <v>2214</v>
      </c>
      <c r="D144" s="14" t="s">
        <v>1825</v>
      </c>
      <c r="E144" s="19">
        <v>500</v>
      </c>
      <c r="F144" s="20">
        <v>499.19400000000002</v>
      </c>
      <c r="G144" s="21">
        <v>4.0000000000000002E-4</v>
      </c>
      <c r="H144" s="30">
        <v>7.4349999999999999E-2</v>
      </c>
      <c r="I144" s="23"/>
    </row>
    <row r="145" spans="1:9" ht="12.95" customHeight="1">
      <c r="A145" s="17" t="s">
        <v>2215</v>
      </c>
      <c r="B145" s="18" t="s">
        <v>2216</v>
      </c>
      <c r="C145" s="14" t="s">
        <v>2217</v>
      </c>
      <c r="D145" s="14" t="s">
        <v>1809</v>
      </c>
      <c r="E145" s="19">
        <v>500000</v>
      </c>
      <c r="F145" s="20">
        <v>492.66699999999997</v>
      </c>
      <c r="G145" s="21">
        <v>4.0000000000000002E-4</v>
      </c>
      <c r="H145" s="30">
        <v>6.6891000000000006E-2</v>
      </c>
      <c r="I145" s="23"/>
    </row>
    <row r="146" spans="1:9" ht="12.95" customHeight="1">
      <c r="A146" s="17" t="s">
        <v>2218</v>
      </c>
      <c r="B146" s="18" t="s">
        <v>2219</v>
      </c>
      <c r="C146" s="14" t="s">
        <v>2220</v>
      </c>
      <c r="D146" s="14" t="s">
        <v>1809</v>
      </c>
      <c r="E146" s="19">
        <v>500000</v>
      </c>
      <c r="F146" s="20">
        <v>489.5745</v>
      </c>
      <c r="G146" s="21">
        <v>4.0000000000000002E-4</v>
      </c>
      <c r="H146" s="30">
        <v>6.5198000000000006E-2</v>
      </c>
      <c r="I146" s="23"/>
    </row>
    <row r="147" spans="1:9" ht="12.95" customHeight="1">
      <c r="A147" s="17" t="s">
        <v>2221</v>
      </c>
      <c r="B147" s="18" t="s">
        <v>2222</v>
      </c>
      <c r="C147" s="14" t="s">
        <v>2223</v>
      </c>
      <c r="D147" s="14" t="s">
        <v>1829</v>
      </c>
      <c r="E147" s="19">
        <v>400</v>
      </c>
      <c r="F147" s="20">
        <v>402.012</v>
      </c>
      <c r="G147" s="21">
        <v>2.9999999999999997E-4</v>
      </c>
      <c r="H147" s="30">
        <v>7.5988E-2</v>
      </c>
      <c r="I147" s="23"/>
    </row>
    <row r="148" spans="1:9" ht="12.95" customHeight="1">
      <c r="A148" s="17" t="s">
        <v>2224</v>
      </c>
      <c r="B148" s="18" t="s">
        <v>2225</v>
      </c>
      <c r="C148" s="14" t="s">
        <v>2226</v>
      </c>
      <c r="D148" s="14" t="s">
        <v>1825</v>
      </c>
      <c r="E148" s="19">
        <v>400</v>
      </c>
      <c r="F148" s="20">
        <v>400.78199999999998</v>
      </c>
      <c r="G148" s="21">
        <v>2.9999999999999997E-4</v>
      </c>
      <c r="H148" s="30">
        <v>7.1900000000000006E-2</v>
      </c>
      <c r="I148" s="23"/>
    </row>
    <row r="149" spans="1:9" ht="12.95" customHeight="1">
      <c r="A149" s="17" t="s">
        <v>2227</v>
      </c>
      <c r="B149" s="18" t="s">
        <v>2228</v>
      </c>
      <c r="C149" s="14" t="s">
        <v>2229</v>
      </c>
      <c r="D149" s="14" t="s">
        <v>1809</v>
      </c>
      <c r="E149" s="19">
        <v>345400</v>
      </c>
      <c r="F149" s="20">
        <v>344.7099</v>
      </c>
      <c r="G149" s="21">
        <v>2.9999999999999997E-4</v>
      </c>
      <c r="H149" s="30">
        <v>7.0621000000000003E-2</v>
      </c>
      <c r="I149" s="23"/>
    </row>
    <row r="150" spans="1:9" ht="12.95" customHeight="1">
      <c r="A150" s="17" t="s">
        <v>2230</v>
      </c>
      <c r="B150" s="18" t="s">
        <v>2231</v>
      </c>
      <c r="C150" s="14" t="s">
        <v>2232</v>
      </c>
      <c r="D150" s="14" t="s">
        <v>1825</v>
      </c>
      <c r="E150" s="19">
        <v>300</v>
      </c>
      <c r="F150" s="20">
        <v>297.9246</v>
      </c>
      <c r="G150" s="21">
        <v>2.0000000000000001E-4</v>
      </c>
      <c r="H150" s="30">
        <v>7.535E-2</v>
      </c>
      <c r="I150" s="23"/>
    </row>
    <row r="151" spans="1:9" ht="12.95" customHeight="1">
      <c r="A151" s="17" t="s">
        <v>2233</v>
      </c>
      <c r="B151" s="18" t="s">
        <v>2234</v>
      </c>
      <c r="C151" s="14" t="s">
        <v>2235</v>
      </c>
      <c r="D151" s="14" t="s">
        <v>1825</v>
      </c>
      <c r="E151" s="19">
        <v>250</v>
      </c>
      <c r="F151" s="20">
        <v>250.99780000000001</v>
      </c>
      <c r="G151" s="21">
        <v>2.0000000000000001E-4</v>
      </c>
      <c r="H151" s="30">
        <v>7.5950000000000004E-2</v>
      </c>
      <c r="I151" s="23"/>
    </row>
    <row r="152" spans="1:9" ht="12.95" customHeight="1">
      <c r="A152" s="17" t="s">
        <v>2236</v>
      </c>
      <c r="B152" s="18" t="s">
        <v>2237</v>
      </c>
      <c r="C152" s="14" t="s">
        <v>2238</v>
      </c>
      <c r="D152" s="14" t="s">
        <v>1809</v>
      </c>
      <c r="E152" s="19">
        <v>219800</v>
      </c>
      <c r="F152" s="20">
        <v>221.4195</v>
      </c>
      <c r="G152" s="21">
        <v>2.0000000000000001E-4</v>
      </c>
      <c r="H152" s="30">
        <v>7.5785000000000005E-2</v>
      </c>
      <c r="I152" s="23"/>
    </row>
    <row r="153" spans="1:9" ht="12.95" customHeight="1">
      <c r="A153" s="17" t="s">
        <v>2239</v>
      </c>
      <c r="B153" s="18" t="s">
        <v>2240</v>
      </c>
      <c r="C153" s="14" t="s">
        <v>2241</v>
      </c>
      <c r="D153" s="14" t="s">
        <v>1809</v>
      </c>
      <c r="E153" s="19">
        <v>150000</v>
      </c>
      <c r="F153" s="20">
        <v>150.63079999999999</v>
      </c>
      <c r="G153" s="21">
        <v>1E-4</v>
      </c>
      <c r="H153" s="30">
        <v>5.3351999999999997E-2</v>
      </c>
      <c r="I153" s="23"/>
    </row>
    <row r="154" spans="1:9" ht="12.95" customHeight="1">
      <c r="A154" s="17" t="s">
        <v>2242</v>
      </c>
      <c r="B154" s="18" t="s">
        <v>2243</v>
      </c>
      <c r="C154" s="14" t="s">
        <v>2244</v>
      </c>
      <c r="D154" s="14" t="s">
        <v>1809</v>
      </c>
      <c r="E154" s="19">
        <v>140900</v>
      </c>
      <c r="F154" s="20">
        <v>136.6643</v>
      </c>
      <c r="G154" s="21">
        <v>1E-4</v>
      </c>
      <c r="H154" s="30">
        <v>7.6330999999999996E-2</v>
      </c>
      <c r="I154" s="23"/>
    </row>
    <row r="155" spans="1:9" ht="12.95" customHeight="1">
      <c r="A155" s="17" t="s">
        <v>2245</v>
      </c>
      <c r="B155" s="18" t="s">
        <v>2246</v>
      </c>
      <c r="C155" s="14" t="s">
        <v>2247</v>
      </c>
      <c r="D155" s="14" t="s">
        <v>1825</v>
      </c>
      <c r="E155" s="19">
        <v>100</v>
      </c>
      <c r="F155" s="20">
        <v>100.3629</v>
      </c>
      <c r="G155" s="21">
        <v>1E-4</v>
      </c>
      <c r="H155" s="30">
        <v>7.5899999999999995E-2</v>
      </c>
      <c r="I155" s="23"/>
    </row>
    <row r="156" spans="1:9" ht="12.95" customHeight="1">
      <c r="A156" s="17" t="s">
        <v>2248</v>
      </c>
      <c r="B156" s="18" t="s">
        <v>2249</v>
      </c>
      <c r="C156" s="14" t="s">
        <v>2250</v>
      </c>
      <c r="D156" s="14" t="s">
        <v>1829</v>
      </c>
      <c r="E156" s="19">
        <v>5</v>
      </c>
      <c r="F156" s="20">
        <v>49.186300000000003</v>
      </c>
      <c r="G156" s="22" t="s">
        <v>1738</v>
      </c>
      <c r="H156" s="30">
        <v>7.4512499999999995E-2</v>
      </c>
      <c r="I156" s="23"/>
    </row>
    <row r="157" spans="1:9" ht="12.95" customHeight="1">
      <c r="A157" s="17" t="s">
        <v>2251</v>
      </c>
      <c r="B157" s="18" t="s">
        <v>2252</v>
      </c>
      <c r="C157" s="14" t="s">
        <v>2253</v>
      </c>
      <c r="D157" s="14" t="s">
        <v>1825</v>
      </c>
      <c r="E157" s="19">
        <v>43</v>
      </c>
      <c r="F157" s="20">
        <v>42.762999999999998</v>
      </c>
      <c r="G157" s="22" t="s">
        <v>1738</v>
      </c>
      <c r="H157" s="30">
        <v>7.2999999999999995E-2</v>
      </c>
      <c r="I157" s="23"/>
    </row>
    <row r="158" spans="1:9" ht="12.95" customHeight="1">
      <c r="A158" s="17" t="s">
        <v>2254</v>
      </c>
      <c r="B158" s="18" t="s">
        <v>2255</v>
      </c>
      <c r="C158" s="14" t="s">
        <v>2256</v>
      </c>
      <c r="D158" s="14" t="s">
        <v>1809</v>
      </c>
      <c r="E158" s="19">
        <v>25700</v>
      </c>
      <c r="F158" s="20">
        <v>25.008099999999999</v>
      </c>
      <c r="G158" s="22" t="s">
        <v>1738</v>
      </c>
      <c r="H158" s="30">
        <v>7.6071E-2</v>
      </c>
      <c r="I158" s="23"/>
    </row>
    <row r="159" spans="1:9" ht="12.95" customHeight="1">
      <c r="A159" s="5"/>
      <c r="B159" s="13" t="s">
        <v>1739</v>
      </c>
      <c r="C159" s="14"/>
      <c r="D159" s="14"/>
      <c r="E159" s="14"/>
      <c r="F159" s="24">
        <v>1023082.9294</v>
      </c>
      <c r="G159" s="25">
        <v>0.83460000000000001</v>
      </c>
      <c r="H159" s="26"/>
      <c r="I159" s="27"/>
    </row>
    <row r="160" spans="1:9" ht="12.95" customHeight="1">
      <c r="A160" s="5"/>
      <c r="B160" s="28" t="s">
        <v>2257</v>
      </c>
      <c r="C160" s="2"/>
      <c r="D160" s="2"/>
      <c r="E160" s="2"/>
      <c r="F160" s="26" t="s">
        <v>1741</v>
      </c>
      <c r="G160" s="26" t="s">
        <v>1741</v>
      </c>
      <c r="H160" s="26"/>
      <c r="I160" s="27"/>
    </row>
    <row r="161" spans="1:9" ht="12.95" customHeight="1">
      <c r="A161" s="5"/>
      <c r="B161" s="28" t="s">
        <v>1739</v>
      </c>
      <c r="C161" s="2"/>
      <c r="D161" s="2"/>
      <c r="E161" s="2"/>
      <c r="F161" s="26" t="s">
        <v>1741</v>
      </c>
      <c r="G161" s="26" t="s">
        <v>1741</v>
      </c>
      <c r="H161" s="26"/>
      <c r="I161" s="27"/>
    </row>
    <row r="162" spans="1:9" ht="12.95" customHeight="1">
      <c r="A162" s="5"/>
      <c r="B162" s="13" t="s">
        <v>2258</v>
      </c>
      <c r="C162" s="14"/>
      <c r="D162" s="14"/>
      <c r="E162" s="14"/>
      <c r="F162" s="5"/>
      <c r="G162" s="15"/>
      <c r="H162" s="15"/>
      <c r="I162" s="16"/>
    </row>
    <row r="163" spans="1:9" ht="12.95" customHeight="1">
      <c r="A163" s="17" t="s">
        <v>2259</v>
      </c>
      <c r="B163" s="18" t="s">
        <v>2260</v>
      </c>
      <c r="C163" s="14" t="s">
        <v>2261</v>
      </c>
      <c r="D163" s="14" t="s">
        <v>2262</v>
      </c>
      <c r="E163" s="19">
        <v>146</v>
      </c>
      <c r="F163" s="20">
        <v>14343.980100000001</v>
      </c>
      <c r="G163" s="21">
        <v>1.17E-2</v>
      </c>
      <c r="H163" s="30">
        <v>7.6950000000000005E-2</v>
      </c>
      <c r="I163" s="23"/>
    </row>
    <row r="164" spans="1:9" ht="12.95" customHeight="1">
      <c r="A164" s="17" t="s">
        <v>2263</v>
      </c>
      <c r="B164" s="18" t="s">
        <v>2264</v>
      </c>
      <c r="C164" s="14" t="s">
        <v>2265</v>
      </c>
      <c r="D164" s="14" t="s">
        <v>2262</v>
      </c>
      <c r="E164" s="19">
        <v>122</v>
      </c>
      <c r="F164" s="20">
        <v>11916.7809</v>
      </c>
      <c r="G164" s="21">
        <v>9.7000000000000003E-3</v>
      </c>
      <c r="H164" s="30">
        <v>7.7350000000000002E-2</v>
      </c>
      <c r="I164" s="23"/>
    </row>
    <row r="165" spans="1:9" ht="12.95" customHeight="1">
      <c r="A165" s="17" t="s">
        <v>2266</v>
      </c>
      <c r="B165" s="18" t="s">
        <v>2267</v>
      </c>
      <c r="C165" s="14" t="s">
        <v>2268</v>
      </c>
      <c r="D165" s="14" t="s">
        <v>2262</v>
      </c>
      <c r="E165" s="19">
        <v>78</v>
      </c>
      <c r="F165" s="20">
        <v>7592.8118999999997</v>
      </c>
      <c r="G165" s="21">
        <v>6.1999999999999998E-3</v>
      </c>
      <c r="H165" s="30">
        <v>7.7191999999999997E-2</v>
      </c>
      <c r="I165" s="23"/>
    </row>
    <row r="166" spans="1:9" ht="12.95" customHeight="1">
      <c r="A166" s="5"/>
      <c r="B166" s="13" t="s">
        <v>1739</v>
      </c>
      <c r="C166" s="14"/>
      <c r="D166" s="14"/>
      <c r="E166" s="14"/>
      <c r="F166" s="24">
        <v>33853.572899999999</v>
      </c>
      <c r="G166" s="25">
        <v>2.76E-2</v>
      </c>
      <c r="H166" s="26"/>
      <c r="I166" s="27"/>
    </row>
    <row r="167" spans="1:9" ht="12.95" customHeight="1">
      <c r="A167" s="5"/>
      <c r="B167" s="28" t="s">
        <v>1742</v>
      </c>
      <c r="C167" s="29"/>
      <c r="D167" s="2"/>
      <c r="E167" s="29"/>
      <c r="F167" s="24">
        <v>1056936.5023000001</v>
      </c>
      <c r="G167" s="25">
        <v>0.86219999999999997</v>
      </c>
      <c r="H167" s="26"/>
      <c r="I167" s="27"/>
    </row>
    <row r="168" spans="1:9" ht="12.95" customHeight="1">
      <c r="A168" s="5"/>
      <c r="B168" s="13" t="s">
        <v>1804</v>
      </c>
      <c r="C168" s="14"/>
      <c r="D168" s="14"/>
      <c r="E168" s="14"/>
      <c r="F168" s="14"/>
      <c r="G168" s="14"/>
      <c r="H168" s="15"/>
      <c r="I168" s="16"/>
    </row>
    <row r="169" spans="1:9" ht="12.95" customHeight="1">
      <c r="A169" s="5"/>
      <c r="B169" s="13" t="s">
        <v>2269</v>
      </c>
      <c r="C169" s="14"/>
      <c r="D169" s="14"/>
      <c r="E169" s="14"/>
      <c r="F169" s="5"/>
      <c r="G169" s="15"/>
      <c r="H169" s="15"/>
      <c r="I169" s="16"/>
    </row>
    <row r="170" spans="1:9" ht="12.95" customHeight="1">
      <c r="A170" s="17" t="s">
        <v>2270</v>
      </c>
      <c r="B170" s="18" t="s">
        <v>2271</v>
      </c>
      <c r="C170" s="14" t="s">
        <v>2272</v>
      </c>
      <c r="D170" s="14" t="s">
        <v>2273</v>
      </c>
      <c r="E170" s="19">
        <v>4000</v>
      </c>
      <c r="F170" s="20">
        <v>19241.599999999999</v>
      </c>
      <c r="G170" s="21">
        <v>1.5699999999999999E-2</v>
      </c>
      <c r="H170" s="30">
        <v>6.9500000000000006E-2</v>
      </c>
      <c r="I170" s="23"/>
    </row>
    <row r="171" spans="1:9" ht="12.95" customHeight="1">
      <c r="A171" s="17" t="s">
        <v>2274</v>
      </c>
      <c r="B171" s="18" t="s">
        <v>2275</v>
      </c>
      <c r="C171" s="14" t="s">
        <v>2276</v>
      </c>
      <c r="D171" s="14" t="s">
        <v>2277</v>
      </c>
      <c r="E171" s="19">
        <v>3000</v>
      </c>
      <c r="F171" s="20">
        <v>14503.05</v>
      </c>
      <c r="G171" s="21">
        <v>1.18E-2</v>
      </c>
      <c r="H171" s="30">
        <v>6.9098999999999994E-2</v>
      </c>
      <c r="I171" s="23"/>
    </row>
    <row r="172" spans="1:9" ht="12.95" customHeight="1">
      <c r="A172" s="17" t="s">
        <v>2278</v>
      </c>
      <c r="B172" s="18" t="s">
        <v>2279</v>
      </c>
      <c r="C172" s="14" t="s">
        <v>2280</v>
      </c>
      <c r="D172" s="14" t="s">
        <v>2273</v>
      </c>
      <c r="E172" s="19">
        <v>2120</v>
      </c>
      <c r="F172" s="20">
        <v>10214.8914</v>
      </c>
      <c r="G172" s="21">
        <v>8.3000000000000001E-3</v>
      </c>
      <c r="H172" s="30">
        <v>6.9499000000000005E-2</v>
      </c>
      <c r="I172" s="23"/>
    </row>
    <row r="173" spans="1:9" ht="12.95" customHeight="1">
      <c r="A173" s="17" t="s">
        <v>2281</v>
      </c>
      <c r="B173" s="18" t="s">
        <v>2282</v>
      </c>
      <c r="C173" s="14" t="s">
        <v>2283</v>
      </c>
      <c r="D173" s="14" t="s">
        <v>2277</v>
      </c>
      <c r="E173" s="19">
        <v>2000</v>
      </c>
      <c r="F173" s="20">
        <v>9740.42</v>
      </c>
      <c r="G173" s="21">
        <v>7.9000000000000008E-3</v>
      </c>
      <c r="H173" s="30">
        <v>6.8501000000000006E-2</v>
      </c>
      <c r="I173" s="23"/>
    </row>
    <row r="174" spans="1:9" ht="12.95" customHeight="1">
      <c r="A174" s="17" t="s">
        <v>2284</v>
      </c>
      <c r="B174" s="18" t="s">
        <v>2285</v>
      </c>
      <c r="C174" s="14" t="s">
        <v>2286</v>
      </c>
      <c r="D174" s="14" t="s">
        <v>2277</v>
      </c>
      <c r="E174" s="19">
        <v>2000</v>
      </c>
      <c r="F174" s="20">
        <v>9699.7199999999993</v>
      </c>
      <c r="G174" s="21">
        <v>7.9000000000000008E-3</v>
      </c>
      <c r="H174" s="30">
        <v>6.8900000000000003E-2</v>
      </c>
      <c r="I174" s="23"/>
    </row>
    <row r="175" spans="1:9" ht="12.95" customHeight="1">
      <c r="A175" s="17" t="s">
        <v>2287</v>
      </c>
      <c r="B175" s="18" t="s">
        <v>2288</v>
      </c>
      <c r="C175" s="14" t="s">
        <v>2289</v>
      </c>
      <c r="D175" s="14" t="s">
        <v>2273</v>
      </c>
      <c r="E175" s="19">
        <v>2000</v>
      </c>
      <c r="F175" s="20">
        <v>9672.92</v>
      </c>
      <c r="G175" s="21">
        <v>7.9000000000000008E-3</v>
      </c>
      <c r="H175" s="30">
        <v>6.8949999999999997E-2</v>
      </c>
      <c r="I175" s="23"/>
    </row>
    <row r="176" spans="1:9" ht="12.95" customHeight="1">
      <c r="A176" s="17" t="s">
        <v>2290</v>
      </c>
      <c r="B176" s="18" t="s">
        <v>2291</v>
      </c>
      <c r="C176" s="14" t="s">
        <v>2292</v>
      </c>
      <c r="D176" s="14" t="s">
        <v>2277</v>
      </c>
      <c r="E176" s="19">
        <v>2000</v>
      </c>
      <c r="F176" s="20">
        <v>9656.32</v>
      </c>
      <c r="G176" s="21">
        <v>7.9000000000000008E-3</v>
      </c>
      <c r="H176" s="30">
        <v>6.9099999999999995E-2</v>
      </c>
      <c r="I176" s="23"/>
    </row>
    <row r="177" spans="1:9" ht="12.95" customHeight="1">
      <c r="A177" s="17" t="s">
        <v>2293</v>
      </c>
      <c r="B177" s="18" t="s">
        <v>2294</v>
      </c>
      <c r="C177" s="14" t="s">
        <v>2295</v>
      </c>
      <c r="D177" s="14" t="s">
        <v>2277</v>
      </c>
      <c r="E177" s="19">
        <v>2000</v>
      </c>
      <c r="F177" s="20">
        <v>9394.17</v>
      </c>
      <c r="G177" s="21">
        <v>7.7000000000000002E-3</v>
      </c>
      <c r="H177" s="30">
        <v>7.0900000000000005E-2</v>
      </c>
      <c r="I177" s="23"/>
    </row>
    <row r="178" spans="1:9" ht="12.95" customHeight="1">
      <c r="A178" s="17" t="s">
        <v>2296</v>
      </c>
      <c r="B178" s="18" t="s">
        <v>2297</v>
      </c>
      <c r="C178" s="14" t="s">
        <v>2298</v>
      </c>
      <c r="D178" s="14" t="s">
        <v>2299</v>
      </c>
      <c r="E178" s="19">
        <v>1000</v>
      </c>
      <c r="F178" s="20">
        <v>4880.1099999999997</v>
      </c>
      <c r="G178" s="21">
        <v>4.0000000000000001E-3</v>
      </c>
      <c r="H178" s="30">
        <v>6.8449999999999997E-2</v>
      </c>
      <c r="I178" s="23"/>
    </row>
    <row r="179" spans="1:9" ht="12.95" customHeight="1">
      <c r="A179" s="17" t="s">
        <v>2300</v>
      </c>
      <c r="B179" s="18" t="s">
        <v>2301</v>
      </c>
      <c r="C179" s="14" t="s">
        <v>2302</v>
      </c>
      <c r="D179" s="14" t="s">
        <v>2273</v>
      </c>
      <c r="E179" s="19">
        <v>1000</v>
      </c>
      <c r="F179" s="20">
        <v>4850.6400000000003</v>
      </c>
      <c r="G179" s="21">
        <v>4.0000000000000001E-3</v>
      </c>
      <c r="H179" s="30">
        <v>6.8950999999999998E-2</v>
      </c>
      <c r="I179" s="23"/>
    </row>
    <row r="180" spans="1:9" ht="12.95" customHeight="1">
      <c r="A180" s="17" t="s">
        <v>2303</v>
      </c>
      <c r="B180" s="18" t="s">
        <v>2304</v>
      </c>
      <c r="C180" s="14" t="s">
        <v>2305</v>
      </c>
      <c r="D180" s="14" t="s">
        <v>2306</v>
      </c>
      <c r="E180" s="19">
        <v>1000</v>
      </c>
      <c r="F180" s="20">
        <v>4845.7349999999997</v>
      </c>
      <c r="G180" s="21">
        <v>4.0000000000000001E-3</v>
      </c>
      <c r="H180" s="30">
        <v>6.9999000000000006E-2</v>
      </c>
      <c r="I180" s="23"/>
    </row>
    <row r="181" spans="1:9" ht="12.95" customHeight="1">
      <c r="A181" s="17" t="s">
        <v>2307</v>
      </c>
      <c r="B181" s="18" t="s">
        <v>2308</v>
      </c>
      <c r="C181" s="14" t="s">
        <v>2309</v>
      </c>
      <c r="D181" s="14" t="s">
        <v>2273</v>
      </c>
      <c r="E181" s="19">
        <v>1000</v>
      </c>
      <c r="F181" s="20">
        <v>4838.2299999999996</v>
      </c>
      <c r="G181" s="21">
        <v>3.8999999999999998E-3</v>
      </c>
      <c r="H181" s="30">
        <v>6.8950999999999998E-2</v>
      </c>
      <c r="I181" s="23"/>
    </row>
    <row r="182" spans="1:9" ht="12.95" customHeight="1">
      <c r="A182" s="17" t="s">
        <v>2310</v>
      </c>
      <c r="B182" s="18" t="s">
        <v>2311</v>
      </c>
      <c r="C182" s="14" t="s">
        <v>2312</v>
      </c>
      <c r="D182" s="14" t="s">
        <v>2273</v>
      </c>
      <c r="E182" s="19">
        <v>1000</v>
      </c>
      <c r="F182" s="20">
        <v>4796.34</v>
      </c>
      <c r="G182" s="21">
        <v>3.8999999999999998E-3</v>
      </c>
      <c r="H182" s="30">
        <v>6.9500999999999993E-2</v>
      </c>
      <c r="I182" s="23"/>
    </row>
    <row r="183" spans="1:9" ht="12.95" customHeight="1">
      <c r="A183" s="17" t="s">
        <v>2313</v>
      </c>
      <c r="B183" s="18" t="s">
        <v>2314</v>
      </c>
      <c r="C183" s="14" t="s">
        <v>2315</v>
      </c>
      <c r="D183" s="14" t="s">
        <v>2299</v>
      </c>
      <c r="E183" s="19">
        <v>1000</v>
      </c>
      <c r="F183" s="20">
        <v>4787.3450000000003</v>
      </c>
      <c r="G183" s="21">
        <v>3.8999999999999998E-3</v>
      </c>
      <c r="H183" s="30">
        <v>6.8699999999999997E-2</v>
      </c>
      <c r="I183" s="23"/>
    </row>
    <row r="184" spans="1:9" ht="12.95" customHeight="1">
      <c r="A184" s="17" t="s">
        <v>2316</v>
      </c>
      <c r="B184" s="18" t="s">
        <v>2317</v>
      </c>
      <c r="C184" s="14" t="s">
        <v>2318</v>
      </c>
      <c r="D184" s="14" t="s">
        <v>2277</v>
      </c>
      <c r="E184" s="19">
        <v>500</v>
      </c>
      <c r="F184" s="20">
        <v>2415.5250000000001</v>
      </c>
      <c r="G184" s="21">
        <v>2E-3</v>
      </c>
      <c r="H184" s="30">
        <v>6.8999000000000005E-2</v>
      </c>
      <c r="I184" s="23"/>
    </row>
    <row r="185" spans="1:9" ht="12.95" customHeight="1">
      <c r="A185" s="17" t="s">
        <v>2319</v>
      </c>
      <c r="B185" s="18" t="s">
        <v>2320</v>
      </c>
      <c r="C185" s="14" t="s">
        <v>2321</v>
      </c>
      <c r="D185" s="14" t="s">
        <v>2277</v>
      </c>
      <c r="E185" s="19">
        <v>500</v>
      </c>
      <c r="F185" s="20">
        <v>2410.9949999999999</v>
      </c>
      <c r="G185" s="21">
        <v>2E-3</v>
      </c>
      <c r="H185" s="30">
        <v>6.9099999999999995E-2</v>
      </c>
      <c r="I185" s="23"/>
    </row>
    <row r="186" spans="1:9" ht="12.95" customHeight="1">
      <c r="A186" s="17" t="s">
        <v>2322</v>
      </c>
      <c r="B186" s="18" t="s">
        <v>2323</v>
      </c>
      <c r="C186" s="14" t="s">
        <v>2324</v>
      </c>
      <c r="D186" s="14" t="s">
        <v>2277</v>
      </c>
      <c r="E186" s="19">
        <v>500</v>
      </c>
      <c r="F186" s="20">
        <v>2401.7874999999999</v>
      </c>
      <c r="G186" s="21">
        <v>2E-3</v>
      </c>
      <c r="H186" s="30">
        <v>6.9098999999999994E-2</v>
      </c>
      <c r="I186" s="23"/>
    </row>
    <row r="187" spans="1:9" ht="12.95" customHeight="1">
      <c r="A187" s="5"/>
      <c r="B187" s="13" t="s">
        <v>1739</v>
      </c>
      <c r="C187" s="14"/>
      <c r="D187" s="14"/>
      <c r="E187" s="14"/>
      <c r="F187" s="24">
        <v>128349.79889999999</v>
      </c>
      <c r="G187" s="25">
        <v>0.1047</v>
      </c>
      <c r="H187" s="26"/>
      <c r="I187" s="27"/>
    </row>
    <row r="188" spans="1:9" ht="12.95" customHeight="1">
      <c r="A188" s="5"/>
      <c r="B188" s="28" t="s">
        <v>1742</v>
      </c>
      <c r="C188" s="29"/>
      <c r="D188" s="2"/>
      <c r="E188" s="29"/>
      <c r="F188" s="24">
        <v>128349.79889999999</v>
      </c>
      <c r="G188" s="25">
        <v>0.1047</v>
      </c>
      <c r="H188" s="26"/>
      <c r="I188" s="27"/>
    </row>
    <row r="189" spans="1:9" ht="12.95" customHeight="1">
      <c r="A189" s="5"/>
      <c r="B189" s="13" t="s">
        <v>1758</v>
      </c>
      <c r="C189" s="14"/>
      <c r="D189" s="14"/>
      <c r="E189" s="14"/>
      <c r="F189" s="14"/>
      <c r="G189" s="14"/>
      <c r="H189" s="15"/>
      <c r="I189" s="16"/>
    </row>
    <row r="190" spans="1:9" ht="12.95" customHeight="1">
      <c r="A190" s="5"/>
      <c r="B190" s="13" t="s">
        <v>2325</v>
      </c>
      <c r="C190" s="14"/>
      <c r="D190" s="14"/>
      <c r="E190" s="14"/>
      <c r="F190" s="5"/>
      <c r="G190" s="15"/>
      <c r="H190" s="15"/>
      <c r="I190" s="16"/>
    </row>
    <row r="191" spans="1:9" ht="12.95" customHeight="1">
      <c r="A191" s="17" t="s">
        <v>2326</v>
      </c>
      <c r="B191" s="18" t="s">
        <v>2327</v>
      </c>
      <c r="C191" s="14" t="s">
        <v>2328</v>
      </c>
      <c r="D191" s="14"/>
      <c r="E191" s="19">
        <v>35306.678</v>
      </c>
      <c r="F191" s="20">
        <v>4208.7920999999997</v>
      </c>
      <c r="G191" s="21">
        <v>3.3999999999999998E-3</v>
      </c>
      <c r="H191" s="30"/>
      <c r="I191" s="23"/>
    </row>
    <row r="192" spans="1:9" ht="12.95" customHeight="1">
      <c r="A192" s="5"/>
      <c r="B192" s="13" t="s">
        <v>1739</v>
      </c>
      <c r="C192" s="14"/>
      <c r="D192" s="14"/>
      <c r="E192" s="14"/>
      <c r="F192" s="24">
        <v>4208.7920999999997</v>
      </c>
      <c r="G192" s="25">
        <v>3.3999999999999998E-3</v>
      </c>
      <c r="H192" s="26"/>
      <c r="I192" s="27"/>
    </row>
    <row r="193" spans="1:25" ht="12.95" customHeight="1">
      <c r="A193" s="5"/>
      <c r="B193" s="28" t="s">
        <v>1742</v>
      </c>
      <c r="C193" s="29"/>
      <c r="D193" s="2"/>
      <c r="E193" s="29"/>
      <c r="F193" s="24">
        <v>4208.7920999999997</v>
      </c>
      <c r="G193" s="25">
        <v>3.3999999999999998E-3</v>
      </c>
      <c r="H193" s="26"/>
      <c r="I193" s="27"/>
    </row>
    <row r="194" spans="1:25" ht="12.95" customHeight="1">
      <c r="A194" s="5"/>
      <c r="B194" s="13" t="s">
        <v>1743</v>
      </c>
      <c r="C194" s="14"/>
      <c r="D194" s="14"/>
      <c r="E194" s="14"/>
      <c r="F194" s="14"/>
      <c r="G194" s="14"/>
      <c r="H194" s="15"/>
      <c r="I194" s="16"/>
    </row>
    <row r="195" spans="1:25" ht="12.95" customHeight="1">
      <c r="A195" s="17" t="s">
        <v>1744</v>
      </c>
      <c r="B195" s="18" t="s">
        <v>1745</v>
      </c>
      <c r="C195" s="14"/>
      <c r="D195" s="14"/>
      <c r="E195" s="19"/>
      <c r="F195" s="20">
        <v>14535.0692</v>
      </c>
      <c r="G195" s="21">
        <v>1.1900000000000001E-2</v>
      </c>
      <c r="H195" s="30">
        <v>5.2995256833565603E-2</v>
      </c>
      <c r="I195" s="23"/>
    </row>
    <row r="196" spans="1:25" ht="12.95" customHeight="1">
      <c r="A196" s="5"/>
      <c r="B196" s="13" t="s">
        <v>1739</v>
      </c>
      <c r="C196" s="14"/>
      <c r="D196" s="14"/>
      <c r="E196" s="14"/>
      <c r="F196" s="24">
        <v>14535.0692</v>
      </c>
      <c r="G196" s="25">
        <v>1.1900000000000001E-2</v>
      </c>
      <c r="H196" s="26"/>
      <c r="I196" s="27"/>
    </row>
    <row r="197" spans="1:25" ht="12.95" customHeight="1">
      <c r="A197" s="5"/>
      <c r="B197" s="28" t="s">
        <v>1742</v>
      </c>
      <c r="C197" s="29"/>
      <c r="D197" s="2"/>
      <c r="E197" s="29"/>
      <c r="F197" s="24">
        <v>14535.0692</v>
      </c>
      <c r="G197" s="25">
        <v>1.1900000000000001E-2</v>
      </c>
      <c r="H197" s="26"/>
      <c r="I197" s="27"/>
    </row>
    <row r="198" spans="1:25" ht="12.95" customHeight="1">
      <c r="A198" s="5"/>
      <c r="B198" s="28" t="s">
        <v>1746</v>
      </c>
      <c r="C198" s="14"/>
      <c r="D198" s="2"/>
      <c r="E198" s="14"/>
      <c r="F198" s="31">
        <v>21810.997500000001</v>
      </c>
      <c r="G198" s="25">
        <v>1.78E-2</v>
      </c>
      <c r="H198" s="26"/>
      <c r="I198" s="27"/>
    </row>
    <row r="199" spans="1:25" ht="12.95" customHeight="1">
      <c r="A199" s="5"/>
      <c r="B199" s="32" t="s">
        <v>1747</v>
      </c>
      <c r="C199" s="33"/>
      <c r="D199" s="33"/>
      <c r="E199" s="33"/>
      <c r="F199" s="34">
        <v>1225843.78</v>
      </c>
      <c r="G199" s="35">
        <v>1</v>
      </c>
      <c r="H199" s="36"/>
      <c r="I199" s="37"/>
    </row>
    <row r="200" spans="1:25" ht="12.95" customHeight="1">
      <c r="A200" s="5"/>
      <c r="B200" s="7"/>
      <c r="C200" s="5"/>
      <c r="D200" s="5"/>
      <c r="E200" s="5"/>
      <c r="F200" s="5"/>
      <c r="G200" s="5"/>
      <c r="H200" s="5"/>
      <c r="I200" s="5"/>
    </row>
    <row r="201" spans="1:25" ht="12.95" customHeight="1">
      <c r="A201" s="5"/>
      <c r="B201" s="4" t="s">
        <v>2329</v>
      </c>
      <c r="C201" s="5"/>
      <c r="D201" s="5"/>
      <c r="E201" s="5"/>
      <c r="F201" s="5"/>
      <c r="G201" s="5"/>
      <c r="H201" s="5"/>
      <c r="I201" s="5"/>
    </row>
    <row r="202" spans="1:25" ht="12.95" customHeight="1">
      <c r="A202" s="5"/>
      <c r="B202" s="4" t="s">
        <v>2330</v>
      </c>
      <c r="C202" s="5"/>
      <c r="D202" s="5"/>
      <c r="E202" s="5"/>
      <c r="F202" s="5"/>
      <c r="G202" s="5"/>
      <c r="H202" s="5"/>
      <c r="I202" s="5"/>
    </row>
    <row r="203" spans="1:25" ht="12.95" customHeight="1">
      <c r="A203" s="5"/>
      <c r="B203" s="4" t="s">
        <v>1748</v>
      </c>
      <c r="C203" s="5"/>
      <c r="D203" s="5"/>
      <c r="E203" s="5"/>
      <c r="F203" s="5"/>
      <c r="G203" s="5"/>
      <c r="H203" s="5"/>
      <c r="I203" s="5"/>
    </row>
    <row r="204" spans="1:25" ht="12.95" customHeight="1">
      <c r="A204" s="5"/>
      <c r="B204" s="4" t="s">
        <v>1749</v>
      </c>
      <c r="C204" s="5"/>
      <c r="D204" s="5"/>
      <c r="E204" s="5"/>
      <c r="F204" s="5"/>
      <c r="G204" s="5"/>
      <c r="H204" s="5"/>
      <c r="I204" s="5"/>
    </row>
    <row r="205" spans="1:25" ht="26.1" customHeight="1">
      <c r="A205" s="5"/>
      <c r="B205" s="222" t="s">
        <v>1750</v>
      </c>
      <c r="C205" s="222"/>
      <c r="D205" s="222"/>
      <c r="E205" s="222"/>
      <c r="F205" s="222"/>
      <c r="G205" s="222"/>
      <c r="H205" s="222"/>
      <c r="I205" s="222"/>
    </row>
    <row r="206" spans="1:25" ht="12.95" customHeight="1">
      <c r="A206" s="5"/>
      <c r="B206" s="222" t="s">
        <v>1751</v>
      </c>
      <c r="C206" s="222"/>
      <c r="D206" s="222"/>
      <c r="E206" s="222"/>
      <c r="F206" s="222"/>
      <c r="G206" s="222"/>
      <c r="H206" s="222"/>
      <c r="I206" s="222"/>
    </row>
    <row r="207" spans="1:25" ht="12.95" customHeight="1">
      <c r="A207" s="5"/>
      <c r="B207" s="222"/>
      <c r="C207" s="222"/>
      <c r="D207" s="222"/>
      <c r="E207" s="222"/>
      <c r="F207" s="222"/>
      <c r="G207" s="222"/>
      <c r="H207" s="222"/>
      <c r="I207" s="222"/>
    </row>
    <row r="208" spans="1:25">
      <c r="A208" s="70"/>
      <c r="B208" s="51" t="s">
        <v>5419</v>
      </c>
      <c r="C208" s="52"/>
      <c r="D208" s="52"/>
      <c r="E208" s="52"/>
      <c r="F208" s="52"/>
      <c r="G208" s="52"/>
      <c r="H208" s="52"/>
      <c r="I208" s="53"/>
      <c r="J208" s="50"/>
      <c r="K208" s="50"/>
      <c r="L208" s="50"/>
      <c r="M208" s="50"/>
      <c r="N208" s="50"/>
      <c r="O208" s="50"/>
      <c r="P208" s="50"/>
      <c r="Q208" s="50"/>
      <c r="R208" s="50"/>
      <c r="S208" s="50"/>
      <c r="T208" s="50"/>
      <c r="U208" s="50"/>
      <c r="V208" s="50"/>
      <c r="W208" s="50"/>
      <c r="X208" s="50"/>
      <c r="Y208" s="50"/>
    </row>
    <row r="209" spans="1:25">
      <c r="A209" s="70"/>
      <c r="B209" s="55" t="s">
        <v>5420</v>
      </c>
      <c r="C209" s="50"/>
      <c r="D209" s="50"/>
      <c r="E209" s="50"/>
      <c r="F209" s="50"/>
      <c r="G209" s="50"/>
      <c r="H209" s="50"/>
      <c r="I209" s="56"/>
      <c r="J209" s="50"/>
      <c r="K209" s="50"/>
      <c r="L209" s="50"/>
      <c r="M209" s="50"/>
      <c r="N209" s="50"/>
      <c r="O209" s="50"/>
      <c r="P209" s="50"/>
      <c r="Q209" s="50"/>
      <c r="R209" s="50"/>
      <c r="S209" s="50"/>
      <c r="T209" s="50"/>
      <c r="U209" s="50"/>
      <c r="V209" s="50"/>
      <c r="W209" s="50"/>
      <c r="X209" s="50"/>
      <c r="Y209" s="50"/>
    </row>
    <row r="210" spans="1:25">
      <c r="A210" s="70"/>
      <c r="B210" s="55" t="s">
        <v>5429</v>
      </c>
      <c r="C210" s="50"/>
      <c r="D210" s="50"/>
      <c r="E210" s="50"/>
      <c r="F210" s="50"/>
      <c r="G210" s="50"/>
      <c r="H210" s="50"/>
      <c r="I210" s="56"/>
      <c r="J210" s="50"/>
      <c r="K210" s="50"/>
      <c r="L210" s="50"/>
      <c r="M210" s="50"/>
      <c r="N210" s="50"/>
      <c r="O210" s="50"/>
      <c r="P210" s="50"/>
      <c r="Q210" s="50"/>
      <c r="R210" s="50"/>
      <c r="S210" s="50"/>
      <c r="T210" s="50"/>
      <c r="U210" s="50"/>
      <c r="V210" s="50"/>
      <c r="W210" s="50"/>
      <c r="X210" s="50"/>
      <c r="Y210" s="50"/>
    </row>
    <row r="211" spans="1:25">
      <c r="A211" s="70"/>
      <c r="B211" s="57" t="s">
        <v>5423</v>
      </c>
      <c r="C211" s="59" t="s">
        <v>5424</v>
      </c>
      <c r="D211" s="59" t="s">
        <v>5555</v>
      </c>
      <c r="E211" s="50"/>
      <c r="F211" s="50"/>
      <c r="G211" s="50"/>
      <c r="H211" s="50"/>
      <c r="I211" s="56"/>
      <c r="J211" s="50"/>
      <c r="K211" s="50"/>
      <c r="L211" s="50"/>
      <c r="M211" s="50"/>
      <c r="N211" s="50"/>
      <c r="O211" s="50"/>
      <c r="P211" s="50"/>
      <c r="Q211" s="50"/>
      <c r="R211" s="50"/>
      <c r="S211" s="50"/>
      <c r="T211" s="50"/>
      <c r="U211" s="50"/>
      <c r="V211" s="50"/>
      <c r="W211" s="50"/>
      <c r="X211" s="50"/>
      <c r="Y211" s="50"/>
    </row>
    <row r="212" spans="1:25">
      <c r="A212" s="60" t="s">
        <v>5425</v>
      </c>
      <c r="B212" s="61" t="s">
        <v>5426</v>
      </c>
      <c r="C212" s="62">
        <v>2787.7492999999999</v>
      </c>
      <c r="D212" s="71">
        <v>2794.547</v>
      </c>
      <c r="E212" s="50"/>
      <c r="F212" s="72"/>
      <c r="G212" s="73"/>
      <c r="H212" s="50"/>
      <c r="I212" s="56"/>
      <c r="J212" s="50"/>
      <c r="K212" s="50"/>
      <c r="L212" s="50"/>
      <c r="M212" s="50"/>
      <c r="N212" s="50"/>
      <c r="O212" s="50"/>
      <c r="P212" s="50"/>
      <c r="Q212" s="50"/>
      <c r="R212" s="50"/>
      <c r="S212" s="50"/>
      <c r="T212" s="50"/>
      <c r="U212" s="50"/>
      <c r="V212" s="50"/>
      <c r="W212" s="50"/>
      <c r="X212" s="50"/>
      <c r="Y212" s="50"/>
    </row>
    <row r="213" spans="1:25">
      <c r="A213" s="60" t="s">
        <v>5430</v>
      </c>
      <c r="B213" s="61" t="s">
        <v>5486</v>
      </c>
      <c r="C213" s="62">
        <v>1039.1303</v>
      </c>
      <c r="D213" s="71">
        <v>1039.1303</v>
      </c>
      <c r="E213" s="50"/>
      <c r="F213" s="72"/>
      <c r="G213" s="73"/>
      <c r="H213" s="50"/>
      <c r="I213" s="56"/>
      <c r="J213" s="50"/>
      <c r="K213" s="50"/>
      <c r="L213" s="50"/>
      <c r="M213" s="50"/>
      <c r="N213" s="50"/>
      <c r="O213" s="50"/>
      <c r="P213" s="50"/>
      <c r="Q213" s="50"/>
      <c r="R213" s="50"/>
      <c r="S213" s="50"/>
      <c r="T213" s="50"/>
      <c r="U213" s="50"/>
      <c r="V213" s="50"/>
      <c r="W213" s="50"/>
      <c r="X213" s="50"/>
      <c r="Y213" s="50"/>
    </row>
    <row r="214" spans="1:25">
      <c r="A214" s="60" t="s">
        <v>5487</v>
      </c>
      <c r="B214" s="61" t="s">
        <v>5488</v>
      </c>
      <c r="C214" s="62">
        <v>1039.5759</v>
      </c>
      <c r="D214" s="71">
        <v>1038.4141</v>
      </c>
      <c r="E214" s="50"/>
      <c r="F214" s="72"/>
      <c r="G214" s="73"/>
      <c r="H214" s="50"/>
      <c r="I214" s="56"/>
      <c r="J214" s="50"/>
      <c r="K214" s="50"/>
      <c r="L214" s="50"/>
      <c r="M214" s="50"/>
      <c r="N214" s="50"/>
      <c r="O214" s="50"/>
      <c r="P214" s="50"/>
      <c r="Q214" s="50"/>
      <c r="R214" s="50"/>
      <c r="S214" s="50"/>
      <c r="T214" s="50"/>
      <c r="U214" s="50"/>
      <c r="V214" s="50"/>
      <c r="W214" s="50"/>
      <c r="X214" s="50"/>
      <c r="Y214" s="50"/>
    </row>
    <row r="215" spans="1:25">
      <c r="A215" s="60" t="s">
        <v>5432</v>
      </c>
      <c r="B215" s="61" t="s">
        <v>5433</v>
      </c>
      <c r="C215" s="62">
        <v>1035.5889999999999</v>
      </c>
      <c r="D215" s="71">
        <v>1033.0232000000001</v>
      </c>
      <c r="E215" s="50"/>
      <c r="F215" s="72"/>
      <c r="G215" s="73"/>
      <c r="H215" s="50"/>
      <c r="I215" s="56"/>
      <c r="J215" s="50"/>
      <c r="K215" s="50"/>
      <c r="L215" s="50"/>
      <c r="M215" s="50"/>
      <c r="N215" s="50"/>
      <c r="O215" s="50"/>
      <c r="P215" s="50"/>
      <c r="Q215" s="50"/>
      <c r="R215" s="50"/>
      <c r="S215" s="50"/>
      <c r="T215" s="50"/>
      <c r="U215" s="50"/>
      <c r="V215" s="50"/>
      <c r="W215" s="50"/>
      <c r="X215" s="50"/>
      <c r="Y215" s="50"/>
    </row>
    <row r="216" spans="1:25">
      <c r="A216" s="60" t="s">
        <v>5427</v>
      </c>
      <c r="B216" s="61" t="s">
        <v>5428</v>
      </c>
      <c r="C216" s="62">
        <v>2882.7581</v>
      </c>
      <c r="D216" s="71">
        <v>2890.4827</v>
      </c>
      <c r="E216" s="50"/>
      <c r="F216" s="72"/>
      <c r="G216" s="73"/>
      <c r="H216" s="50"/>
      <c r="I216" s="56"/>
      <c r="J216" s="50"/>
      <c r="K216" s="50"/>
      <c r="L216" s="50"/>
      <c r="M216" s="50"/>
      <c r="N216" s="50"/>
      <c r="O216" s="50"/>
      <c r="P216" s="50"/>
      <c r="Q216" s="50"/>
      <c r="R216" s="50"/>
      <c r="S216" s="50"/>
      <c r="T216" s="50"/>
      <c r="U216" s="50"/>
      <c r="V216" s="50"/>
      <c r="W216" s="50"/>
      <c r="X216" s="50"/>
      <c r="Y216" s="50"/>
    </row>
    <row r="217" spans="1:25">
      <c r="A217" s="60" t="s">
        <v>5440</v>
      </c>
      <c r="B217" s="61" t="s">
        <v>5489</v>
      </c>
      <c r="C217" s="62">
        <v>1039.1310000000001</v>
      </c>
      <c r="D217" s="71">
        <v>1039.1310000000001</v>
      </c>
      <c r="E217" s="50"/>
      <c r="F217" s="72"/>
      <c r="G217" s="73"/>
      <c r="H217" s="50"/>
      <c r="I217" s="56"/>
      <c r="J217" s="50"/>
      <c r="K217" s="50"/>
      <c r="L217" s="50"/>
      <c r="M217" s="50"/>
      <c r="N217" s="50"/>
      <c r="O217" s="50"/>
      <c r="P217" s="50"/>
      <c r="Q217" s="50"/>
      <c r="R217" s="50"/>
      <c r="S217" s="50"/>
      <c r="T217" s="50"/>
      <c r="U217" s="50"/>
      <c r="V217" s="50"/>
      <c r="W217" s="50"/>
      <c r="X217" s="50"/>
      <c r="Y217" s="50"/>
    </row>
    <row r="218" spans="1:25">
      <c r="A218" s="60" t="s">
        <v>5490</v>
      </c>
      <c r="B218" s="61" t="s">
        <v>5491</v>
      </c>
      <c r="C218" s="62">
        <v>1039.5871</v>
      </c>
      <c r="D218" s="71">
        <v>1038.4492</v>
      </c>
      <c r="E218" s="50"/>
      <c r="F218" s="72"/>
      <c r="G218" s="73"/>
      <c r="H218" s="50"/>
      <c r="I218" s="56"/>
      <c r="J218" s="50"/>
      <c r="K218" s="50"/>
      <c r="L218" s="50"/>
      <c r="M218" s="50"/>
      <c r="N218" s="50"/>
      <c r="O218" s="50"/>
      <c r="P218" s="50"/>
      <c r="Q218" s="50"/>
      <c r="R218" s="50"/>
      <c r="S218" s="50"/>
      <c r="T218" s="50"/>
      <c r="U218" s="50"/>
      <c r="V218" s="50"/>
      <c r="W218" s="50"/>
      <c r="X218" s="50"/>
      <c r="Y218" s="50"/>
    </row>
    <row r="219" spans="1:25">
      <c r="A219" s="60" t="s">
        <v>5442</v>
      </c>
      <c r="B219" s="61" t="s">
        <v>5443</v>
      </c>
      <c r="C219" s="62">
        <v>1035.6377</v>
      </c>
      <c r="D219" s="71">
        <v>1033.0642</v>
      </c>
      <c r="E219" s="50"/>
      <c r="F219" s="72"/>
      <c r="G219" s="73"/>
      <c r="H219" s="50"/>
      <c r="I219" s="56"/>
      <c r="J219" s="50"/>
      <c r="K219" s="50"/>
      <c r="L219" s="50"/>
      <c r="M219" s="50"/>
      <c r="N219" s="50"/>
      <c r="O219" s="50"/>
      <c r="P219" s="50"/>
      <c r="Q219" s="50"/>
      <c r="R219" s="50"/>
      <c r="S219" s="50"/>
      <c r="T219" s="50"/>
      <c r="U219" s="50"/>
      <c r="V219" s="50"/>
      <c r="W219" s="50"/>
      <c r="X219" s="50"/>
      <c r="Y219" s="50"/>
    </row>
    <row r="220" spans="1:25">
      <c r="A220" s="70"/>
      <c r="B220" s="55"/>
      <c r="C220" s="74"/>
      <c r="D220" s="74"/>
      <c r="E220" s="50"/>
      <c r="F220" s="50"/>
      <c r="G220" s="50"/>
      <c r="H220" s="50"/>
      <c r="I220" s="56"/>
      <c r="J220" s="50"/>
      <c r="K220" s="50"/>
      <c r="L220" s="50"/>
      <c r="M220" s="50"/>
      <c r="N220" s="50"/>
      <c r="O220" s="50"/>
      <c r="P220" s="50"/>
      <c r="Q220" s="50"/>
      <c r="R220" s="50"/>
      <c r="S220" s="50"/>
      <c r="T220" s="50"/>
      <c r="U220" s="50"/>
      <c r="V220" s="50"/>
      <c r="W220" s="50"/>
      <c r="X220" s="50"/>
      <c r="Y220" s="50"/>
    </row>
    <row r="221" spans="1:25">
      <c r="A221" s="70"/>
      <c r="B221" s="55" t="s">
        <v>5492</v>
      </c>
      <c r="C221" s="50"/>
      <c r="D221" s="50"/>
      <c r="E221" s="50"/>
      <c r="F221" s="50"/>
      <c r="G221" s="50"/>
      <c r="H221" s="50"/>
      <c r="I221" s="56"/>
      <c r="J221" s="50"/>
      <c r="K221" s="50"/>
      <c r="L221" s="50"/>
      <c r="M221" s="50"/>
      <c r="N221" s="50"/>
      <c r="O221" s="50"/>
      <c r="P221" s="50"/>
      <c r="Q221" s="50"/>
      <c r="R221" s="50"/>
      <c r="S221" s="50"/>
      <c r="T221" s="50"/>
      <c r="U221" s="50"/>
      <c r="V221" s="50"/>
      <c r="W221" s="50"/>
      <c r="X221" s="50"/>
      <c r="Y221" s="50"/>
    </row>
    <row r="222" spans="1:25">
      <c r="A222" s="70"/>
      <c r="B222" s="57" t="s">
        <v>5423</v>
      </c>
      <c r="C222" s="59" t="s">
        <v>5493</v>
      </c>
      <c r="D222" s="50"/>
      <c r="E222" s="54"/>
      <c r="F222" s="50"/>
      <c r="G222" s="50"/>
      <c r="H222" s="50"/>
      <c r="I222" s="56"/>
      <c r="J222" s="50"/>
      <c r="K222" s="50"/>
      <c r="L222" s="50"/>
      <c r="M222" s="50"/>
      <c r="N222" s="50"/>
      <c r="O222" s="50"/>
      <c r="P222" s="50"/>
      <c r="Q222" s="50"/>
      <c r="R222" s="50"/>
      <c r="S222" s="50"/>
      <c r="T222" s="50"/>
      <c r="U222" s="50"/>
      <c r="V222" s="50"/>
      <c r="W222" s="50"/>
      <c r="X222" s="50"/>
      <c r="Y222" s="50"/>
    </row>
    <row r="223" spans="1:25">
      <c r="A223" s="70"/>
      <c r="B223" s="61" t="s">
        <v>5488</v>
      </c>
      <c r="C223" s="62">
        <v>3.6948143800000004</v>
      </c>
      <c r="D223" s="50"/>
      <c r="E223" s="54"/>
      <c r="F223" s="50"/>
      <c r="G223" s="111"/>
      <c r="H223" s="198"/>
      <c r="I223" s="56"/>
      <c r="J223" s="50"/>
      <c r="K223" s="50"/>
      <c r="L223" s="50"/>
      <c r="M223" s="50"/>
      <c r="N223" s="50"/>
      <c r="O223" s="50"/>
      <c r="P223" s="50"/>
      <c r="Q223" s="50"/>
      <c r="R223" s="50"/>
      <c r="S223" s="50"/>
      <c r="T223" s="50"/>
      <c r="U223" s="50"/>
      <c r="V223" s="50"/>
      <c r="W223" s="50"/>
      <c r="X223" s="50"/>
      <c r="Y223" s="50"/>
    </row>
    <row r="224" spans="1:25">
      <c r="A224" s="70"/>
      <c r="B224" s="61" t="s">
        <v>5433</v>
      </c>
      <c r="C224" s="62">
        <v>5.0896811399999997</v>
      </c>
      <c r="D224" s="78"/>
      <c r="E224" s="54"/>
      <c r="F224" s="50"/>
      <c r="G224" s="111"/>
      <c r="H224" s="198"/>
      <c r="I224" s="56"/>
      <c r="J224" s="50"/>
      <c r="K224" s="50"/>
      <c r="L224" s="50"/>
      <c r="M224" s="50"/>
      <c r="N224" s="50"/>
      <c r="O224" s="50"/>
      <c r="P224" s="50"/>
      <c r="Q224" s="50"/>
      <c r="R224" s="50"/>
      <c r="S224" s="50"/>
      <c r="T224" s="50"/>
      <c r="U224" s="50"/>
      <c r="V224" s="50"/>
      <c r="W224" s="50"/>
      <c r="X224" s="50"/>
      <c r="Y224" s="50"/>
    </row>
    <row r="225" spans="1:25">
      <c r="A225" s="70"/>
      <c r="B225" s="61" t="s">
        <v>5486</v>
      </c>
      <c r="C225" s="62">
        <v>2.5279520599999996</v>
      </c>
      <c r="D225" s="78"/>
      <c r="E225" s="54"/>
      <c r="F225" s="50"/>
      <c r="G225" s="111"/>
      <c r="H225" s="50"/>
      <c r="I225" s="56"/>
      <c r="J225" s="50"/>
      <c r="K225" s="50"/>
      <c r="L225" s="50"/>
      <c r="M225" s="50"/>
      <c r="N225" s="50"/>
      <c r="O225" s="50"/>
      <c r="P225" s="50"/>
      <c r="Q225" s="50"/>
      <c r="R225" s="50"/>
      <c r="S225" s="50"/>
      <c r="T225" s="50"/>
      <c r="U225" s="50"/>
      <c r="V225" s="50"/>
      <c r="W225" s="50"/>
      <c r="X225" s="50"/>
      <c r="Y225" s="50"/>
    </row>
    <row r="226" spans="1:25">
      <c r="A226" s="70"/>
      <c r="B226" s="61" t="s">
        <v>5491</v>
      </c>
      <c r="C226" s="62">
        <v>3.92131564</v>
      </c>
      <c r="D226" s="78"/>
      <c r="E226" s="54"/>
      <c r="F226" s="50"/>
      <c r="G226" s="111"/>
      <c r="H226" s="50"/>
      <c r="I226" s="56"/>
      <c r="J226" s="50"/>
      <c r="K226" s="50"/>
      <c r="L226" s="50"/>
      <c r="M226" s="50"/>
      <c r="N226" s="50"/>
      <c r="O226" s="50"/>
      <c r="P226" s="50"/>
      <c r="Q226" s="50"/>
      <c r="R226" s="50"/>
      <c r="S226" s="50"/>
      <c r="T226" s="50"/>
      <c r="U226" s="50"/>
      <c r="V226" s="50"/>
      <c r="W226" s="50"/>
      <c r="X226" s="50"/>
      <c r="Y226" s="50"/>
    </row>
    <row r="227" spans="1:25">
      <c r="A227" s="70"/>
      <c r="B227" s="61" t="s">
        <v>5443</v>
      </c>
      <c r="C227" s="62">
        <v>5.3473683300000001</v>
      </c>
      <c r="D227" s="78"/>
      <c r="E227" s="54"/>
      <c r="F227" s="50"/>
      <c r="G227" s="111"/>
      <c r="H227" s="50"/>
      <c r="I227" s="56"/>
      <c r="J227" s="50"/>
      <c r="K227" s="50"/>
      <c r="L227" s="50"/>
      <c r="M227" s="50"/>
      <c r="N227" s="50"/>
      <c r="O227" s="50"/>
      <c r="P227" s="50"/>
      <c r="Q227" s="50"/>
      <c r="R227" s="50"/>
      <c r="S227" s="50"/>
      <c r="T227" s="50"/>
      <c r="U227" s="50"/>
      <c r="V227" s="50"/>
      <c r="W227" s="50"/>
      <c r="X227" s="50"/>
      <c r="Y227" s="50"/>
    </row>
    <row r="228" spans="1:25">
      <c r="A228" s="70"/>
      <c r="B228" s="61" t="s">
        <v>5489</v>
      </c>
      <c r="C228" s="62">
        <v>2.7823495199999999</v>
      </c>
      <c r="D228" s="78"/>
      <c r="E228" s="54"/>
      <c r="F228" s="50"/>
      <c r="G228" s="111"/>
      <c r="H228" s="50"/>
      <c r="I228" s="56"/>
      <c r="J228" s="50"/>
      <c r="K228" s="50"/>
      <c r="L228" s="50"/>
      <c r="M228" s="50"/>
      <c r="N228" s="50"/>
      <c r="O228" s="50"/>
      <c r="P228" s="50"/>
      <c r="Q228" s="50"/>
      <c r="R228" s="50"/>
      <c r="S228" s="50"/>
      <c r="T228" s="50"/>
      <c r="U228" s="50"/>
      <c r="V228" s="50"/>
      <c r="W228" s="50"/>
      <c r="X228" s="50"/>
      <c r="Y228" s="50"/>
    </row>
    <row r="229" spans="1:25">
      <c r="A229" s="70"/>
      <c r="B229" s="226" t="s">
        <v>5475</v>
      </c>
      <c r="C229" s="227"/>
      <c r="D229" s="227"/>
      <c r="E229" s="50"/>
      <c r="F229" s="50"/>
      <c r="G229" s="50"/>
      <c r="H229" s="50"/>
      <c r="I229" s="56"/>
      <c r="J229" s="50"/>
      <c r="K229" s="50"/>
      <c r="L229" s="50"/>
      <c r="M229" s="50"/>
      <c r="N229" s="50"/>
      <c r="O229" s="50"/>
      <c r="P229" s="50"/>
      <c r="Q229" s="50"/>
      <c r="R229" s="50"/>
      <c r="S229" s="50"/>
      <c r="T229" s="50"/>
      <c r="U229" s="50"/>
      <c r="V229" s="50"/>
      <c r="W229" s="50"/>
      <c r="X229" s="50"/>
      <c r="Y229" s="50"/>
    </row>
    <row r="230" spans="1:25">
      <c r="A230" s="70"/>
      <c r="B230" s="55" t="s">
        <v>5477</v>
      </c>
      <c r="C230" s="50"/>
      <c r="D230" s="50"/>
      <c r="E230" s="50"/>
      <c r="F230" s="50"/>
      <c r="G230" s="50"/>
      <c r="H230" s="50"/>
      <c r="I230" s="56"/>
      <c r="J230" s="50"/>
      <c r="K230" s="50"/>
      <c r="L230" s="50"/>
      <c r="M230" s="50"/>
      <c r="N230" s="50"/>
      <c r="O230" s="50"/>
      <c r="P230" s="50"/>
      <c r="Q230" s="50"/>
      <c r="R230" s="50"/>
      <c r="S230" s="50"/>
      <c r="T230" s="50"/>
      <c r="U230" s="50"/>
      <c r="V230" s="50"/>
      <c r="W230" s="50"/>
      <c r="X230" s="50"/>
      <c r="Y230" s="50"/>
    </row>
    <row r="231" spans="1:25">
      <c r="A231" s="70"/>
      <c r="B231" s="55"/>
      <c r="C231" s="50"/>
      <c r="D231" s="50"/>
      <c r="E231" s="50"/>
      <c r="F231" s="50"/>
      <c r="G231" s="50"/>
      <c r="H231" s="50"/>
      <c r="I231" s="56"/>
      <c r="J231" s="50"/>
      <c r="K231" s="50"/>
      <c r="L231" s="50"/>
      <c r="M231" s="50"/>
      <c r="N231" s="50"/>
      <c r="O231" s="50"/>
      <c r="P231" s="50"/>
      <c r="Q231" s="50"/>
      <c r="R231" s="50"/>
      <c r="S231" s="50"/>
      <c r="T231" s="50"/>
      <c r="U231" s="50"/>
      <c r="V231" s="50"/>
      <c r="W231" s="50"/>
      <c r="X231" s="50"/>
      <c r="Y231" s="50"/>
    </row>
    <row r="232" spans="1:25" s="50" customFormat="1" ht="15" customHeight="1">
      <c r="A232" s="70"/>
      <c r="B232" s="55" t="s">
        <v>5597</v>
      </c>
      <c r="I232" s="56"/>
    </row>
    <row r="233" spans="1:25">
      <c r="A233" s="89"/>
      <c r="B233" s="82" t="s">
        <v>5598</v>
      </c>
      <c r="C233" s="83"/>
      <c r="D233" s="83"/>
      <c r="E233" s="83"/>
      <c r="F233" s="83"/>
      <c r="G233" s="83"/>
      <c r="H233" s="83"/>
      <c r="I233" s="84"/>
    </row>
    <row r="234" spans="1:25" ht="24">
      <c r="A234" s="89"/>
      <c r="B234" s="85" t="s">
        <v>5450</v>
      </c>
      <c r="C234" s="85" t="s">
        <v>5451</v>
      </c>
      <c r="D234" s="86" t="s">
        <v>5452</v>
      </c>
      <c r="E234" s="87" t="s">
        <v>5453</v>
      </c>
      <c r="F234" s="87" t="s">
        <v>5454</v>
      </c>
      <c r="G234" s="81"/>
      <c r="H234" s="81"/>
      <c r="I234" s="88"/>
    </row>
    <row r="235" spans="1:25">
      <c r="A235" s="89"/>
      <c r="B235" s="228" t="s">
        <v>5456</v>
      </c>
      <c r="C235" s="229"/>
      <c r="D235" s="229"/>
      <c r="E235" s="229"/>
      <c r="F235" s="230"/>
      <c r="G235" s="81"/>
      <c r="H235" s="81"/>
      <c r="I235" s="88"/>
    </row>
    <row r="236" spans="1:25">
      <c r="A236" s="89"/>
      <c r="B236" s="92" t="s">
        <v>5457</v>
      </c>
      <c r="C236" s="81"/>
      <c r="D236" s="81"/>
      <c r="E236" s="81"/>
      <c r="F236" s="81"/>
      <c r="G236" s="81"/>
      <c r="H236" s="81"/>
      <c r="I236" s="88"/>
    </row>
    <row r="237" spans="1:25">
      <c r="A237" s="89"/>
      <c r="B237" s="92"/>
      <c r="C237" s="81"/>
      <c r="D237" s="81"/>
      <c r="E237" s="81"/>
      <c r="F237" s="81"/>
      <c r="G237" s="81"/>
      <c r="H237" s="81"/>
      <c r="I237" s="88"/>
    </row>
    <row r="238" spans="1:25">
      <c r="A238" s="89"/>
      <c r="B238" s="92" t="s">
        <v>5565</v>
      </c>
      <c r="C238" s="81"/>
      <c r="D238" s="81"/>
      <c r="E238" s="81"/>
      <c r="F238" s="81"/>
      <c r="G238" s="81"/>
      <c r="H238" s="81"/>
      <c r="I238" s="88"/>
    </row>
    <row r="239" spans="1:25">
      <c r="A239" s="89"/>
      <c r="B239" s="92" t="s">
        <v>5458</v>
      </c>
      <c r="C239" s="120"/>
      <c r="D239" s="81"/>
      <c r="E239" s="81"/>
      <c r="F239" s="81"/>
      <c r="G239" s="81"/>
      <c r="H239" s="81"/>
      <c r="I239" s="88"/>
    </row>
    <row r="240" spans="1:25">
      <c r="A240" s="89"/>
      <c r="B240" s="92" t="s">
        <v>5459</v>
      </c>
      <c r="C240" s="120"/>
      <c r="D240" s="81"/>
      <c r="E240" s="81"/>
      <c r="F240" s="81"/>
      <c r="G240" s="81"/>
      <c r="H240" s="81"/>
      <c r="I240" s="88"/>
    </row>
    <row r="241" spans="1:9">
      <c r="A241" s="89"/>
      <c r="B241" s="92" t="s">
        <v>5529</v>
      </c>
      <c r="C241" s="121"/>
      <c r="D241" s="81"/>
      <c r="E241" s="81"/>
      <c r="F241" s="81"/>
      <c r="G241" s="81"/>
      <c r="H241" s="81"/>
      <c r="I241" s="88"/>
    </row>
    <row r="242" spans="1:9">
      <c r="A242" s="89"/>
      <c r="B242" s="92" t="s">
        <v>5530</v>
      </c>
      <c r="C242" s="121"/>
      <c r="D242" s="81"/>
      <c r="E242" s="81"/>
      <c r="F242" s="81"/>
      <c r="G242" s="81"/>
      <c r="H242" s="81"/>
      <c r="I242" s="88"/>
    </row>
    <row r="243" spans="1:9">
      <c r="A243" s="89"/>
      <c r="B243" s="92" t="s">
        <v>5531</v>
      </c>
      <c r="C243" s="121"/>
      <c r="D243" s="81"/>
      <c r="E243" s="81"/>
      <c r="F243" s="81"/>
      <c r="G243" s="81"/>
      <c r="H243" s="81"/>
      <c r="I243" s="88"/>
    </row>
    <row r="244" spans="1:9">
      <c r="A244" s="89"/>
      <c r="B244" s="92"/>
      <c r="C244" s="81"/>
      <c r="D244" s="81"/>
      <c r="E244" s="81"/>
      <c r="F244" s="81"/>
      <c r="G244" s="81"/>
      <c r="H244" s="81"/>
      <c r="I244" s="88"/>
    </row>
    <row r="245" spans="1:9">
      <c r="A245" s="89"/>
      <c r="B245" s="93" t="s">
        <v>5599</v>
      </c>
      <c r="C245" s="81"/>
      <c r="D245" s="81"/>
      <c r="E245" s="81"/>
      <c r="F245" s="81"/>
      <c r="G245" s="81"/>
      <c r="H245" s="81"/>
      <c r="I245" s="88"/>
    </row>
    <row r="246" spans="1:9" ht="24">
      <c r="A246" s="89"/>
      <c r="B246" s="85" t="s">
        <v>5450</v>
      </c>
      <c r="C246" s="85" t="s">
        <v>5451</v>
      </c>
      <c r="D246" s="86" t="s">
        <v>5452</v>
      </c>
      <c r="E246" s="87" t="s">
        <v>5453</v>
      </c>
      <c r="F246" s="87" t="s">
        <v>5454</v>
      </c>
      <c r="G246" s="81"/>
      <c r="H246" s="81"/>
      <c r="I246" s="88"/>
    </row>
    <row r="247" spans="1:9">
      <c r="A247" s="89"/>
      <c r="B247" s="228" t="s">
        <v>5456</v>
      </c>
      <c r="C247" s="229"/>
      <c r="D247" s="229"/>
      <c r="E247" s="229"/>
      <c r="F247" s="230"/>
      <c r="G247" s="81"/>
      <c r="H247" s="81"/>
      <c r="I247" s="88"/>
    </row>
    <row r="248" spans="1:9">
      <c r="A248" s="89"/>
      <c r="B248" s="92" t="s">
        <v>5513</v>
      </c>
      <c r="C248" s="94"/>
      <c r="D248" s="94"/>
      <c r="E248" s="81"/>
      <c r="F248" s="81"/>
      <c r="G248" s="81"/>
      <c r="H248" s="81"/>
      <c r="I248" s="88"/>
    </row>
    <row r="249" spans="1:9">
      <c r="A249" s="89"/>
      <c r="B249" s="92"/>
      <c r="C249" s="94"/>
      <c r="D249" s="94"/>
      <c r="E249" s="81"/>
      <c r="F249" s="81"/>
      <c r="G249" s="81"/>
      <c r="H249" s="81"/>
      <c r="I249" s="88"/>
    </row>
    <row r="250" spans="1:9">
      <c r="A250" s="89"/>
      <c r="B250" s="92" t="s">
        <v>5567</v>
      </c>
      <c r="C250" s="94"/>
      <c r="D250" s="94"/>
      <c r="E250" s="81"/>
      <c r="F250" s="81"/>
      <c r="G250" s="81"/>
      <c r="H250" s="81"/>
      <c r="I250" s="88"/>
    </row>
    <row r="251" spans="1:9">
      <c r="A251" s="89"/>
      <c r="B251" s="92" t="s">
        <v>5458</v>
      </c>
      <c r="C251" s="147"/>
      <c r="D251" s="94"/>
      <c r="E251" s="81"/>
      <c r="F251" s="81"/>
      <c r="G251" s="81"/>
      <c r="H251" s="81"/>
      <c r="I251" s="88"/>
    </row>
    <row r="252" spans="1:9">
      <c r="A252" s="89"/>
      <c r="B252" s="92" t="s">
        <v>5459</v>
      </c>
      <c r="C252" s="147"/>
      <c r="D252" s="94"/>
      <c r="E252" s="81"/>
      <c r="F252" s="81"/>
      <c r="G252" s="81"/>
      <c r="H252" s="81"/>
      <c r="I252" s="88"/>
    </row>
    <row r="253" spans="1:9">
      <c r="A253" s="89"/>
      <c r="B253" s="92" t="s">
        <v>5529</v>
      </c>
      <c r="C253" s="147"/>
      <c r="D253" s="94"/>
      <c r="E253" s="81"/>
      <c r="F253" s="81"/>
      <c r="G253" s="81"/>
      <c r="H253" s="81"/>
      <c r="I253" s="88"/>
    </row>
    <row r="254" spans="1:9">
      <c r="A254" s="89"/>
      <c r="B254" s="92" t="s">
        <v>5530</v>
      </c>
      <c r="C254" s="147"/>
      <c r="D254" s="94"/>
      <c r="E254" s="81"/>
      <c r="F254" s="81"/>
      <c r="G254" s="81"/>
      <c r="H254" s="81"/>
      <c r="I254" s="88"/>
    </row>
    <row r="255" spans="1:9">
      <c r="A255" s="89"/>
      <c r="B255" s="92" t="s">
        <v>5531</v>
      </c>
      <c r="C255" s="147"/>
      <c r="D255" s="94"/>
      <c r="E255" s="81"/>
      <c r="F255" s="81"/>
      <c r="G255" s="81"/>
      <c r="H255" s="81"/>
      <c r="I255" s="88"/>
    </row>
    <row r="256" spans="1:9">
      <c r="A256" s="89"/>
      <c r="B256" s="92"/>
      <c r="C256" s="94"/>
      <c r="D256" s="94"/>
      <c r="E256" s="81"/>
      <c r="F256" s="81"/>
      <c r="G256" s="81"/>
      <c r="H256" s="81"/>
      <c r="I256" s="88"/>
    </row>
    <row r="257" spans="1:9">
      <c r="A257" s="89"/>
      <c r="B257" s="93" t="s">
        <v>5600</v>
      </c>
      <c r="C257" s="94"/>
      <c r="D257" s="94"/>
      <c r="E257" s="81"/>
      <c r="F257" s="81"/>
      <c r="G257" s="81"/>
      <c r="H257" s="81"/>
      <c r="I257" s="88"/>
    </row>
    <row r="258" spans="1:9" ht="24">
      <c r="A258" s="89"/>
      <c r="B258" s="85" t="s">
        <v>5450</v>
      </c>
      <c r="C258" s="85" t="s">
        <v>5451</v>
      </c>
      <c r="D258" s="86" t="s">
        <v>5452</v>
      </c>
      <c r="E258" s="87" t="s">
        <v>5453</v>
      </c>
      <c r="F258" s="81"/>
      <c r="G258" s="81"/>
      <c r="H258" s="81"/>
      <c r="I258" s="88"/>
    </row>
    <row r="259" spans="1:9">
      <c r="A259" s="89"/>
      <c r="B259" s="231" t="s">
        <v>5456</v>
      </c>
      <c r="C259" s="231"/>
      <c r="D259" s="231"/>
      <c r="E259" s="231"/>
      <c r="F259" s="81"/>
      <c r="G259" s="81"/>
      <c r="H259" s="81"/>
      <c r="I259" s="88"/>
    </row>
    <row r="260" spans="1:9">
      <c r="A260" s="89"/>
      <c r="B260" s="92" t="s">
        <v>5467</v>
      </c>
      <c r="C260" s="94"/>
      <c r="D260" s="94"/>
      <c r="E260" s="81"/>
      <c r="F260" s="81"/>
      <c r="G260" s="81"/>
      <c r="H260" s="81"/>
      <c r="I260" s="88"/>
    </row>
    <row r="261" spans="1:9">
      <c r="A261" s="89"/>
      <c r="B261" s="92"/>
      <c r="C261" s="94"/>
      <c r="D261" s="94"/>
      <c r="E261" s="81"/>
      <c r="F261" s="81"/>
      <c r="G261" s="81"/>
      <c r="H261" s="81"/>
      <c r="I261" s="88"/>
    </row>
    <row r="262" spans="1:9">
      <c r="A262" s="89"/>
      <c r="B262" s="92" t="s">
        <v>5569</v>
      </c>
      <c r="C262" s="94"/>
      <c r="D262" s="94"/>
      <c r="E262" s="81"/>
      <c r="F262" s="81"/>
      <c r="G262" s="81"/>
      <c r="H262" s="81"/>
      <c r="I262" s="88"/>
    </row>
    <row r="263" spans="1:9">
      <c r="A263" s="89"/>
      <c r="B263" s="92" t="s">
        <v>5468</v>
      </c>
      <c r="C263" s="94"/>
      <c r="D263" s="94"/>
      <c r="E263" s="81"/>
      <c r="F263" s="81"/>
      <c r="G263" s="81"/>
      <c r="H263" s="81"/>
      <c r="I263" s="88"/>
    </row>
    <row r="264" spans="1:9">
      <c r="A264" s="89"/>
      <c r="B264" s="92" t="s">
        <v>5484</v>
      </c>
      <c r="C264" s="94"/>
      <c r="D264" s="94"/>
      <c r="E264" s="81"/>
      <c r="F264" s="81"/>
      <c r="G264" s="81"/>
      <c r="H264" s="81"/>
      <c r="I264" s="88"/>
    </row>
    <row r="265" spans="1:9">
      <c r="A265" s="89"/>
      <c r="B265" s="92" t="s">
        <v>5485</v>
      </c>
      <c r="C265" s="94"/>
      <c r="D265" s="94"/>
      <c r="E265" s="81"/>
      <c r="F265" s="81"/>
      <c r="G265" s="81"/>
      <c r="H265" s="81"/>
      <c r="I265" s="88"/>
    </row>
    <row r="266" spans="1:9">
      <c r="A266" s="89"/>
      <c r="B266" s="92"/>
      <c r="C266" s="94"/>
      <c r="D266" s="94"/>
      <c r="E266" s="81"/>
      <c r="F266" s="81"/>
      <c r="G266" s="81"/>
      <c r="H266" s="81"/>
      <c r="I266" s="88"/>
    </row>
    <row r="267" spans="1:9">
      <c r="A267" s="89"/>
      <c r="B267" s="93" t="s">
        <v>5601</v>
      </c>
      <c r="C267" s="94"/>
      <c r="D267" s="94"/>
      <c r="E267" s="81"/>
      <c r="F267" s="81"/>
      <c r="G267" s="81"/>
      <c r="H267" s="81"/>
      <c r="I267" s="88"/>
    </row>
    <row r="268" spans="1:9" ht="24">
      <c r="A268" s="89"/>
      <c r="B268" s="85" t="s">
        <v>5450</v>
      </c>
      <c r="C268" s="85" t="s">
        <v>5471</v>
      </c>
      <c r="D268" s="86" t="s">
        <v>5472</v>
      </c>
      <c r="E268" s="87" t="s">
        <v>5473</v>
      </c>
      <c r="F268" s="87" t="s">
        <v>5474</v>
      </c>
      <c r="G268" s="81"/>
      <c r="H268" s="81"/>
      <c r="I268" s="88"/>
    </row>
    <row r="269" spans="1:9">
      <c r="A269" s="89"/>
      <c r="B269" s="228" t="s">
        <v>5456</v>
      </c>
      <c r="C269" s="229"/>
      <c r="D269" s="229"/>
      <c r="E269" s="229"/>
      <c r="F269" s="230"/>
      <c r="G269" s="81"/>
      <c r="H269" s="81"/>
      <c r="I269" s="88"/>
    </row>
    <row r="270" spans="1:9">
      <c r="A270" s="89"/>
      <c r="B270" s="92" t="s">
        <v>5527</v>
      </c>
      <c r="C270" s="94"/>
      <c r="D270" s="94"/>
      <c r="E270" s="81"/>
      <c r="F270" s="81"/>
      <c r="G270" s="81"/>
      <c r="H270" s="81"/>
      <c r="I270" s="88"/>
    </row>
    <row r="271" spans="1:9">
      <c r="A271" s="89"/>
      <c r="B271" s="92"/>
      <c r="C271" s="94"/>
      <c r="D271" s="94"/>
      <c r="E271" s="81"/>
      <c r="F271" s="81"/>
      <c r="G271" s="81"/>
      <c r="H271" s="81"/>
      <c r="I271" s="88"/>
    </row>
    <row r="272" spans="1:9">
      <c r="A272" s="89"/>
      <c r="B272" s="92" t="s">
        <v>5571</v>
      </c>
      <c r="C272" s="94"/>
      <c r="D272" s="94"/>
      <c r="E272" s="81"/>
      <c r="F272" s="81"/>
      <c r="G272" s="81"/>
      <c r="H272" s="81"/>
      <c r="I272" s="88"/>
    </row>
    <row r="273" spans="1:9">
      <c r="A273" s="89"/>
      <c r="B273" s="92" t="s">
        <v>5468</v>
      </c>
      <c r="C273" s="94"/>
      <c r="D273" s="94"/>
      <c r="E273" s="81"/>
      <c r="F273" s="81"/>
      <c r="G273" s="81"/>
      <c r="H273" s="81"/>
      <c r="I273" s="88"/>
    </row>
    <row r="274" spans="1:9">
      <c r="A274" s="89"/>
      <c r="B274" s="92" t="s">
        <v>5484</v>
      </c>
      <c r="C274" s="94"/>
      <c r="D274" s="94"/>
      <c r="E274" s="81"/>
      <c r="F274" s="81"/>
      <c r="G274" s="81"/>
      <c r="H274" s="81"/>
      <c r="I274" s="88"/>
    </row>
    <row r="275" spans="1:9">
      <c r="A275" s="89"/>
      <c r="B275" s="92" t="s">
        <v>5485</v>
      </c>
      <c r="C275" s="94"/>
      <c r="D275" s="94"/>
      <c r="E275" s="81"/>
      <c r="F275" s="81"/>
      <c r="G275" s="81"/>
      <c r="H275" s="81"/>
      <c r="I275" s="88"/>
    </row>
    <row r="276" spans="1:9">
      <c r="A276" s="89"/>
      <c r="B276" s="92"/>
      <c r="C276" s="94"/>
      <c r="D276" s="94"/>
      <c r="E276" s="81"/>
      <c r="F276" s="81"/>
      <c r="G276" s="81"/>
      <c r="H276" s="81"/>
      <c r="I276" s="88"/>
    </row>
    <row r="277" spans="1:9">
      <c r="A277" s="89"/>
      <c r="B277" s="93" t="s">
        <v>5630</v>
      </c>
      <c r="C277" s="94"/>
      <c r="D277" s="94"/>
      <c r="E277" s="81"/>
      <c r="F277" s="81"/>
      <c r="G277" s="81"/>
      <c r="H277" s="81"/>
      <c r="I277" s="88"/>
    </row>
    <row r="278" spans="1:9">
      <c r="A278" s="129"/>
      <c r="B278" s="135" t="s">
        <v>5515</v>
      </c>
      <c r="C278" s="135" t="s">
        <v>5516</v>
      </c>
      <c r="D278" s="193" t="s">
        <v>5517</v>
      </c>
      <c r="E278" s="193" t="s">
        <v>5518</v>
      </c>
      <c r="F278" s="135" t="s">
        <v>5519</v>
      </c>
      <c r="G278" s="81"/>
      <c r="H278" s="81"/>
      <c r="I278" s="88"/>
    </row>
    <row r="279" spans="1:9">
      <c r="A279" s="89" t="s">
        <v>5737</v>
      </c>
      <c r="B279" s="233" t="s">
        <v>5738</v>
      </c>
      <c r="C279" s="132" t="s">
        <v>5520</v>
      </c>
      <c r="D279" s="133">
        <v>5000</v>
      </c>
      <c r="E279" s="134">
        <v>46237</v>
      </c>
      <c r="F279" s="135" t="s">
        <v>5521</v>
      </c>
      <c r="G279" s="81"/>
      <c r="H279" s="81"/>
      <c r="I279" s="88"/>
    </row>
    <row r="280" spans="1:9">
      <c r="A280" s="89" t="s">
        <v>5739</v>
      </c>
      <c r="B280" s="234"/>
      <c r="C280" s="132" t="s">
        <v>5511</v>
      </c>
      <c r="D280" s="133">
        <v>-5000</v>
      </c>
      <c r="E280" s="134">
        <v>46452</v>
      </c>
      <c r="F280" s="135" t="s">
        <v>5522</v>
      </c>
      <c r="G280" s="81"/>
      <c r="H280" s="81"/>
      <c r="I280" s="88"/>
    </row>
    <row r="281" spans="1:9">
      <c r="A281" s="89" t="s">
        <v>5740</v>
      </c>
      <c r="B281" s="233" t="s">
        <v>5741</v>
      </c>
      <c r="C281" s="132" t="s">
        <v>5520</v>
      </c>
      <c r="D281" s="133">
        <v>10000</v>
      </c>
      <c r="E281" s="134">
        <v>46237</v>
      </c>
      <c r="F281" s="135" t="s">
        <v>5521</v>
      </c>
      <c r="G281" s="81"/>
      <c r="H281" s="81"/>
      <c r="I281" s="88"/>
    </row>
    <row r="282" spans="1:9">
      <c r="A282" s="89" t="s">
        <v>5742</v>
      </c>
      <c r="B282" s="234"/>
      <c r="C282" s="132" t="s">
        <v>5511</v>
      </c>
      <c r="D282" s="133">
        <v>-10000</v>
      </c>
      <c r="E282" s="134">
        <v>46457</v>
      </c>
      <c r="F282" s="135" t="s">
        <v>5522</v>
      </c>
      <c r="G282" s="81"/>
      <c r="H282" s="81"/>
      <c r="I282" s="88"/>
    </row>
    <row r="283" spans="1:9">
      <c r="A283" s="89" t="s">
        <v>5743</v>
      </c>
      <c r="B283" s="233" t="s">
        <v>5741</v>
      </c>
      <c r="C283" s="132" t="s">
        <v>5520</v>
      </c>
      <c r="D283" s="133">
        <v>7500</v>
      </c>
      <c r="E283" s="134">
        <v>46237</v>
      </c>
      <c r="F283" s="135" t="s">
        <v>5521</v>
      </c>
      <c r="G283" s="81"/>
      <c r="H283" s="81"/>
      <c r="I283" s="88"/>
    </row>
    <row r="284" spans="1:9">
      <c r="A284" s="89" t="s">
        <v>5744</v>
      </c>
      <c r="B284" s="234"/>
      <c r="C284" s="132" t="s">
        <v>5511</v>
      </c>
      <c r="D284" s="133">
        <v>-7500</v>
      </c>
      <c r="E284" s="134">
        <v>46467</v>
      </c>
      <c r="F284" s="135" t="s">
        <v>5522</v>
      </c>
      <c r="G284" s="81"/>
      <c r="H284" s="81"/>
      <c r="I284" s="88"/>
    </row>
    <row r="285" spans="1:9">
      <c r="A285" s="89" t="s">
        <v>5745</v>
      </c>
      <c r="B285" s="233" t="s">
        <v>5746</v>
      </c>
      <c r="C285" s="132" t="s">
        <v>5520</v>
      </c>
      <c r="D285" s="133">
        <v>10000</v>
      </c>
      <c r="E285" s="134">
        <v>46237</v>
      </c>
      <c r="F285" s="135" t="s">
        <v>5521</v>
      </c>
      <c r="G285" s="81"/>
      <c r="H285" s="81"/>
      <c r="I285" s="88"/>
    </row>
    <row r="286" spans="1:9">
      <c r="A286" s="89" t="s">
        <v>5747</v>
      </c>
      <c r="B286" s="234"/>
      <c r="C286" s="132" t="s">
        <v>5511</v>
      </c>
      <c r="D286" s="133">
        <v>-10000</v>
      </c>
      <c r="E286" s="134">
        <v>46743</v>
      </c>
      <c r="F286" s="135" t="s">
        <v>5522</v>
      </c>
      <c r="G286" s="81"/>
      <c r="H286" s="81"/>
      <c r="I286" s="88"/>
    </row>
    <row r="287" spans="1:9">
      <c r="A287" s="89"/>
      <c r="B287" s="136" t="s">
        <v>5523</v>
      </c>
      <c r="C287" s="137"/>
      <c r="D287" s="138"/>
      <c r="E287" s="139"/>
      <c r="F287" s="137"/>
      <c r="G287" s="81"/>
      <c r="H287" s="81"/>
      <c r="I287" s="88"/>
    </row>
    <row r="288" spans="1:9">
      <c r="A288" s="89"/>
      <c r="B288" s="140" t="s">
        <v>5524</v>
      </c>
      <c r="C288" s="141"/>
      <c r="D288" s="142"/>
      <c r="E288" s="143"/>
      <c r="F288" s="141"/>
      <c r="G288" s="81"/>
      <c r="H288" s="81"/>
      <c r="I288" s="88"/>
    </row>
    <row r="289" spans="1:25" s="81" customFormat="1" ht="15" customHeight="1">
      <c r="A289" s="89"/>
      <c r="B289" s="101"/>
      <c r="C289" s="102"/>
      <c r="D289" s="102"/>
      <c r="E289" s="102"/>
      <c r="F289" s="102"/>
      <c r="G289" s="102"/>
      <c r="H289" s="102"/>
      <c r="I289" s="103"/>
    </row>
    <row r="290" spans="1:25">
      <c r="A290" s="70"/>
      <c r="B290" s="55" t="s">
        <v>5562</v>
      </c>
      <c r="C290" s="50"/>
      <c r="D290" s="50"/>
      <c r="E290" s="50"/>
      <c r="F290" s="50"/>
      <c r="G290" s="50"/>
      <c r="H290" s="50"/>
      <c r="I290" s="56"/>
      <c r="J290" s="50"/>
      <c r="K290" s="50"/>
      <c r="L290" s="50"/>
      <c r="M290" s="50"/>
      <c r="N290" s="50"/>
      <c r="O290" s="50"/>
      <c r="P290" s="50"/>
      <c r="Q290" s="50"/>
      <c r="R290" s="50"/>
      <c r="S290" s="50"/>
      <c r="T290" s="50"/>
      <c r="U290" s="50"/>
      <c r="V290" s="50"/>
      <c r="W290" s="50"/>
      <c r="X290" s="50"/>
      <c r="Y290" s="50"/>
    </row>
    <row r="291" spans="1:25">
      <c r="A291" s="70"/>
      <c r="B291" s="55" t="s">
        <v>5713</v>
      </c>
      <c r="C291" s="50"/>
      <c r="D291" s="50"/>
      <c r="E291" s="50"/>
      <c r="F291" s="50"/>
      <c r="G291" s="50"/>
      <c r="H291" s="50"/>
      <c r="I291" s="56"/>
      <c r="J291" s="50"/>
      <c r="K291" s="50"/>
      <c r="L291" s="50"/>
      <c r="M291" s="50"/>
      <c r="N291" s="50"/>
      <c r="O291" s="50"/>
      <c r="P291" s="50"/>
      <c r="Q291" s="50"/>
      <c r="R291" s="50"/>
      <c r="S291" s="50"/>
      <c r="T291" s="50"/>
      <c r="U291" s="50"/>
      <c r="V291" s="50"/>
      <c r="W291" s="50"/>
      <c r="X291" s="50"/>
      <c r="Y291" s="50"/>
    </row>
    <row r="292" spans="1:25">
      <c r="A292" s="107"/>
      <c r="B292" s="108" t="s">
        <v>5576</v>
      </c>
      <c r="C292" s="109"/>
      <c r="D292" s="109"/>
      <c r="E292" s="109"/>
      <c r="F292" s="109"/>
      <c r="G292" s="109"/>
      <c r="H292" s="109"/>
      <c r="I292" s="110"/>
      <c r="J292" s="109"/>
      <c r="K292" s="109"/>
      <c r="L292" s="109"/>
      <c r="M292" s="109"/>
      <c r="N292" s="109"/>
      <c r="O292" s="109"/>
      <c r="P292" s="109"/>
      <c r="Q292" s="109"/>
      <c r="R292" s="109"/>
      <c r="S292" s="109"/>
      <c r="T292" s="109"/>
      <c r="U292" s="109"/>
      <c r="V292" s="109"/>
      <c r="W292" s="109"/>
      <c r="X292" s="109"/>
      <c r="Y292" s="109"/>
    </row>
    <row r="293" spans="1:25">
      <c r="A293" s="75"/>
      <c r="B293" s="66"/>
      <c r="C293" s="67"/>
      <c r="D293" s="67"/>
      <c r="E293" s="67"/>
      <c r="F293" s="67"/>
      <c r="G293" s="67"/>
      <c r="H293" s="67"/>
      <c r="I293" s="68"/>
      <c r="J293" s="50"/>
      <c r="K293" s="78"/>
      <c r="L293" s="78"/>
      <c r="M293" s="78"/>
      <c r="N293" s="78"/>
      <c r="O293" s="78"/>
      <c r="P293" s="78"/>
      <c r="Q293" s="78"/>
      <c r="R293" s="78"/>
      <c r="S293" s="78"/>
      <c r="T293" s="78"/>
      <c r="U293" s="78"/>
      <c r="V293" s="78"/>
      <c r="W293" s="78"/>
      <c r="X293" s="78"/>
      <c r="Y293" s="78"/>
    </row>
    <row r="294" spans="1:25">
      <c r="A294" s="75"/>
      <c r="B294" s="76"/>
      <c r="C294" s="232"/>
      <c r="D294" s="232"/>
      <c r="E294" s="232"/>
      <c r="F294" s="232"/>
      <c r="G294" s="77"/>
      <c r="H294" s="77"/>
      <c r="I294" s="77"/>
      <c r="J294" s="77"/>
      <c r="K294" s="78"/>
      <c r="L294" s="78"/>
      <c r="M294" s="78"/>
      <c r="N294" s="78"/>
      <c r="O294" s="78"/>
      <c r="P294" s="78"/>
      <c r="Q294" s="78"/>
      <c r="R294" s="78"/>
      <c r="S294" s="78"/>
      <c r="T294" s="78"/>
      <c r="U294" s="78"/>
      <c r="V294" s="78"/>
      <c r="W294" s="78"/>
      <c r="X294" s="78"/>
      <c r="Y294" s="78"/>
    </row>
    <row r="295" spans="1:25">
      <c r="A295" s="5"/>
      <c r="B295" s="222"/>
      <c r="C295" s="222"/>
      <c r="D295" s="222"/>
      <c r="E295" s="222"/>
      <c r="F295" s="222"/>
      <c r="G295" s="222"/>
      <c r="H295" s="222"/>
      <c r="I295" s="222"/>
    </row>
    <row r="296" spans="1:25">
      <c r="A296" s="5"/>
      <c r="B296" s="5"/>
      <c r="C296" s="223" t="s">
        <v>2331</v>
      </c>
      <c r="D296" s="223"/>
      <c r="E296" s="223"/>
      <c r="F296" s="223"/>
      <c r="G296" s="5"/>
      <c r="H296" s="5"/>
      <c r="I296" s="5"/>
    </row>
    <row r="297" spans="1:25">
      <c r="A297" s="5"/>
      <c r="B297" s="38" t="s">
        <v>1755</v>
      </c>
      <c r="C297" s="223" t="s">
        <v>1756</v>
      </c>
      <c r="D297" s="223"/>
      <c r="E297" s="223"/>
      <c r="F297" s="223"/>
      <c r="G297" s="5"/>
      <c r="H297" s="5"/>
      <c r="I297" s="5"/>
    </row>
    <row r="298" spans="1:25">
      <c r="A298" s="5"/>
      <c r="B298" s="39"/>
      <c r="C298" s="224"/>
      <c r="D298" s="224"/>
      <c r="E298" s="5"/>
      <c r="F298" s="5"/>
      <c r="G298" s="5"/>
      <c r="H298" s="5"/>
      <c r="I298" s="5"/>
    </row>
  </sheetData>
  <mergeCells count="17">
    <mergeCell ref="C297:F297"/>
    <mergeCell ref="C298:D298"/>
    <mergeCell ref="B229:D229"/>
    <mergeCell ref="C294:F294"/>
    <mergeCell ref="B235:F235"/>
    <mergeCell ref="B247:F247"/>
    <mergeCell ref="B259:E259"/>
    <mergeCell ref="B269:F269"/>
    <mergeCell ref="B279:B280"/>
    <mergeCell ref="B281:B282"/>
    <mergeCell ref="B283:B284"/>
    <mergeCell ref="B285:B286"/>
    <mergeCell ref="B205:I205"/>
    <mergeCell ref="B206:I206"/>
    <mergeCell ref="B207:I207"/>
    <mergeCell ref="B295:I295"/>
    <mergeCell ref="C296:F296"/>
  </mergeCells>
  <hyperlinks>
    <hyperlink ref="A1" location="AxisBankingPSUDebtFund" display="AXISBDF" xr:uid="{00000000-0004-0000-0400-000000000000}"/>
    <hyperlink ref="B1" location="AxisBankingPSUDebtFund" display="Axis Banking &amp; PSU Debt Fund" xr:uid="{00000000-0004-0000-04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outlinePr summaryBelow="0"/>
  </sheetPr>
  <dimension ref="A1:Y226"/>
  <sheetViews>
    <sheetView topLeftCell="A164" zoomScale="85" zoomScaleNormal="85" workbookViewId="0">
      <selection activeCell="B182" sqref="B182"/>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99</v>
      </c>
      <c r="B1" s="4" t="s">
        <v>100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2945144</v>
      </c>
      <c r="F7" s="20">
        <v>42274.597000000002</v>
      </c>
      <c r="G7" s="21">
        <v>3.85E-2</v>
      </c>
      <c r="H7" s="22"/>
      <c r="I7" s="23"/>
    </row>
    <row r="8" spans="1:9" ht="12.95" customHeight="1">
      <c r="A8" s="17" t="s">
        <v>187</v>
      </c>
      <c r="B8" s="18" t="s">
        <v>188</v>
      </c>
      <c r="C8" s="14" t="s">
        <v>189</v>
      </c>
      <c r="D8" s="14" t="s">
        <v>190</v>
      </c>
      <c r="E8" s="19">
        <v>5224083</v>
      </c>
      <c r="F8" s="20">
        <v>39083.976999999999</v>
      </c>
      <c r="G8" s="21">
        <v>3.56E-2</v>
      </c>
      <c r="H8" s="22"/>
      <c r="I8" s="23"/>
    </row>
    <row r="9" spans="1:9" ht="12.95" customHeight="1">
      <c r="A9" s="17" t="s">
        <v>600</v>
      </c>
      <c r="B9" s="18" t="s">
        <v>601</v>
      </c>
      <c r="C9" s="14" t="s">
        <v>602</v>
      </c>
      <c r="D9" s="14" t="s">
        <v>404</v>
      </c>
      <c r="E9" s="19">
        <v>3716696</v>
      </c>
      <c r="F9" s="20">
        <v>28596.258999999998</v>
      </c>
      <c r="G9" s="21">
        <v>2.6100000000000002E-2</v>
      </c>
      <c r="H9" s="22"/>
      <c r="I9" s="23"/>
    </row>
    <row r="10" spans="1:9" ht="12.95" customHeight="1">
      <c r="A10" s="17" t="s">
        <v>264</v>
      </c>
      <c r="B10" s="18" t="s">
        <v>265</v>
      </c>
      <c r="C10" s="14" t="s">
        <v>266</v>
      </c>
      <c r="D10" s="14" t="s">
        <v>219</v>
      </c>
      <c r="E10" s="19">
        <v>2586714</v>
      </c>
      <c r="F10" s="20">
        <v>27075.135399999999</v>
      </c>
      <c r="G10" s="21">
        <v>2.47E-2</v>
      </c>
      <c r="H10" s="22"/>
      <c r="I10" s="23"/>
    </row>
    <row r="11" spans="1:9" ht="12.95" customHeight="1">
      <c r="A11" s="17" t="s">
        <v>234</v>
      </c>
      <c r="B11" s="18" t="s">
        <v>235</v>
      </c>
      <c r="C11" s="14" t="s">
        <v>236</v>
      </c>
      <c r="D11" s="14" t="s">
        <v>237</v>
      </c>
      <c r="E11" s="19">
        <v>7769609</v>
      </c>
      <c r="F11" s="20">
        <v>23499.182400000002</v>
      </c>
      <c r="G11" s="21">
        <v>2.1399999999999999E-2</v>
      </c>
      <c r="H11" s="22"/>
      <c r="I11" s="23"/>
    </row>
    <row r="12" spans="1:9" ht="12.95" customHeight="1">
      <c r="A12" s="17" t="s">
        <v>372</v>
      </c>
      <c r="B12" s="18" t="s">
        <v>373</v>
      </c>
      <c r="C12" s="14" t="s">
        <v>374</v>
      </c>
      <c r="D12" s="14" t="s">
        <v>241</v>
      </c>
      <c r="E12" s="19">
        <v>402935</v>
      </c>
      <c r="F12" s="20">
        <v>20641.554199999999</v>
      </c>
      <c r="G12" s="21">
        <v>1.8800000000000001E-2</v>
      </c>
      <c r="H12" s="22"/>
      <c r="I12" s="23"/>
    </row>
    <row r="13" spans="1:9" ht="12.95" customHeight="1">
      <c r="A13" s="17" t="s">
        <v>1454</v>
      </c>
      <c r="B13" s="18" t="s">
        <v>1455</v>
      </c>
      <c r="C13" s="14" t="s">
        <v>1456</v>
      </c>
      <c r="D13" s="14" t="s">
        <v>404</v>
      </c>
      <c r="E13" s="19">
        <v>2871254</v>
      </c>
      <c r="F13" s="20">
        <v>20126.054899999999</v>
      </c>
      <c r="G13" s="21">
        <v>1.83E-2</v>
      </c>
      <c r="H13" s="22"/>
      <c r="I13" s="23"/>
    </row>
    <row r="14" spans="1:9" ht="12.95" customHeight="1">
      <c r="A14" s="17" t="s">
        <v>220</v>
      </c>
      <c r="B14" s="18" t="s">
        <v>221</v>
      </c>
      <c r="C14" s="14" t="s">
        <v>222</v>
      </c>
      <c r="D14" s="14" t="s">
        <v>223</v>
      </c>
      <c r="E14" s="19">
        <v>557105</v>
      </c>
      <c r="F14" s="20">
        <v>18933.213400000001</v>
      </c>
      <c r="G14" s="21">
        <v>1.7299999999999999E-2</v>
      </c>
      <c r="H14" s="22"/>
      <c r="I14" s="23"/>
    </row>
    <row r="15" spans="1:9" ht="12.95" customHeight="1">
      <c r="A15" s="17" t="s">
        <v>753</v>
      </c>
      <c r="B15" s="18" t="s">
        <v>754</v>
      </c>
      <c r="C15" s="14" t="s">
        <v>755</v>
      </c>
      <c r="D15" s="14" t="s">
        <v>437</v>
      </c>
      <c r="E15" s="19">
        <v>131954</v>
      </c>
      <c r="F15" s="20">
        <v>18932.759900000001</v>
      </c>
      <c r="G15" s="21">
        <v>1.7299999999999999E-2</v>
      </c>
      <c r="H15" s="22"/>
      <c r="I15" s="23"/>
    </row>
    <row r="16" spans="1:9" ht="12.95" customHeight="1">
      <c r="A16" s="17" t="s">
        <v>198</v>
      </c>
      <c r="B16" s="18" t="s">
        <v>199</v>
      </c>
      <c r="C16" s="14" t="s">
        <v>200</v>
      </c>
      <c r="D16" s="14" t="s">
        <v>201</v>
      </c>
      <c r="E16" s="19">
        <v>952842</v>
      </c>
      <c r="F16" s="20">
        <v>18790.0442</v>
      </c>
      <c r="G16" s="21">
        <v>1.7100000000000001E-2</v>
      </c>
      <c r="H16" s="22"/>
      <c r="I16" s="23"/>
    </row>
    <row r="17" spans="1:9" ht="12.95" customHeight="1">
      <c r="A17" s="17" t="s">
        <v>491</v>
      </c>
      <c r="B17" s="18" t="s">
        <v>492</v>
      </c>
      <c r="C17" s="14" t="s">
        <v>493</v>
      </c>
      <c r="D17" s="14" t="s">
        <v>338</v>
      </c>
      <c r="E17" s="19">
        <v>1909506</v>
      </c>
      <c r="F17" s="20">
        <v>18044.831699999999</v>
      </c>
      <c r="G17" s="21">
        <v>1.6400000000000001E-2</v>
      </c>
      <c r="H17" s="22"/>
      <c r="I17" s="23"/>
    </row>
    <row r="18" spans="1:9" ht="12.95" customHeight="1">
      <c r="A18" s="17" t="s">
        <v>968</v>
      </c>
      <c r="B18" s="18" t="s">
        <v>969</v>
      </c>
      <c r="C18" s="14" t="s">
        <v>970</v>
      </c>
      <c r="D18" s="14" t="s">
        <v>404</v>
      </c>
      <c r="E18" s="19">
        <v>178757</v>
      </c>
      <c r="F18" s="20">
        <v>17649.572400000001</v>
      </c>
      <c r="G18" s="21">
        <v>1.61E-2</v>
      </c>
      <c r="H18" s="22"/>
      <c r="I18" s="23"/>
    </row>
    <row r="19" spans="1:9" ht="12.95" customHeight="1">
      <c r="A19" s="17" t="s">
        <v>213</v>
      </c>
      <c r="B19" s="18" t="s">
        <v>214</v>
      </c>
      <c r="C19" s="14" t="s">
        <v>215</v>
      </c>
      <c r="D19" s="14" t="s">
        <v>190</v>
      </c>
      <c r="E19" s="19">
        <v>1417511</v>
      </c>
      <c r="F19" s="20">
        <v>17428.297699999999</v>
      </c>
      <c r="G19" s="21">
        <v>1.5900000000000001E-2</v>
      </c>
      <c r="H19" s="22"/>
      <c r="I19" s="23"/>
    </row>
    <row r="20" spans="1:9" ht="12.95" customHeight="1">
      <c r="A20" s="17" t="s">
        <v>783</v>
      </c>
      <c r="B20" s="18" t="s">
        <v>784</v>
      </c>
      <c r="C20" s="14" t="s">
        <v>785</v>
      </c>
      <c r="D20" s="14" t="s">
        <v>378</v>
      </c>
      <c r="E20" s="19">
        <v>1036150</v>
      </c>
      <c r="F20" s="20">
        <v>17102.691900000002</v>
      </c>
      <c r="G20" s="21">
        <v>1.5599999999999999E-2</v>
      </c>
      <c r="H20" s="22"/>
      <c r="I20" s="23"/>
    </row>
    <row r="21" spans="1:9" ht="12.95" customHeight="1">
      <c r="A21" s="17" t="s">
        <v>194</v>
      </c>
      <c r="B21" s="18" t="s">
        <v>195</v>
      </c>
      <c r="C21" s="14" t="s">
        <v>196</v>
      </c>
      <c r="D21" s="14" t="s">
        <v>197</v>
      </c>
      <c r="E21" s="19">
        <v>1305217</v>
      </c>
      <c r="F21" s="20">
        <v>17069.627899999999</v>
      </c>
      <c r="G21" s="21">
        <v>1.5599999999999999E-2</v>
      </c>
      <c r="H21" s="22"/>
      <c r="I21" s="23"/>
    </row>
    <row r="22" spans="1:9" ht="12.95" customHeight="1">
      <c r="A22" s="17" t="s">
        <v>756</v>
      </c>
      <c r="B22" s="18" t="s">
        <v>757</v>
      </c>
      <c r="C22" s="14" t="s">
        <v>758</v>
      </c>
      <c r="D22" s="14" t="s">
        <v>223</v>
      </c>
      <c r="E22" s="19">
        <v>1351079</v>
      </c>
      <c r="F22" s="20">
        <v>17027.6486</v>
      </c>
      <c r="G22" s="21">
        <v>1.55E-2</v>
      </c>
      <c r="H22" s="22"/>
      <c r="I22" s="23"/>
    </row>
    <row r="23" spans="1:9" ht="12.95" customHeight="1">
      <c r="A23" s="17" t="s">
        <v>202</v>
      </c>
      <c r="B23" s="18" t="s">
        <v>203</v>
      </c>
      <c r="C23" s="14" t="s">
        <v>204</v>
      </c>
      <c r="D23" s="14" t="s">
        <v>205</v>
      </c>
      <c r="E23" s="19">
        <v>431896</v>
      </c>
      <c r="F23" s="20">
        <v>17011.951499999999</v>
      </c>
      <c r="G23" s="21">
        <v>1.55E-2</v>
      </c>
      <c r="H23" s="22"/>
      <c r="I23" s="23"/>
    </row>
    <row r="24" spans="1:9" ht="12.95" customHeight="1">
      <c r="A24" s="17" t="s">
        <v>765</v>
      </c>
      <c r="B24" s="18" t="s">
        <v>766</v>
      </c>
      <c r="C24" s="14" t="s">
        <v>767</v>
      </c>
      <c r="D24" s="14" t="s">
        <v>190</v>
      </c>
      <c r="E24" s="19">
        <v>4507463</v>
      </c>
      <c r="F24" s="20">
        <v>16925.5236</v>
      </c>
      <c r="G24" s="21">
        <v>1.54E-2</v>
      </c>
      <c r="H24" s="22"/>
      <c r="I24" s="23"/>
    </row>
    <row r="25" spans="1:9" ht="12.95" customHeight="1">
      <c r="A25" s="17" t="s">
        <v>2408</v>
      </c>
      <c r="B25" s="18" t="s">
        <v>2409</v>
      </c>
      <c r="C25" s="14" t="s">
        <v>2410</v>
      </c>
      <c r="D25" s="14" t="s">
        <v>404</v>
      </c>
      <c r="E25" s="19">
        <v>498233</v>
      </c>
      <c r="F25" s="20">
        <v>16675.3603</v>
      </c>
      <c r="G25" s="21">
        <v>1.52E-2</v>
      </c>
      <c r="H25" s="22"/>
      <c r="I25" s="23"/>
    </row>
    <row r="26" spans="1:9" ht="12.95" customHeight="1">
      <c r="A26" s="17" t="s">
        <v>216</v>
      </c>
      <c r="B26" s="18" t="s">
        <v>217</v>
      </c>
      <c r="C26" s="14" t="s">
        <v>218</v>
      </c>
      <c r="D26" s="14" t="s">
        <v>219</v>
      </c>
      <c r="E26" s="19">
        <v>1386103</v>
      </c>
      <c r="F26" s="20">
        <v>15818.207399999999</v>
      </c>
      <c r="G26" s="21">
        <v>1.44E-2</v>
      </c>
      <c r="H26" s="22"/>
      <c r="I26" s="23"/>
    </row>
    <row r="27" spans="1:9" ht="12.95" customHeight="1">
      <c r="A27" s="17" t="s">
        <v>206</v>
      </c>
      <c r="B27" s="18" t="s">
        <v>207</v>
      </c>
      <c r="C27" s="14" t="s">
        <v>208</v>
      </c>
      <c r="D27" s="14" t="s">
        <v>190</v>
      </c>
      <c r="E27" s="19">
        <v>1499826</v>
      </c>
      <c r="F27" s="20">
        <v>15409.212299999999</v>
      </c>
      <c r="G27" s="21">
        <v>1.4E-2</v>
      </c>
      <c r="H27" s="22"/>
      <c r="I27" s="23"/>
    </row>
    <row r="28" spans="1:9" ht="12.95" customHeight="1">
      <c r="A28" s="17" t="s">
        <v>472</v>
      </c>
      <c r="B28" s="18" t="s">
        <v>473</v>
      </c>
      <c r="C28" s="14" t="s">
        <v>474</v>
      </c>
      <c r="D28" s="14" t="s">
        <v>437</v>
      </c>
      <c r="E28" s="19">
        <v>347874</v>
      </c>
      <c r="F28" s="20">
        <v>15039.6366</v>
      </c>
      <c r="G28" s="21">
        <v>1.37E-2</v>
      </c>
      <c r="H28" s="22"/>
      <c r="I28" s="23"/>
    </row>
    <row r="29" spans="1:9" ht="12.95" customHeight="1">
      <c r="A29" s="17" t="s">
        <v>603</v>
      </c>
      <c r="B29" s="18" t="s">
        <v>604</v>
      </c>
      <c r="C29" s="14" t="s">
        <v>605</v>
      </c>
      <c r="D29" s="14" t="s">
        <v>427</v>
      </c>
      <c r="E29" s="19">
        <v>335912</v>
      </c>
      <c r="F29" s="20">
        <v>14581.268099999999</v>
      </c>
      <c r="G29" s="21">
        <v>1.3299999999999999E-2</v>
      </c>
      <c r="H29" s="22"/>
      <c r="I29" s="23"/>
    </row>
    <row r="30" spans="1:9" ht="12.95" customHeight="1">
      <c r="A30" s="17" t="s">
        <v>343</v>
      </c>
      <c r="B30" s="18" t="s">
        <v>344</v>
      </c>
      <c r="C30" s="14" t="s">
        <v>345</v>
      </c>
      <c r="D30" s="14" t="s">
        <v>190</v>
      </c>
      <c r="E30" s="19">
        <v>3892655</v>
      </c>
      <c r="F30" s="20">
        <v>13968.7925</v>
      </c>
      <c r="G30" s="21">
        <v>1.2699999999999999E-2</v>
      </c>
      <c r="H30" s="22"/>
      <c r="I30" s="23"/>
    </row>
    <row r="31" spans="1:9" ht="12.95" customHeight="1">
      <c r="A31" s="17" t="s">
        <v>634</v>
      </c>
      <c r="B31" s="18" t="s">
        <v>635</v>
      </c>
      <c r="C31" s="14" t="s">
        <v>636</v>
      </c>
      <c r="D31" s="14" t="s">
        <v>190</v>
      </c>
      <c r="E31" s="19">
        <v>3955333</v>
      </c>
      <c r="F31" s="20">
        <v>13545.037899999999</v>
      </c>
      <c r="G31" s="21">
        <v>1.23E-2</v>
      </c>
      <c r="H31" s="22"/>
      <c r="I31" s="23"/>
    </row>
    <row r="32" spans="1:9" ht="12.95" customHeight="1">
      <c r="A32" s="17" t="s">
        <v>395</v>
      </c>
      <c r="B32" s="18" t="s">
        <v>396</v>
      </c>
      <c r="C32" s="14" t="s">
        <v>397</v>
      </c>
      <c r="D32" s="14" t="s">
        <v>263</v>
      </c>
      <c r="E32" s="19">
        <v>502828</v>
      </c>
      <c r="F32" s="20">
        <v>13537.135399999999</v>
      </c>
      <c r="G32" s="21">
        <v>1.23E-2</v>
      </c>
      <c r="H32" s="22"/>
      <c r="I32" s="23"/>
    </row>
    <row r="33" spans="1:9" ht="12.95" customHeight="1">
      <c r="A33" s="17" t="s">
        <v>321</v>
      </c>
      <c r="B33" s="18" t="s">
        <v>322</v>
      </c>
      <c r="C33" s="14" t="s">
        <v>323</v>
      </c>
      <c r="D33" s="14" t="s">
        <v>223</v>
      </c>
      <c r="E33" s="19">
        <v>311346</v>
      </c>
      <c r="F33" s="20">
        <v>13428.6643</v>
      </c>
      <c r="G33" s="21">
        <v>1.2200000000000001E-2</v>
      </c>
      <c r="H33" s="22"/>
      <c r="I33" s="23"/>
    </row>
    <row r="34" spans="1:9" ht="12.95" customHeight="1">
      <c r="A34" s="17" t="s">
        <v>1041</v>
      </c>
      <c r="B34" s="18" t="s">
        <v>1042</v>
      </c>
      <c r="C34" s="14" t="s">
        <v>1043</v>
      </c>
      <c r="D34" s="14" t="s">
        <v>437</v>
      </c>
      <c r="E34" s="19">
        <v>1286047</v>
      </c>
      <c r="F34" s="20">
        <v>13145.972400000001</v>
      </c>
      <c r="G34" s="21">
        <v>1.2E-2</v>
      </c>
      <c r="H34" s="22"/>
      <c r="I34" s="23"/>
    </row>
    <row r="35" spans="1:9" ht="12.95" customHeight="1">
      <c r="A35" s="17" t="s">
        <v>434</v>
      </c>
      <c r="B35" s="18" t="s">
        <v>435</v>
      </c>
      <c r="C35" s="14" t="s">
        <v>436</v>
      </c>
      <c r="D35" s="14" t="s">
        <v>437</v>
      </c>
      <c r="E35" s="19">
        <v>3156255</v>
      </c>
      <c r="F35" s="20">
        <v>12845.957899999999</v>
      </c>
      <c r="G35" s="21">
        <v>1.17E-2</v>
      </c>
      <c r="H35" s="22"/>
      <c r="I35" s="23"/>
    </row>
    <row r="36" spans="1:9" ht="12.95" customHeight="1">
      <c r="A36" s="17" t="s">
        <v>868</v>
      </c>
      <c r="B36" s="18" t="s">
        <v>869</v>
      </c>
      <c r="C36" s="14" t="s">
        <v>870</v>
      </c>
      <c r="D36" s="14" t="s">
        <v>241</v>
      </c>
      <c r="E36" s="19">
        <v>947373</v>
      </c>
      <c r="F36" s="20">
        <v>12458.9023</v>
      </c>
      <c r="G36" s="21">
        <v>1.14E-2</v>
      </c>
      <c r="H36" s="22"/>
      <c r="I36" s="23"/>
    </row>
    <row r="37" spans="1:9" ht="12.95" customHeight="1">
      <c r="A37" s="17" t="s">
        <v>260</v>
      </c>
      <c r="B37" s="18" t="s">
        <v>261</v>
      </c>
      <c r="C37" s="14" t="s">
        <v>262</v>
      </c>
      <c r="D37" s="14" t="s">
        <v>263</v>
      </c>
      <c r="E37" s="19">
        <v>330296</v>
      </c>
      <c r="F37" s="20">
        <v>12043.2528</v>
      </c>
      <c r="G37" s="21">
        <v>1.0999999999999999E-2</v>
      </c>
      <c r="H37" s="22"/>
      <c r="I37" s="23"/>
    </row>
    <row r="38" spans="1:9" ht="12.95" customHeight="1">
      <c r="A38" s="17" t="s">
        <v>301</v>
      </c>
      <c r="B38" s="18" t="s">
        <v>302</v>
      </c>
      <c r="C38" s="14" t="s">
        <v>303</v>
      </c>
      <c r="D38" s="14" t="s">
        <v>304</v>
      </c>
      <c r="E38" s="19">
        <v>230340</v>
      </c>
      <c r="F38" s="20">
        <v>11910.8814</v>
      </c>
      <c r="G38" s="21">
        <v>1.09E-2</v>
      </c>
      <c r="H38" s="22"/>
      <c r="I38" s="23"/>
    </row>
    <row r="39" spans="1:9" ht="12.95" customHeight="1">
      <c r="A39" s="17" t="s">
        <v>238</v>
      </c>
      <c r="B39" s="18" t="s">
        <v>239</v>
      </c>
      <c r="C39" s="14" t="s">
        <v>240</v>
      </c>
      <c r="D39" s="14" t="s">
        <v>241</v>
      </c>
      <c r="E39" s="19">
        <v>590325</v>
      </c>
      <c r="F39" s="20">
        <v>11750.419099999999</v>
      </c>
      <c r="G39" s="21">
        <v>1.0699999999999999E-2</v>
      </c>
      <c r="H39" s="22"/>
      <c r="I39" s="23"/>
    </row>
    <row r="40" spans="1:9" ht="12.95" customHeight="1">
      <c r="A40" s="17" t="s">
        <v>318</v>
      </c>
      <c r="B40" s="18" t="s">
        <v>319</v>
      </c>
      <c r="C40" s="14" t="s">
        <v>320</v>
      </c>
      <c r="D40" s="14" t="s">
        <v>241</v>
      </c>
      <c r="E40" s="19">
        <v>144570</v>
      </c>
      <c r="F40" s="20">
        <v>11646.5592</v>
      </c>
      <c r="G40" s="21">
        <v>1.06E-2</v>
      </c>
      <c r="H40" s="22"/>
      <c r="I40" s="23"/>
    </row>
    <row r="41" spans="1:9" ht="12.95" customHeight="1">
      <c r="A41" s="17" t="s">
        <v>466</v>
      </c>
      <c r="B41" s="18" t="s">
        <v>467</v>
      </c>
      <c r="C41" s="14" t="s">
        <v>468</v>
      </c>
      <c r="D41" s="14" t="s">
        <v>462</v>
      </c>
      <c r="E41" s="19">
        <v>694573</v>
      </c>
      <c r="F41" s="20">
        <v>11123.586600000001</v>
      </c>
      <c r="G41" s="21">
        <v>1.01E-2</v>
      </c>
      <c r="H41" s="22"/>
      <c r="I41" s="23"/>
    </row>
    <row r="42" spans="1:9" ht="12.95" customHeight="1">
      <c r="A42" s="17" t="s">
        <v>401</v>
      </c>
      <c r="B42" s="18" t="s">
        <v>402</v>
      </c>
      <c r="C42" s="14" t="s">
        <v>403</v>
      </c>
      <c r="D42" s="14" t="s">
        <v>404</v>
      </c>
      <c r="E42" s="19">
        <v>7320566</v>
      </c>
      <c r="F42" s="20">
        <v>11035.753199999999</v>
      </c>
      <c r="G42" s="21">
        <v>1.01E-2</v>
      </c>
      <c r="H42" s="22"/>
      <c r="I42" s="23"/>
    </row>
    <row r="43" spans="1:9" ht="12.95" customHeight="1">
      <c r="A43" s="17" t="s">
        <v>828</v>
      </c>
      <c r="B43" s="18" t="s">
        <v>829</v>
      </c>
      <c r="C43" s="14" t="s">
        <v>830</v>
      </c>
      <c r="D43" s="14" t="s">
        <v>219</v>
      </c>
      <c r="E43" s="19">
        <v>1034634</v>
      </c>
      <c r="F43" s="20">
        <v>10895.7307</v>
      </c>
      <c r="G43" s="21">
        <v>9.9000000000000008E-3</v>
      </c>
      <c r="H43" s="22"/>
      <c r="I43" s="23"/>
    </row>
    <row r="44" spans="1:9" ht="12.95" customHeight="1">
      <c r="A44" s="17" t="s">
        <v>646</v>
      </c>
      <c r="B44" s="18" t="s">
        <v>647</v>
      </c>
      <c r="C44" s="14" t="s">
        <v>648</v>
      </c>
      <c r="D44" s="14" t="s">
        <v>223</v>
      </c>
      <c r="E44" s="19">
        <v>496570</v>
      </c>
      <c r="F44" s="20">
        <v>10828.701999999999</v>
      </c>
      <c r="G44" s="21">
        <v>9.9000000000000008E-3</v>
      </c>
      <c r="H44" s="22"/>
      <c r="I44" s="23"/>
    </row>
    <row r="45" spans="1:9" ht="12.95" customHeight="1">
      <c r="A45" s="17" t="s">
        <v>335</v>
      </c>
      <c r="B45" s="18" t="s">
        <v>336</v>
      </c>
      <c r="C45" s="14" t="s">
        <v>337</v>
      </c>
      <c r="D45" s="14" t="s">
        <v>338</v>
      </c>
      <c r="E45" s="19">
        <v>120459</v>
      </c>
      <c r="F45" s="20">
        <v>10789.5126</v>
      </c>
      <c r="G45" s="21">
        <v>9.7999999999999997E-3</v>
      </c>
      <c r="H45" s="22"/>
      <c r="I45" s="23"/>
    </row>
    <row r="46" spans="1:9" ht="12.95" customHeight="1">
      <c r="A46" s="17" t="s">
        <v>398</v>
      </c>
      <c r="B46" s="18" t="s">
        <v>399</v>
      </c>
      <c r="C46" s="14" t="s">
        <v>400</v>
      </c>
      <c r="D46" s="14" t="s">
        <v>190</v>
      </c>
      <c r="E46" s="19">
        <v>1064337</v>
      </c>
      <c r="F46" s="20">
        <v>10775.88</v>
      </c>
      <c r="G46" s="21">
        <v>9.7999999999999997E-3</v>
      </c>
      <c r="H46" s="22"/>
      <c r="I46" s="23"/>
    </row>
    <row r="47" spans="1:9" ht="12.95" customHeight="1">
      <c r="A47" s="17" t="s">
        <v>1788</v>
      </c>
      <c r="B47" s="18" t="s">
        <v>1789</v>
      </c>
      <c r="C47" s="14" t="s">
        <v>1790</v>
      </c>
      <c r="D47" s="14" t="s">
        <v>437</v>
      </c>
      <c r="E47" s="19">
        <v>938781</v>
      </c>
      <c r="F47" s="20">
        <v>10617.6131</v>
      </c>
      <c r="G47" s="21">
        <v>9.7000000000000003E-3</v>
      </c>
      <c r="H47" s="22"/>
      <c r="I47" s="23"/>
    </row>
    <row r="48" spans="1:9" ht="12.95" customHeight="1">
      <c r="A48" s="17" t="s">
        <v>369</v>
      </c>
      <c r="B48" s="18" t="s">
        <v>370</v>
      </c>
      <c r="C48" s="14" t="s">
        <v>371</v>
      </c>
      <c r="D48" s="14" t="s">
        <v>219</v>
      </c>
      <c r="E48" s="19">
        <v>565520</v>
      </c>
      <c r="F48" s="20">
        <v>10461.5545</v>
      </c>
      <c r="G48" s="21">
        <v>9.4999999999999998E-3</v>
      </c>
      <c r="H48" s="22"/>
      <c r="I48" s="23"/>
    </row>
    <row r="49" spans="1:9" ht="12.95" customHeight="1">
      <c r="A49" s="17" t="s">
        <v>519</v>
      </c>
      <c r="B49" s="18" t="s">
        <v>520</v>
      </c>
      <c r="C49" s="14" t="s">
        <v>521</v>
      </c>
      <c r="D49" s="14" t="s">
        <v>237</v>
      </c>
      <c r="E49" s="19">
        <v>3131472</v>
      </c>
      <c r="F49" s="20">
        <v>10440.327600000001</v>
      </c>
      <c r="G49" s="21">
        <v>9.4999999999999998E-3</v>
      </c>
      <c r="H49" s="22"/>
      <c r="I49" s="23"/>
    </row>
    <row r="50" spans="1:9" ht="12.95" customHeight="1">
      <c r="A50" s="17" t="s">
        <v>252</v>
      </c>
      <c r="B50" s="18" t="s">
        <v>253</v>
      </c>
      <c r="C50" s="14" t="s">
        <v>254</v>
      </c>
      <c r="D50" s="14" t="s">
        <v>255</v>
      </c>
      <c r="E50" s="19">
        <v>2974185</v>
      </c>
      <c r="F50" s="20">
        <v>10327.857400000001</v>
      </c>
      <c r="G50" s="21">
        <v>9.4000000000000004E-3</v>
      </c>
      <c r="H50" s="22"/>
      <c r="I50" s="23"/>
    </row>
    <row r="51" spans="1:9" ht="12.95" customHeight="1">
      <c r="A51" s="17" t="s">
        <v>382</v>
      </c>
      <c r="B51" s="18" t="s">
        <v>383</v>
      </c>
      <c r="C51" s="14" t="s">
        <v>384</v>
      </c>
      <c r="D51" s="14" t="s">
        <v>241</v>
      </c>
      <c r="E51" s="19">
        <v>559846</v>
      </c>
      <c r="F51" s="20">
        <v>10167.9231</v>
      </c>
      <c r="G51" s="21">
        <v>9.2999999999999992E-3</v>
      </c>
      <c r="H51" s="22"/>
      <c r="I51" s="23"/>
    </row>
    <row r="52" spans="1:9" ht="12.95" customHeight="1">
      <c r="A52" s="17" t="s">
        <v>315</v>
      </c>
      <c r="B52" s="18" t="s">
        <v>316</v>
      </c>
      <c r="C52" s="14" t="s">
        <v>317</v>
      </c>
      <c r="D52" s="14" t="s">
        <v>212</v>
      </c>
      <c r="E52" s="19">
        <v>592703</v>
      </c>
      <c r="F52" s="20">
        <v>9787.3045999999995</v>
      </c>
      <c r="G52" s="21">
        <v>8.8999999999999999E-3</v>
      </c>
      <c r="H52" s="22"/>
      <c r="I52" s="23"/>
    </row>
    <row r="53" spans="1:9" ht="12.95" customHeight="1">
      <c r="A53" s="17" t="s">
        <v>914</v>
      </c>
      <c r="B53" s="18" t="s">
        <v>915</v>
      </c>
      <c r="C53" s="14" t="s">
        <v>916</v>
      </c>
      <c r="D53" s="14" t="s">
        <v>245</v>
      </c>
      <c r="E53" s="19">
        <v>127446</v>
      </c>
      <c r="F53" s="20">
        <v>9482.6196</v>
      </c>
      <c r="G53" s="21">
        <v>8.6E-3</v>
      </c>
      <c r="H53" s="22"/>
      <c r="I53" s="23"/>
    </row>
    <row r="54" spans="1:9" ht="12.95" customHeight="1">
      <c r="A54" s="17" t="s">
        <v>431</v>
      </c>
      <c r="B54" s="18" t="s">
        <v>432</v>
      </c>
      <c r="C54" s="14" t="s">
        <v>433</v>
      </c>
      <c r="D54" s="14" t="s">
        <v>212</v>
      </c>
      <c r="E54" s="19">
        <v>548483</v>
      </c>
      <c r="F54" s="20">
        <v>9439.3924000000006</v>
      </c>
      <c r="G54" s="21">
        <v>8.6E-3</v>
      </c>
      <c r="H54" s="22"/>
      <c r="I54" s="23"/>
    </row>
    <row r="55" spans="1:9" ht="12.95" customHeight="1">
      <c r="A55" s="17" t="s">
        <v>819</v>
      </c>
      <c r="B55" s="18" t="s">
        <v>820</v>
      </c>
      <c r="C55" s="14" t="s">
        <v>821</v>
      </c>
      <c r="D55" s="14" t="s">
        <v>190</v>
      </c>
      <c r="E55" s="19">
        <v>4561084</v>
      </c>
      <c r="F55" s="20">
        <v>9418.6384999999991</v>
      </c>
      <c r="G55" s="21">
        <v>8.6E-3</v>
      </c>
      <c r="H55" s="22"/>
      <c r="I55" s="23"/>
    </row>
    <row r="56" spans="1:9" ht="12.95" customHeight="1">
      <c r="A56" s="17" t="s">
        <v>4428</v>
      </c>
      <c r="B56" s="18" t="s">
        <v>4429</v>
      </c>
      <c r="C56" s="14" t="s">
        <v>4430</v>
      </c>
      <c r="D56" s="14" t="s">
        <v>190</v>
      </c>
      <c r="E56" s="19">
        <v>12855460</v>
      </c>
      <c r="F56" s="20">
        <v>9223.7926000000007</v>
      </c>
      <c r="G56" s="21">
        <v>8.3999999999999995E-3</v>
      </c>
      <c r="H56" s="22"/>
      <c r="I56" s="23"/>
    </row>
    <row r="57" spans="1:9" ht="12.95" customHeight="1">
      <c r="A57" s="17" t="s">
        <v>481</v>
      </c>
      <c r="B57" s="18" t="s">
        <v>482</v>
      </c>
      <c r="C57" s="14" t="s">
        <v>483</v>
      </c>
      <c r="D57" s="14" t="s">
        <v>201</v>
      </c>
      <c r="E57" s="19">
        <v>2319161</v>
      </c>
      <c r="F57" s="20">
        <v>9070.2386999999999</v>
      </c>
      <c r="G57" s="21">
        <v>8.3000000000000001E-3</v>
      </c>
      <c r="H57" s="22"/>
      <c r="I57" s="23"/>
    </row>
    <row r="58" spans="1:9" ht="12.95" customHeight="1">
      <c r="A58" s="17" t="s">
        <v>274</v>
      </c>
      <c r="B58" s="18" t="s">
        <v>275</v>
      </c>
      <c r="C58" s="14" t="s">
        <v>276</v>
      </c>
      <c r="D58" s="14" t="s">
        <v>277</v>
      </c>
      <c r="E58" s="19">
        <v>74028</v>
      </c>
      <c r="F58" s="20">
        <v>8811.5527999999995</v>
      </c>
      <c r="G58" s="21">
        <v>8.0000000000000002E-3</v>
      </c>
      <c r="H58" s="22"/>
      <c r="I58" s="23"/>
    </row>
    <row r="59" spans="1:9" ht="12.95" customHeight="1">
      <c r="A59" s="17" t="s">
        <v>616</v>
      </c>
      <c r="B59" s="18" t="s">
        <v>617</v>
      </c>
      <c r="C59" s="14" t="s">
        <v>618</v>
      </c>
      <c r="D59" s="14" t="s">
        <v>241</v>
      </c>
      <c r="E59" s="19">
        <v>385787</v>
      </c>
      <c r="F59" s="20">
        <v>8618.0957999999991</v>
      </c>
      <c r="G59" s="21">
        <v>7.9000000000000008E-3</v>
      </c>
      <c r="H59" s="22"/>
      <c r="I59" s="23"/>
    </row>
    <row r="60" spans="1:9" ht="12.95" customHeight="1">
      <c r="A60" s="17" t="s">
        <v>516</v>
      </c>
      <c r="B60" s="18" t="s">
        <v>517</v>
      </c>
      <c r="C60" s="14" t="s">
        <v>518</v>
      </c>
      <c r="D60" s="14" t="s">
        <v>388</v>
      </c>
      <c r="E60" s="19">
        <v>989069</v>
      </c>
      <c r="F60" s="20">
        <v>8611.3292000000001</v>
      </c>
      <c r="G60" s="21">
        <v>7.7999999999999996E-3</v>
      </c>
      <c r="H60" s="22"/>
      <c r="I60" s="23"/>
    </row>
    <row r="61" spans="1:9" ht="12.95" customHeight="1">
      <c r="A61" s="17" t="s">
        <v>456</v>
      </c>
      <c r="B61" s="18" t="s">
        <v>457</v>
      </c>
      <c r="C61" s="14" t="s">
        <v>458</v>
      </c>
      <c r="D61" s="14" t="s">
        <v>245</v>
      </c>
      <c r="E61" s="19">
        <v>59297</v>
      </c>
      <c r="F61" s="20">
        <v>8330.6355000000003</v>
      </c>
      <c r="G61" s="21">
        <v>7.6E-3</v>
      </c>
      <c r="H61" s="22"/>
      <c r="I61" s="23"/>
    </row>
    <row r="62" spans="1:9" ht="12.95" customHeight="1">
      <c r="A62" s="17" t="s">
        <v>242</v>
      </c>
      <c r="B62" s="18" t="s">
        <v>243</v>
      </c>
      <c r="C62" s="14" t="s">
        <v>244</v>
      </c>
      <c r="D62" s="14" t="s">
        <v>245</v>
      </c>
      <c r="E62" s="19">
        <v>169791</v>
      </c>
      <c r="F62" s="20">
        <v>8277.6507999999994</v>
      </c>
      <c r="G62" s="21">
        <v>7.4999999999999997E-3</v>
      </c>
      <c r="H62" s="22"/>
      <c r="I62" s="23"/>
    </row>
    <row r="63" spans="1:9" ht="12.95" customHeight="1">
      <c r="A63" s="17" t="s">
        <v>847</v>
      </c>
      <c r="B63" s="18" t="s">
        <v>848</v>
      </c>
      <c r="C63" s="14" t="s">
        <v>849</v>
      </c>
      <c r="D63" s="14" t="s">
        <v>237</v>
      </c>
      <c r="E63" s="19">
        <v>1467880</v>
      </c>
      <c r="F63" s="20">
        <v>8240.6782999999996</v>
      </c>
      <c r="G63" s="21">
        <v>7.4999999999999997E-3</v>
      </c>
      <c r="H63" s="22"/>
      <c r="I63" s="23"/>
    </row>
    <row r="64" spans="1:9" ht="12.95" customHeight="1">
      <c r="A64" s="17" t="s">
        <v>701</v>
      </c>
      <c r="B64" s="18" t="s">
        <v>702</v>
      </c>
      <c r="C64" s="14" t="s">
        <v>703</v>
      </c>
      <c r="D64" s="14" t="s">
        <v>304</v>
      </c>
      <c r="E64" s="19">
        <v>1661376</v>
      </c>
      <c r="F64" s="20">
        <v>8007.0015999999996</v>
      </c>
      <c r="G64" s="21">
        <v>7.3000000000000001E-3</v>
      </c>
      <c r="H64" s="22"/>
      <c r="I64" s="23"/>
    </row>
    <row r="65" spans="1:9" ht="12.95" customHeight="1">
      <c r="A65" s="17" t="s">
        <v>278</v>
      </c>
      <c r="B65" s="18" t="s">
        <v>279</v>
      </c>
      <c r="C65" s="14" t="s">
        <v>280</v>
      </c>
      <c r="D65" s="14" t="s">
        <v>281</v>
      </c>
      <c r="E65" s="19">
        <v>2025857</v>
      </c>
      <c r="F65" s="20">
        <v>7857.2864</v>
      </c>
      <c r="G65" s="21">
        <v>7.1999999999999998E-3</v>
      </c>
      <c r="H65" s="22"/>
      <c r="I65" s="23"/>
    </row>
    <row r="66" spans="1:9" ht="12.95" customHeight="1">
      <c r="A66" s="17" t="s">
        <v>558</v>
      </c>
      <c r="B66" s="18" t="s">
        <v>559</v>
      </c>
      <c r="C66" s="14" t="s">
        <v>560</v>
      </c>
      <c r="D66" s="14" t="s">
        <v>237</v>
      </c>
      <c r="E66" s="19">
        <v>2669703</v>
      </c>
      <c r="F66" s="20">
        <v>7604.9160000000002</v>
      </c>
      <c r="G66" s="21">
        <v>6.8999999999999999E-3</v>
      </c>
      <c r="H66" s="22"/>
      <c r="I66" s="23"/>
    </row>
    <row r="67" spans="1:9" ht="12.95" customHeight="1">
      <c r="A67" s="17" t="s">
        <v>532</v>
      </c>
      <c r="B67" s="18" t="s">
        <v>533</v>
      </c>
      <c r="C67" s="14" t="s">
        <v>534</v>
      </c>
      <c r="D67" s="14" t="s">
        <v>487</v>
      </c>
      <c r="E67" s="19">
        <v>40632</v>
      </c>
      <c r="F67" s="20">
        <v>7472.6310999999996</v>
      </c>
      <c r="G67" s="21">
        <v>6.7999999999999996E-3</v>
      </c>
      <c r="H67" s="22"/>
      <c r="I67" s="23"/>
    </row>
    <row r="68" spans="1:9" ht="12.95" customHeight="1">
      <c r="A68" s="17" t="s">
        <v>375</v>
      </c>
      <c r="B68" s="18" t="s">
        <v>376</v>
      </c>
      <c r="C68" s="14" t="s">
        <v>377</v>
      </c>
      <c r="D68" s="14" t="s">
        <v>378</v>
      </c>
      <c r="E68" s="19">
        <v>129149</v>
      </c>
      <c r="F68" s="20">
        <v>7127.7332999999999</v>
      </c>
      <c r="G68" s="21">
        <v>6.4999999999999997E-3</v>
      </c>
      <c r="H68" s="22"/>
      <c r="I68" s="23"/>
    </row>
    <row r="69" spans="1:9" ht="12.95" customHeight="1">
      <c r="A69" s="17" t="s">
        <v>591</v>
      </c>
      <c r="B69" s="18" t="s">
        <v>592</v>
      </c>
      <c r="C69" s="14" t="s">
        <v>593</v>
      </c>
      <c r="D69" s="14" t="s">
        <v>545</v>
      </c>
      <c r="E69" s="19">
        <v>371975</v>
      </c>
      <c r="F69" s="20">
        <v>7042.6027000000004</v>
      </c>
      <c r="G69" s="21">
        <v>6.4000000000000003E-3</v>
      </c>
      <c r="H69" s="22"/>
      <c r="I69" s="23"/>
    </row>
    <row r="70" spans="1:9" ht="12.95" customHeight="1">
      <c r="A70" s="17" t="s">
        <v>780</v>
      </c>
      <c r="B70" s="18" t="s">
        <v>781</v>
      </c>
      <c r="C70" s="14" t="s">
        <v>782</v>
      </c>
      <c r="D70" s="14" t="s">
        <v>245</v>
      </c>
      <c r="E70" s="19">
        <v>406248</v>
      </c>
      <c r="F70" s="20">
        <v>6829.8414000000002</v>
      </c>
      <c r="G70" s="21">
        <v>6.1999999999999998E-3</v>
      </c>
      <c r="H70" s="22"/>
      <c r="I70" s="23"/>
    </row>
    <row r="71" spans="1:9" ht="12.95" customHeight="1">
      <c r="A71" s="17" t="s">
        <v>953</v>
      </c>
      <c r="B71" s="18" t="s">
        <v>954</v>
      </c>
      <c r="C71" s="14" t="s">
        <v>955</v>
      </c>
      <c r="D71" s="14" t="s">
        <v>245</v>
      </c>
      <c r="E71" s="19">
        <v>1288686</v>
      </c>
      <c r="F71" s="20">
        <v>6706.9663</v>
      </c>
      <c r="G71" s="21">
        <v>6.1000000000000004E-3</v>
      </c>
      <c r="H71" s="22"/>
      <c r="I71" s="23"/>
    </row>
    <row r="72" spans="1:9" ht="12.95" customHeight="1">
      <c r="A72" s="17" t="s">
        <v>774</v>
      </c>
      <c r="B72" s="18" t="s">
        <v>775</v>
      </c>
      <c r="C72" s="14" t="s">
        <v>776</v>
      </c>
      <c r="D72" s="14" t="s">
        <v>378</v>
      </c>
      <c r="E72" s="19">
        <v>179422</v>
      </c>
      <c r="F72" s="20">
        <v>6217.69</v>
      </c>
      <c r="G72" s="21">
        <v>5.7000000000000002E-3</v>
      </c>
      <c r="H72" s="22"/>
      <c r="I72" s="23"/>
    </row>
    <row r="73" spans="1:9" ht="12.95" customHeight="1">
      <c r="A73" s="17" t="s">
        <v>1181</v>
      </c>
      <c r="B73" s="18" t="s">
        <v>1182</v>
      </c>
      <c r="C73" s="14" t="s">
        <v>1183</v>
      </c>
      <c r="D73" s="14" t="s">
        <v>843</v>
      </c>
      <c r="E73" s="19">
        <v>2046601</v>
      </c>
      <c r="F73" s="20">
        <v>6183.1908999999996</v>
      </c>
      <c r="G73" s="21">
        <v>5.5999999999999999E-3</v>
      </c>
      <c r="H73" s="22"/>
      <c r="I73" s="23"/>
    </row>
    <row r="74" spans="1:9" ht="12.95" customHeight="1">
      <c r="A74" s="17" t="s">
        <v>649</v>
      </c>
      <c r="B74" s="18" t="s">
        <v>650</v>
      </c>
      <c r="C74" s="14" t="s">
        <v>651</v>
      </c>
      <c r="D74" s="14" t="s">
        <v>212</v>
      </c>
      <c r="E74" s="19">
        <v>260870</v>
      </c>
      <c r="F74" s="20">
        <v>6110.3580000000002</v>
      </c>
      <c r="G74" s="21">
        <v>5.5999999999999999E-3</v>
      </c>
      <c r="H74" s="22"/>
      <c r="I74" s="23"/>
    </row>
    <row r="75" spans="1:9" ht="12.95" customHeight="1">
      <c r="A75" s="17" t="s">
        <v>947</v>
      </c>
      <c r="B75" s="18" t="s">
        <v>948</v>
      </c>
      <c r="C75" s="14" t="s">
        <v>949</v>
      </c>
      <c r="D75" s="14" t="s">
        <v>263</v>
      </c>
      <c r="E75" s="19">
        <v>3016427</v>
      </c>
      <c r="F75" s="20">
        <v>5863.0291999999999</v>
      </c>
      <c r="G75" s="21">
        <v>5.3E-3</v>
      </c>
      <c r="H75" s="22"/>
      <c r="I75" s="23"/>
    </row>
    <row r="76" spans="1:9" ht="12.95" customHeight="1">
      <c r="A76" s="17" t="s">
        <v>1614</v>
      </c>
      <c r="B76" s="18" t="s">
        <v>1615</v>
      </c>
      <c r="C76" s="14" t="s">
        <v>1616</v>
      </c>
      <c r="D76" s="14" t="s">
        <v>1617</v>
      </c>
      <c r="E76" s="19">
        <v>258278</v>
      </c>
      <c r="F76" s="20">
        <v>5837.0828000000001</v>
      </c>
      <c r="G76" s="21">
        <v>5.3E-3</v>
      </c>
      <c r="H76" s="22"/>
      <c r="I76" s="23"/>
    </row>
    <row r="77" spans="1:9" ht="12.95" customHeight="1">
      <c r="A77" s="17" t="s">
        <v>1372</v>
      </c>
      <c r="B77" s="18" t="s">
        <v>1373</v>
      </c>
      <c r="C77" s="14" t="s">
        <v>1374</v>
      </c>
      <c r="D77" s="14" t="s">
        <v>338</v>
      </c>
      <c r="E77" s="19">
        <v>424433</v>
      </c>
      <c r="F77" s="20">
        <v>5706.0772999999999</v>
      </c>
      <c r="G77" s="21">
        <v>5.1999999999999998E-3</v>
      </c>
      <c r="H77" s="22"/>
      <c r="I77" s="23"/>
    </row>
    <row r="78" spans="1:9" ht="12.95" customHeight="1">
      <c r="A78" s="17" t="s">
        <v>529</v>
      </c>
      <c r="B78" s="18" t="s">
        <v>530</v>
      </c>
      <c r="C78" s="14" t="s">
        <v>531</v>
      </c>
      <c r="D78" s="14" t="s">
        <v>427</v>
      </c>
      <c r="E78" s="19">
        <v>372944</v>
      </c>
      <c r="F78" s="20">
        <v>5653.4580999999998</v>
      </c>
      <c r="G78" s="21">
        <v>5.1999999999999998E-3</v>
      </c>
      <c r="H78" s="22"/>
      <c r="I78" s="23"/>
    </row>
    <row r="79" spans="1:9" ht="12.95" customHeight="1">
      <c r="A79" s="17" t="s">
        <v>424</v>
      </c>
      <c r="B79" s="18" t="s">
        <v>425</v>
      </c>
      <c r="C79" s="14" t="s">
        <v>426</v>
      </c>
      <c r="D79" s="14" t="s">
        <v>427</v>
      </c>
      <c r="E79" s="19">
        <v>1250896</v>
      </c>
      <c r="F79" s="20">
        <v>5532.7129999999997</v>
      </c>
      <c r="G79" s="21">
        <v>5.0000000000000001E-3</v>
      </c>
      <c r="H79" s="22"/>
      <c r="I79" s="23"/>
    </row>
    <row r="80" spans="1:9" ht="12.95" customHeight="1">
      <c r="A80" s="17" t="s">
        <v>484</v>
      </c>
      <c r="B80" s="18" t="s">
        <v>485</v>
      </c>
      <c r="C80" s="14" t="s">
        <v>486</v>
      </c>
      <c r="D80" s="14" t="s">
        <v>487</v>
      </c>
      <c r="E80" s="19">
        <v>339064</v>
      </c>
      <c r="F80" s="20">
        <v>5463.6773000000003</v>
      </c>
      <c r="G80" s="21">
        <v>5.0000000000000001E-3</v>
      </c>
      <c r="H80" s="22"/>
      <c r="I80" s="23"/>
    </row>
    <row r="81" spans="1:9" ht="12.95" customHeight="1">
      <c r="A81" s="17" t="s">
        <v>1251</v>
      </c>
      <c r="B81" s="18" t="s">
        <v>1252</v>
      </c>
      <c r="C81" s="14" t="s">
        <v>1253</v>
      </c>
      <c r="D81" s="14" t="s">
        <v>388</v>
      </c>
      <c r="E81" s="19">
        <v>466913</v>
      </c>
      <c r="F81" s="20">
        <v>5394.2458999999999</v>
      </c>
      <c r="G81" s="21">
        <v>4.8999999999999998E-3</v>
      </c>
      <c r="H81" s="22"/>
      <c r="I81" s="23"/>
    </row>
    <row r="82" spans="1:9" ht="12.95" customHeight="1">
      <c r="A82" s="17" t="s">
        <v>816</v>
      </c>
      <c r="B82" s="18" t="s">
        <v>817</v>
      </c>
      <c r="C82" s="14" t="s">
        <v>818</v>
      </c>
      <c r="D82" s="14" t="s">
        <v>241</v>
      </c>
      <c r="E82" s="19">
        <v>214078</v>
      </c>
      <c r="F82" s="20">
        <v>5358.1583000000001</v>
      </c>
      <c r="G82" s="21">
        <v>4.8999999999999998E-3</v>
      </c>
      <c r="H82" s="22"/>
      <c r="I82" s="23"/>
    </row>
    <row r="83" spans="1:9" ht="12.95" customHeight="1">
      <c r="A83" s="17" t="s">
        <v>441</v>
      </c>
      <c r="B83" s="18" t="s">
        <v>442</v>
      </c>
      <c r="C83" s="14" t="s">
        <v>443</v>
      </c>
      <c r="D83" s="14" t="s">
        <v>437</v>
      </c>
      <c r="E83" s="19">
        <v>609634</v>
      </c>
      <c r="F83" s="20">
        <v>5263.58</v>
      </c>
      <c r="G83" s="21">
        <v>4.7999999999999996E-3</v>
      </c>
      <c r="H83" s="22"/>
      <c r="I83" s="23"/>
    </row>
    <row r="84" spans="1:9" ht="12.95" customHeight="1">
      <c r="A84" s="17" t="s">
        <v>4431</v>
      </c>
      <c r="B84" s="18" t="s">
        <v>4432</v>
      </c>
      <c r="C84" s="14" t="s">
        <v>4433</v>
      </c>
      <c r="D84" s="14" t="s">
        <v>212</v>
      </c>
      <c r="E84" s="19">
        <v>567770</v>
      </c>
      <c r="F84" s="20">
        <v>5214.3996999999999</v>
      </c>
      <c r="G84" s="21">
        <v>4.7999999999999996E-3</v>
      </c>
      <c r="H84" s="22"/>
      <c r="I84" s="23"/>
    </row>
    <row r="85" spans="1:9" ht="12.95" customHeight="1">
      <c r="A85" s="17" t="s">
        <v>2947</v>
      </c>
      <c r="B85" s="18" t="s">
        <v>2948</v>
      </c>
      <c r="C85" s="14" t="s">
        <v>2949</v>
      </c>
      <c r="D85" s="14" t="s">
        <v>877</v>
      </c>
      <c r="E85" s="19">
        <v>655514</v>
      </c>
      <c r="F85" s="20">
        <v>5087.7718999999997</v>
      </c>
      <c r="G85" s="21">
        <v>4.5999999999999999E-3</v>
      </c>
      <c r="H85" s="22"/>
      <c r="I85" s="23"/>
    </row>
    <row r="86" spans="1:9" ht="12.95" customHeight="1">
      <c r="A86" s="17" t="s">
        <v>3942</v>
      </c>
      <c r="B86" s="18" t="s">
        <v>3943</v>
      </c>
      <c r="C86" s="14" t="s">
        <v>3944</v>
      </c>
      <c r="D86" s="14" t="s">
        <v>437</v>
      </c>
      <c r="E86" s="19">
        <v>219891</v>
      </c>
      <c r="F86" s="20">
        <v>5041.0011999999997</v>
      </c>
      <c r="G86" s="21">
        <v>4.5999999999999999E-3</v>
      </c>
      <c r="H86" s="22"/>
      <c r="I86" s="23"/>
    </row>
    <row r="87" spans="1:9" ht="12.95" customHeight="1">
      <c r="A87" s="17" t="s">
        <v>3951</v>
      </c>
      <c r="B87" s="18" t="s">
        <v>3952</v>
      </c>
      <c r="C87" s="14" t="s">
        <v>3953</v>
      </c>
      <c r="D87" s="14" t="s">
        <v>437</v>
      </c>
      <c r="E87" s="19">
        <v>88000</v>
      </c>
      <c r="F87" s="20">
        <v>5038.88</v>
      </c>
      <c r="G87" s="21">
        <v>4.5999999999999999E-3</v>
      </c>
      <c r="H87" s="22"/>
      <c r="I87" s="23"/>
    </row>
    <row r="88" spans="1:9" ht="12.95" customHeight="1">
      <c r="A88" s="17" t="s">
        <v>552</v>
      </c>
      <c r="B88" s="18" t="s">
        <v>553</v>
      </c>
      <c r="C88" s="14" t="s">
        <v>554</v>
      </c>
      <c r="D88" s="14" t="s">
        <v>259</v>
      </c>
      <c r="E88" s="19">
        <v>453773</v>
      </c>
      <c r="F88" s="20">
        <v>5002.3936000000003</v>
      </c>
      <c r="G88" s="21">
        <v>4.5999999999999999E-3</v>
      </c>
      <c r="H88" s="22"/>
      <c r="I88" s="23"/>
    </row>
    <row r="89" spans="1:9" ht="12.95" customHeight="1">
      <c r="A89" s="17" t="s">
        <v>1023</v>
      </c>
      <c r="B89" s="18" t="s">
        <v>1024</v>
      </c>
      <c r="C89" s="14" t="s">
        <v>1025</v>
      </c>
      <c r="D89" s="14" t="s">
        <v>263</v>
      </c>
      <c r="E89" s="19">
        <v>521540</v>
      </c>
      <c r="F89" s="20">
        <v>4891.5236999999997</v>
      </c>
      <c r="G89" s="21">
        <v>4.4999999999999997E-3</v>
      </c>
      <c r="H89" s="22"/>
      <c r="I89" s="23"/>
    </row>
    <row r="90" spans="1:9" ht="12.95" customHeight="1">
      <c r="A90" s="17" t="s">
        <v>795</v>
      </c>
      <c r="B90" s="18" t="s">
        <v>796</v>
      </c>
      <c r="C90" s="14" t="s">
        <v>797</v>
      </c>
      <c r="D90" s="14" t="s">
        <v>338</v>
      </c>
      <c r="E90" s="19">
        <v>581601</v>
      </c>
      <c r="F90" s="20">
        <v>4680.1432000000004</v>
      </c>
      <c r="G90" s="21">
        <v>4.3E-3</v>
      </c>
      <c r="H90" s="22"/>
      <c r="I90" s="23"/>
    </row>
    <row r="91" spans="1:9" ht="12.95" customHeight="1">
      <c r="A91" s="17" t="s">
        <v>908</v>
      </c>
      <c r="B91" s="18" t="s">
        <v>909</v>
      </c>
      <c r="C91" s="14" t="s">
        <v>910</v>
      </c>
      <c r="D91" s="14" t="s">
        <v>404</v>
      </c>
      <c r="E91" s="19">
        <v>114667</v>
      </c>
      <c r="F91" s="20">
        <v>4677.4962999999998</v>
      </c>
      <c r="G91" s="21">
        <v>4.3E-3</v>
      </c>
      <c r="H91" s="22"/>
      <c r="I91" s="23"/>
    </row>
    <row r="92" spans="1:9" ht="12.95" customHeight="1">
      <c r="A92" s="17" t="s">
        <v>1335</v>
      </c>
      <c r="B92" s="18" t="s">
        <v>1336</v>
      </c>
      <c r="C92" s="14" t="s">
        <v>1337</v>
      </c>
      <c r="D92" s="14" t="s">
        <v>437</v>
      </c>
      <c r="E92" s="19">
        <v>774448</v>
      </c>
      <c r="F92" s="20">
        <v>4659.8536000000004</v>
      </c>
      <c r="G92" s="21">
        <v>4.1999999999999997E-3</v>
      </c>
      <c r="H92" s="22"/>
      <c r="I92" s="23"/>
    </row>
    <row r="93" spans="1:9" ht="12.95" customHeight="1">
      <c r="A93" s="17" t="s">
        <v>1153</v>
      </c>
      <c r="B93" s="18" t="s">
        <v>1154</v>
      </c>
      <c r="C93" s="14" t="s">
        <v>1155</v>
      </c>
      <c r="D93" s="14" t="s">
        <v>1013</v>
      </c>
      <c r="E93" s="19">
        <v>10008027</v>
      </c>
      <c r="F93" s="20">
        <v>4343.4836999999998</v>
      </c>
      <c r="G93" s="21">
        <v>4.0000000000000001E-3</v>
      </c>
      <c r="H93" s="22"/>
      <c r="I93" s="23"/>
    </row>
    <row r="94" spans="1:9" ht="12.95" customHeight="1">
      <c r="A94" s="17" t="s">
        <v>1281</v>
      </c>
      <c r="B94" s="18" t="s">
        <v>1282</v>
      </c>
      <c r="C94" s="14" t="s">
        <v>1283</v>
      </c>
      <c r="D94" s="14" t="s">
        <v>338</v>
      </c>
      <c r="E94" s="19">
        <v>282739</v>
      </c>
      <c r="F94" s="20">
        <v>4312.9007000000001</v>
      </c>
      <c r="G94" s="21">
        <v>3.8999999999999998E-3</v>
      </c>
      <c r="H94" s="22"/>
      <c r="I94" s="23"/>
    </row>
    <row r="95" spans="1:9" ht="12.95" customHeight="1">
      <c r="A95" s="17" t="s">
        <v>1544</v>
      </c>
      <c r="B95" s="18" t="s">
        <v>1545</v>
      </c>
      <c r="C95" s="14" t="s">
        <v>1546</v>
      </c>
      <c r="D95" s="14" t="s">
        <v>404</v>
      </c>
      <c r="E95" s="19">
        <v>790206</v>
      </c>
      <c r="F95" s="20">
        <v>4250.9132</v>
      </c>
      <c r="G95" s="21">
        <v>3.8999999999999998E-3</v>
      </c>
      <c r="H95" s="22"/>
      <c r="I95" s="23"/>
    </row>
    <row r="96" spans="1:9" ht="12.95" customHeight="1">
      <c r="A96" s="17" t="s">
        <v>661</v>
      </c>
      <c r="B96" s="18" t="s">
        <v>662</v>
      </c>
      <c r="C96" s="14" t="s">
        <v>663</v>
      </c>
      <c r="D96" s="14" t="s">
        <v>237</v>
      </c>
      <c r="E96" s="19">
        <v>3948993</v>
      </c>
      <c r="F96" s="20">
        <v>4229.3715000000002</v>
      </c>
      <c r="G96" s="21">
        <v>3.8999999999999998E-3</v>
      </c>
      <c r="H96" s="22"/>
      <c r="I96" s="23"/>
    </row>
    <row r="97" spans="1:9" ht="12.95" customHeight="1">
      <c r="A97" s="17" t="s">
        <v>652</v>
      </c>
      <c r="B97" s="18" t="s">
        <v>653</v>
      </c>
      <c r="C97" s="14" t="s">
        <v>654</v>
      </c>
      <c r="D97" s="14" t="s">
        <v>378</v>
      </c>
      <c r="E97" s="19">
        <v>81677</v>
      </c>
      <c r="F97" s="20">
        <v>4083.0331999999999</v>
      </c>
      <c r="G97" s="21">
        <v>3.7000000000000002E-3</v>
      </c>
      <c r="H97" s="22"/>
      <c r="I97" s="23"/>
    </row>
    <row r="98" spans="1:9" ht="12.95" customHeight="1">
      <c r="A98" s="17" t="s">
        <v>1059</v>
      </c>
      <c r="B98" s="18" t="s">
        <v>1060</v>
      </c>
      <c r="C98" s="14" t="s">
        <v>1061</v>
      </c>
      <c r="D98" s="14" t="s">
        <v>734</v>
      </c>
      <c r="E98" s="19">
        <v>381380</v>
      </c>
      <c r="F98" s="20">
        <v>4003.7271999999998</v>
      </c>
      <c r="G98" s="21">
        <v>3.5999999999999999E-3</v>
      </c>
      <c r="H98" s="22"/>
      <c r="I98" s="23"/>
    </row>
    <row r="99" spans="1:9" ht="12.95" customHeight="1">
      <c r="A99" s="17" t="s">
        <v>4434</v>
      </c>
      <c r="B99" s="18" t="s">
        <v>4435</v>
      </c>
      <c r="C99" s="14" t="s">
        <v>4436</v>
      </c>
      <c r="D99" s="14" t="s">
        <v>212</v>
      </c>
      <c r="E99" s="19">
        <v>783215</v>
      </c>
      <c r="F99" s="20">
        <v>3895.3198000000002</v>
      </c>
      <c r="G99" s="21">
        <v>3.5000000000000001E-3</v>
      </c>
      <c r="H99" s="22"/>
      <c r="I99" s="23"/>
    </row>
    <row r="100" spans="1:9" ht="12.95" customHeight="1">
      <c r="A100" s="17" t="s">
        <v>209</v>
      </c>
      <c r="B100" s="18" t="s">
        <v>210</v>
      </c>
      <c r="C100" s="14" t="s">
        <v>211</v>
      </c>
      <c r="D100" s="14" t="s">
        <v>212</v>
      </c>
      <c r="E100" s="19">
        <v>341774</v>
      </c>
      <c r="F100" s="20">
        <v>3862.3879999999999</v>
      </c>
      <c r="G100" s="21">
        <v>3.5000000000000001E-3</v>
      </c>
      <c r="H100" s="22"/>
      <c r="I100" s="23"/>
    </row>
    <row r="101" spans="1:9" ht="12.95" customHeight="1">
      <c r="A101" s="17" t="s">
        <v>741</v>
      </c>
      <c r="B101" s="18" t="s">
        <v>742</v>
      </c>
      <c r="C101" s="14" t="s">
        <v>743</v>
      </c>
      <c r="D101" s="14" t="s">
        <v>612</v>
      </c>
      <c r="E101" s="19">
        <v>184735</v>
      </c>
      <c r="F101" s="20">
        <v>3830.665</v>
      </c>
      <c r="G101" s="21">
        <v>3.5000000000000001E-3</v>
      </c>
      <c r="H101" s="22"/>
      <c r="I101" s="23"/>
    </row>
    <row r="102" spans="1:9" ht="12.95" customHeight="1">
      <c r="A102" s="17" t="s">
        <v>1038</v>
      </c>
      <c r="B102" s="18" t="s">
        <v>1039</v>
      </c>
      <c r="C102" s="14" t="s">
        <v>1040</v>
      </c>
      <c r="D102" s="14" t="s">
        <v>241</v>
      </c>
      <c r="E102" s="19">
        <v>1912244</v>
      </c>
      <c r="F102" s="20">
        <v>3740.5405000000001</v>
      </c>
      <c r="G102" s="21">
        <v>3.3999999999999998E-3</v>
      </c>
      <c r="H102" s="22"/>
      <c r="I102" s="23"/>
    </row>
    <row r="103" spans="1:9" ht="12.95" customHeight="1">
      <c r="A103" s="17" t="s">
        <v>1029</v>
      </c>
      <c r="B103" s="18" t="s">
        <v>1030</v>
      </c>
      <c r="C103" s="14" t="s">
        <v>1031</v>
      </c>
      <c r="D103" s="14" t="s">
        <v>378</v>
      </c>
      <c r="E103" s="19">
        <v>350000</v>
      </c>
      <c r="F103" s="20">
        <v>3723.3</v>
      </c>
      <c r="G103" s="21">
        <v>3.3999999999999998E-3</v>
      </c>
      <c r="H103" s="22"/>
      <c r="I103" s="23"/>
    </row>
    <row r="104" spans="1:9" ht="12.95" customHeight="1">
      <c r="A104" s="17" t="s">
        <v>267</v>
      </c>
      <c r="B104" s="18" t="s">
        <v>268</v>
      </c>
      <c r="C104" s="14" t="s">
        <v>269</v>
      </c>
      <c r="D104" s="14" t="s">
        <v>212</v>
      </c>
      <c r="E104" s="19">
        <v>250796</v>
      </c>
      <c r="F104" s="20">
        <v>3377.9713000000002</v>
      </c>
      <c r="G104" s="21">
        <v>3.0999999999999999E-3</v>
      </c>
      <c r="H104" s="22"/>
      <c r="I104" s="23"/>
    </row>
    <row r="105" spans="1:9" ht="12.95" customHeight="1">
      <c r="A105" s="17" t="s">
        <v>1517</v>
      </c>
      <c r="B105" s="18" t="s">
        <v>1518</v>
      </c>
      <c r="C105" s="14" t="s">
        <v>1519</v>
      </c>
      <c r="D105" s="14" t="s">
        <v>212</v>
      </c>
      <c r="E105" s="19">
        <v>1110090</v>
      </c>
      <c r="F105" s="20">
        <v>3356.9122000000002</v>
      </c>
      <c r="G105" s="21">
        <v>3.0999999999999999E-3</v>
      </c>
      <c r="H105" s="22"/>
      <c r="I105" s="23"/>
    </row>
    <row r="106" spans="1:9" ht="12.95" customHeight="1">
      <c r="A106" s="17" t="s">
        <v>893</v>
      </c>
      <c r="B106" s="18" t="s">
        <v>894</v>
      </c>
      <c r="C106" s="14" t="s">
        <v>895</v>
      </c>
      <c r="D106" s="14" t="s">
        <v>408</v>
      </c>
      <c r="E106" s="19">
        <v>700829</v>
      </c>
      <c r="F106" s="20">
        <v>3071.3831</v>
      </c>
      <c r="G106" s="21">
        <v>2.8E-3</v>
      </c>
      <c r="H106" s="22"/>
      <c r="I106" s="23"/>
    </row>
    <row r="107" spans="1:9" ht="12.95" customHeight="1">
      <c r="A107" s="17" t="s">
        <v>1714</v>
      </c>
      <c r="B107" s="18" t="s">
        <v>1715</v>
      </c>
      <c r="C107" s="14" t="s">
        <v>1716</v>
      </c>
      <c r="D107" s="14" t="s">
        <v>408</v>
      </c>
      <c r="E107" s="19">
        <v>234416</v>
      </c>
      <c r="F107" s="20">
        <v>3054.2060999999999</v>
      </c>
      <c r="G107" s="21">
        <v>2.8E-3</v>
      </c>
      <c r="H107" s="22"/>
      <c r="I107" s="23"/>
    </row>
    <row r="108" spans="1:9" ht="12.95" customHeight="1">
      <c r="A108" s="17" t="s">
        <v>1092</v>
      </c>
      <c r="B108" s="18" t="s">
        <v>1093</v>
      </c>
      <c r="C108" s="14" t="s">
        <v>1094</v>
      </c>
      <c r="D108" s="14" t="s">
        <v>545</v>
      </c>
      <c r="E108" s="19">
        <v>512096</v>
      </c>
      <c r="F108" s="20">
        <v>2971.181</v>
      </c>
      <c r="G108" s="21">
        <v>2.7000000000000001E-3</v>
      </c>
      <c r="H108" s="22"/>
      <c r="I108" s="23"/>
    </row>
    <row r="109" spans="1:9" ht="12.95" customHeight="1">
      <c r="A109" s="17" t="s">
        <v>2414</v>
      </c>
      <c r="B109" s="18" t="s">
        <v>2415</v>
      </c>
      <c r="C109" s="14" t="s">
        <v>2416</v>
      </c>
      <c r="D109" s="14" t="s">
        <v>237</v>
      </c>
      <c r="E109" s="19">
        <v>596972</v>
      </c>
      <c r="F109" s="20">
        <v>2686.3739999999998</v>
      </c>
      <c r="G109" s="21">
        <v>2.3999999999999998E-3</v>
      </c>
      <c r="H109" s="22"/>
      <c r="I109" s="23"/>
    </row>
    <row r="110" spans="1:9" ht="12.95" customHeight="1">
      <c r="A110" s="17" t="s">
        <v>1577</v>
      </c>
      <c r="B110" s="18" t="s">
        <v>1578</v>
      </c>
      <c r="C110" s="14" t="s">
        <v>1579</v>
      </c>
      <c r="D110" s="14" t="s">
        <v>408</v>
      </c>
      <c r="E110" s="19">
        <v>1355650</v>
      </c>
      <c r="F110" s="20">
        <v>2509.4436999999998</v>
      </c>
      <c r="G110" s="21">
        <v>2.3E-3</v>
      </c>
      <c r="H110" s="22"/>
      <c r="I110" s="23"/>
    </row>
    <row r="111" spans="1:9" ht="12.95" customHeight="1">
      <c r="A111" s="17" t="s">
        <v>1290</v>
      </c>
      <c r="B111" s="18" t="s">
        <v>1291</v>
      </c>
      <c r="C111" s="14" t="s">
        <v>1292</v>
      </c>
      <c r="D111" s="14" t="s">
        <v>843</v>
      </c>
      <c r="E111" s="19">
        <v>118206</v>
      </c>
      <c r="F111" s="20">
        <v>2181.4917</v>
      </c>
      <c r="G111" s="21">
        <v>2E-3</v>
      </c>
      <c r="H111" s="22"/>
      <c r="I111" s="23"/>
    </row>
    <row r="112" spans="1:9" ht="12.95" customHeight="1">
      <c r="A112" s="17" t="s">
        <v>2417</v>
      </c>
      <c r="B112" s="18" t="s">
        <v>2418</v>
      </c>
      <c r="C112" s="14" t="s">
        <v>2419</v>
      </c>
      <c r="D112" s="14" t="s">
        <v>843</v>
      </c>
      <c r="E112" s="19">
        <v>736905</v>
      </c>
      <c r="F112" s="20">
        <v>2049.3328000000001</v>
      </c>
      <c r="G112" s="21">
        <v>1.9E-3</v>
      </c>
      <c r="H112" s="22"/>
      <c r="I112" s="23"/>
    </row>
    <row r="113" spans="1:9" ht="12.95" customHeight="1">
      <c r="A113" s="17" t="s">
        <v>862</v>
      </c>
      <c r="B113" s="18" t="s">
        <v>863</v>
      </c>
      <c r="C113" s="14" t="s">
        <v>864</v>
      </c>
      <c r="D113" s="14" t="s">
        <v>378</v>
      </c>
      <c r="E113" s="19">
        <v>73215</v>
      </c>
      <c r="F113" s="20">
        <v>1603.2620999999999</v>
      </c>
      <c r="G113" s="21">
        <v>1.5E-3</v>
      </c>
      <c r="H113" s="22"/>
      <c r="I113" s="23"/>
    </row>
    <row r="114" spans="1:9" ht="12.95" customHeight="1">
      <c r="A114" s="17" t="s">
        <v>865</v>
      </c>
      <c r="B114" s="18" t="s">
        <v>866</v>
      </c>
      <c r="C114" s="14" t="s">
        <v>867</v>
      </c>
      <c r="D114" s="14" t="s">
        <v>408</v>
      </c>
      <c r="E114" s="19">
        <v>804994</v>
      </c>
      <c r="F114" s="20">
        <v>1307.0688</v>
      </c>
      <c r="G114" s="21">
        <v>1.1999999999999999E-3</v>
      </c>
      <c r="H114" s="22"/>
      <c r="I114" s="23"/>
    </row>
    <row r="115" spans="1:9" ht="12.95" customHeight="1">
      <c r="A115" s="17" t="s">
        <v>428</v>
      </c>
      <c r="B115" s="18" t="s">
        <v>429</v>
      </c>
      <c r="C115" s="14" t="s">
        <v>430</v>
      </c>
      <c r="D115" s="14" t="s">
        <v>212</v>
      </c>
      <c r="E115" s="19">
        <v>16721</v>
      </c>
      <c r="F115" s="20">
        <v>927.84829999999999</v>
      </c>
      <c r="G115" s="21">
        <v>8.0000000000000004E-4</v>
      </c>
      <c r="H115" s="22"/>
      <c r="I115" s="23"/>
    </row>
    <row r="116" spans="1:9" ht="12.95" customHeight="1">
      <c r="A116" s="5"/>
      <c r="B116" s="13" t="s">
        <v>1739</v>
      </c>
      <c r="C116" s="14"/>
      <c r="D116" s="14"/>
      <c r="E116" s="14"/>
      <c r="F116" s="24">
        <v>1083692.3729000001</v>
      </c>
      <c r="G116" s="25">
        <v>0.98760000000000003</v>
      </c>
      <c r="H116" s="26"/>
      <c r="I116" s="27"/>
    </row>
    <row r="117" spans="1:9" ht="12.95" customHeight="1">
      <c r="A117" s="5"/>
      <c r="B117" s="28" t="s">
        <v>1740</v>
      </c>
      <c r="C117" s="2"/>
      <c r="D117" s="2"/>
      <c r="E117" s="2"/>
      <c r="F117" s="26" t="s">
        <v>1741</v>
      </c>
      <c r="G117" s="26" t="s">
        <v>1741</v>
      </c>
      <c r="H117" s="26"/>
      <c r="I117" s="27"/>
    </row>
    <row r="118" spans="1:9" ht="12.95" customHeight="1">
      <c r="A118" s="5"/>
      <c r="B118" s="28" t="s">
        <v>1739</v>
      </c>
      <c r="C118" s="2"/>
      <c r="D118" s="2"/>
      <c r="E118" s="2"/>
      <c r="F118" s="26" t="s">
        <v>1741</v>
      </c>
      <c r="G118" s="26" t="s">
        <v>1741</v>
      </c>
      <c r="H118" s="26"/>
      <c r="I118" s="27"/>
    </row>
    <row r="119" spans="1:9" ht="12.95" customHeight="1">
      <c r="A119" s="5"/>
      <c r="B119" s="28" t="s">
        <v>1742</v>
      </c>
      <c r="C119" s="29"/>
      <c r="D119" s="2"/>
      <c r="E119" s="29"/>
      <c r="F119" s="24">
        <v>1083692.3729000001</v>
      </c>
      <c r="G119" s="25">
        <v>0.98760000000000003</v>
      </c>
      <c r="H119" s="26"/>
      <c r="I119" s="27"/>
    </row>
    <row r="120" spans="1:9" ht="12.95" customHeight="1">
      <c r="A120" s="5"/>
      <c r="B120" s="13" t="s">
        <v>1820</v>
      </c>
      <c r="C120" s="14"/>
      <c r="D120" s="14"/>
      <c r="E120" s="14"/>
      <c r="F120" s="14"/>
      <c r="G120" s="14"/>
      <c r="H120" s="15"/>
      <c r="I120" s="16"/>
    </row>
    <row r="121" spans="1:9" ht="12.95" customHeight="1">
      <c r="A121" s="5"/>
      <c r="B121" s="28" t="s">
        <v>1821</v>
      </c>
      <c r="C121" s="2"/>
      <c r="D121" s="2"/>
      <c r="E121" s="2"/>
      <c r="F121" s="26" t="s">
        <v>1741</v>
      </c>
      <c r="G121" s="26" t="s">
        <v>1741</v>
      </c>
      <c r="H121" s="42"/>
      <c r="I121" s="43"/>
    </row>
    <row r="122" spans="1:9" ht="12.95" customHeight="1">
      <c r="A122" s="5"/>
      <c r="B122" s="44" t="s">
        <v>1739</v>
      </c>
      <c r="C122" s="45"/>
      <c r="D122" s="45"/>
      <c r="E122" s="45"/>
      <c r="F122" s="26" t="s">
        <v>1741</v>
      </c>
      <c r="G122" s="26" t="s">
        <v>1741</v>
      </c>
      <c r="H122" s="42"/>
      <c r="I122" s="43"/>
    </row>
    <row r="123" spans="1:9" ht="12.95" customHeight="1">
      <c r="A123" s="5"/>
      <c r="B123" s="28" t="s">
        <v>2257</v>
      </c>
      <c r="C123" s="2"/>
      <c r="D123" s="2"/>
      <c r="E123" s="2"/>
      <c r="F123" s="26" t="s">
        <v>1741</v>
      </c>
      <c r="G123" s="26" t="s">
        <v>1741</v>
      </c>
      <c r="H123" s="26"/>
      <c r="I123" s="27"/>
    </row>
    <row r="124" spans="1:9" ht="12.95" customHeight="1">
      <c r="A124" s="5"/>
      <c r="B124" s="28" t="s">
        <v>1739</v>
      </c>
      <c r="C124" s="2"/>
      <c r="D124" s="2"/>
      <c r="E124" s="2"/>
      <c r="F124" s="26" t="s">
        <v>1741</v>
      </c>
      <c r="G124" s="26" t="s">
        <v>1741</v>
      </c>
      <c r="H124" s="26"/>
      <c r="I124" s="27"/>
    </row>
    <row r="125" spans="1:9" ht="12.95" customHeight="1">
      <c r="A125" s="5"/>
      <c r="B125" s="13" t="s">
        <v>2747</v>
      </c>
      <c r="C125" s="14"/>
      <c r="D125" s="14"/>
      <c r="E125" s="14"/>
      <c r="F125" s="5"/>
      <c r="G125" s="15"/>
      <c r="H125" s="15"/>
      <c r="I125" s="16"/>
    </row>
    <row r="126" spans="1:9" ht="12.95" customHeight="1">
      <c r="A126" s="17" t="s">
        <v>2748</v>
      </c>
      <c r="B126" s="18" t="s">
        <v>2749</v>
      </c>
      <c r="C126" s="14" t="s">
        <v>2750</v>
      </c>
      <c r="D126" s="14" t="s">
        <v>2273</v>
      </c>
      <c r="E126" s="19">
        <v>1043172</v>
      </c>
      <c r="F126" s="20">
        <v>109.0115</v>
      </c>
      <c r="G126" s="21">
        <v>1E-4</v>
      </c>
      <c r="H126" s="22"/>
      <c r="I126" s="23"/>
    </row>
    <row r="127" spans="1:9" ht="12.95" customHeight="1">
      <c r="A127" s="5"/>
      <c r="B127" s="13" t="s">
        <v>1739</v>
      </c>
      <c r="C127" s="14"/>
      <c r="D127" s="14"/>
      <c r="E127" s="14"/>
      <c r="F127" s="24">
        <v>109.0115</v>
      </c>
      <c r="G127" s="25">
        <v>1E-4</v>
      </c>
      <c r="H127" s="26"/>
      <c r="I127" s="27"/>
    </row>
    <row r="128" spans="1:9" ht="12.95" customHeight="1">
      <c r="A128" s="5"/>
      <c r="B128" s="28" t="s">
        <v>1742</v>
      </c>
      <c r="C128" s="29"/>
      <c r="D128" s="2"/>
      <c r="E128" s="29"/>
      <c r="F128" s="24">
        <v>109.0115</v>
      </c>
      <c r="G128" s="25">
        <v>1E-4</v>
      </c>
      <c r="H128" s="26"/>
      <c r="I128" s="27"/>
    </row>
    <row r="129" spans="1:25" ht="12.95" customHeight="1">
      <c r="A129" s="5"/>
      <c r="B129" s="13" t="s">
        <v>1743</v>
      </c>
      <c r="C129" s="14"/>
      <c r="D129" s="14"/>
      <c r="E129" s="14"/>
      <c r="F129" s="14"/>
      <c r="G129" s="14"/>
      <c r="H129" s="15"/>
      <c r="I129" s="16"/>
    </row>
    <row r="130" spans="1:25" ht="12.95" customHeight="1">
      <c r="A130" s="5"/>
      <c r="B130" s="28" t="s">
        <v>1821</v>
      </c>
      <c r="C130" s="2"/>
      <c r="D130" s="2"/>
      <c r="E130" s="2"/>
      <c r="F130" s="26" t="s">
        <v>1741</v>
      </c>
      <c r="G130" s="26" t="s">
        <v>1741</v>
      </c>
      <c r="H130" s="42"/>
      <c r="I130" s="43"/>
    </row>
    <row r="131" spans="1:25" ht="12.95" customHeight="1">
      <c r="A131" s="5"/>
      <c r="B131" s="44" t="s">
        <v>1739</v>
      </c>
      <c r="C131" s="45"/>
      <c r="D131" s="45"/>
      <c r="E131" s="45"/>
      <c r="F131" s="26" t="s">
        <v>1741</v>
      </c>
      <c r="G131" s="26" t="s">
        <v>1741</v>
      </c>
      <c r="H131" s="42"/>
      <c r="I131" s="43"/>
    </row>
    <row r="132" spans="1:25" ht="12.95" customHeight="1">
      <c r="A132" s="17" t="s">
        <v>1744</v>
      </c>
      <c r="B132" s="18" t="s">
        <v>1745</v>
      </c>
      <c r="C132" s="14"/>
      <c r="D132" s="14"/>
      <c r="E132" s="19"/>
      <c r="F132" s="20">
        <v>13663.452300000001</v>
      </c>
      <c r="G132" s="21">
        <v>1.2500000000000001E-2</v>
      </c>
      <c r="H132" s="30">
        <v>5.299525500750555E-2</v>
      </c>
      <c r="I132" s="23"/>
    </row>
    <row r="133" spans="1:25" ht="12.95" customHeight="1">
      <c r="A133" s="5"/>
      <c r="B133" s="13" t="s">
        <v>1739</v>
      </c>
      <c r="C133" s="14"/>
      <c r="D133" s="14"/>
      <c r="E133" s="14"/>
      <c r="F133" s="24">
        <v>13663.452300000001</v>
      </c>
      <c r="G133" s="25">
        <v>1.2500000000000001E-2</v>
      </c>
      <c r="H133" s="26"/>
      <c r="I133" s="27"/>
    </row>
    <row r="134" spans="1:25" ht="12.95" customHeight="1">
      <c r="A134" s="5"/>
      <c r="B134" s="28" t="s">
        <v>1742</v>
      </c>
      <c r="C134" s="29"/>
      <c r="D134" s="2"/>
      <c r="E134" s="29"/>
      <c r="F134" s="24">
        <v>13663.452300000001</v>
      </c>
      <c r="G134" s="25">
        <v>1.2500000000000001E-2</v>
      </c>
      <c r="H134" s="26"/>
      <c r="I134" s="27"/>
    </row>
    <row r="135" spans="1:25" ht="12.95" customHeight="1">
      <c r="A135" s="5"/>
      <c r="B135" s="28" t="s">
        <v>1746</v>
      </c>
      <c r="C135" s="14"/>
      <c r="D135" s="2"/>
      <c r="E135" s="14"/>
      <c r="F135" s="31">
        <v>-150.80670000000001</v>
      </c>
      <c r="G135" s="25">
        <v>-2.0000000000000001E-4</v>
      </c>
      <c r="H135" s="26"/>
      <c r="I135" s="27"/>
    </row>
    <row r="136" spans="1:25" ht="12.95" customHeight="1">
      <c r="A136" s="5"/>
      <c r="B136" s="32" t="s">
        <v>1747</v>
      </c>
      <c r="C136" s="33"/>
      <c r="D136" s="33"/>
      <c r="E136" s="33"/>
      <c r="F136" s="34">
        <v>1097314.03</v>
      </c>
      <c r="G136" s="35">
        <v>1</v>
      </c>
      <c r="H136" s="36"/>
      <c r="I136" s="37"/>
    </row>
    <row r="137" spans="1:25" ht="12.95" customHeight="1">
      <c r="A137" s="5"/>
      <c r="B137" s="7"/>
      <c r="C137" s="5"/>
      <c r="D137" s="5"/>
      <c r="E137" s="5"/>
      <c r="F137" s="5"/>
      <c r="G137" s="5"/>
      <c r="H137" s="5"/>
      <c r="I137" s="5"/>
    </row>
    <row r="138" spans="1:25" ht="12.95" customHeight="1">
      <c r="A138" s="5"/>
      <c r="B138" s="4" t="s">
        <v>1749</v>
      </c>
      <c r="C138" s="5"/>
      <c r="D138" s="5"/>
      <c r="E138" s="5"/>
      <c r="F138" s="5"/>
      <c r="G138" s="5"/>
      <c r="H138" s="5"/>
      <c r="I138" s="5"/>
    </row>
    <row r="139" spans="1:25" ht="26.1" customHeight="1">
      <c r="A139" s="5"/>
      <c r="B139" s="222" t="s">
        <v>1750</v>
      </c>
      <c r="C139" s="222"/>
      <c r="D139" s="222"/>
      <c r="E139" s="222"/>
      <c r="F139" s="222"/>
      <c r="G139" s="222"/>
      <c r="H139" s="222"/>
      <c r="I139" s="222"/>
    </row>
    <row r="140" spans="1:25" ht="12.95" customHeight="1">
      <c r="A140" s="5"/>
      <c r="B140" s="222" t="s">
        <v>1751</v>
      </c>
      <c r="C140" s="222"/>
      <c r="D140" s="222"/>
      <c r="E140" s="222"/>
      <c r="F140" s="222"/>
      <c r="G140" s="222"/>
      <c r="H140" s="222"/>
      <c r="I140" s="222"/>
    </row>
    <row r="141" spans="1:25" ht="12.95" customHeight="1">
      <c r="A141" s="5"/>
      <c r="B141" s="222"/>
      <c r="C141" s="222"/>
      <c r="D141" s="222"/>
      <c r="E141" s="222"/>
      <c r="F141" s="222"/>
      <c r="G141" s="222"/>
      <c r="H141" s="222"/>
      <c r="I141" s="222"/>
    </row>
    <row r="142" spans="1:25">
      <c r="A142" s="50"/>
      <c r="B142" s="51" t="s">
        <v>5419</v>
      </c>
      <c r="C142" s="52"/>
      <c r="D142" s="52"/>
      <c r="E142" s="52"/>
      <c r="F142" s="52"/>
      <c r="G142" s="52"/>
      <c r="H142" s="52"/>
      <c r="I142" s="53"/>
      <c r="J142" s="54"/>
      <c r="K142" s="54"/>
      <c r="L142" s="54"/>
      <c r="M142" s="54"/>
      <c r="N142" s="54"/>
      <c r="O142" s="54"/>
      <c r="P142" s="54"/>
      <c r="Q142" s="54"/>
      <c r="R142" s="54"/>
      <c r="S142" s="54"/>
      <c r="T142" s="54"/>
      <c r="U142" s="54"/>
      <c r="V142" s="54"/>
      <c r="W142" s="54"/>
      <c r="X142" s="54"/>
      <c r="Y142" s="54"/>
    </row>
    <row r="143" spans="1:25">
      <c r="A143" s="50"/>
      <c r="B143" s="55" t="s">
        <v>5420</v>
      </c>
      <c r="C143" s="50"/>
      <c r="D143" s="50"/>
      <c r="E143" s="50"/>
      <c r="F143" s="50"/>
      <c r="G143" s="50"/>
      <c r="H143" s="50"/>
      <c r="I143" s="56"/>
      <c r="J143" s="54"/>
      <c r="K143" s="54"/>
      <c r="L143" s="54"/>
      <c r="M143" s="54"/>
      <c r="N143" s="54"/>
      <c r="O143" s="54"/>
      <c r="P143" s="54"/>
      <c r="Q143" s="54"/>
      <c r="R143" s="54"/>
      <c r="S143" s="54"/>
      <c r="T143" s="54"/>
      <c r="U143" s="54"/>
      <c r="V143" s="54"/>
      <c r="W143" s="54"/>
      <c r="X143" s="54"/>
      <c r="Y143" s="54"/>
    </row>
    <row r="144" spans="1:25">
      <c r="A144" s="50"/>
      <c r="B144" s="55" t="s">
        <v>5421</v>
      </c>
      <c r="C144" s="50"/>
      <c r="D144" s="50"/>
      <c r="E144" s="50"/>
      <c r="F144" s="50"/>
      <c r="G144" s="50"/>
      <c r="H144" s="50"/>
      <c r="I144" s="56"/>
      <c r="J144" s="54"/>
      <c r="K144" s="54"/>
      <c r="L144" s="54"/>
      <c r="M144" s="54"/>
      <c r="N144" s="54"/>
      <c r="O144" s="54"/>
      <c r="P144" s="54"/>
      <c r="Q144" s="54"/>
      <c r="R144" s="54"/>
      <c r="S144" s="54"/>
      <c r="T144" s="54"/>
      <c r="U144" s="54"/>
      <c r="V144" s="54"/>
      <c r="W144" s="54"/>
      <c r="X144" s="54"/>
      <c r="Y144" s="54"/>
    </row>
    <row r="145" spans="1:25">
      <c r="A145" s="50"/>
      <c r="B145" s="55" t="s">
        <v>5422</v>
      </c>
      <c r="C145" s="50"/>
      <c r="D145" s="50"/>
      <c r="E145" s="50"/>
      <c r="F145" s="50"/>
      <c r="G145" s="50"/>
      <c r="H145" s="50"/>
      <c r="I145" s="56"/>
      <c r="J145" s="54"/>
      <c r="K145" s="54"/>
      <c r="L145" s="54"/>
      <c r="M145" s="54"/>
      <c r="N145" s="54"/>
      <c r="O145" s="54"/>
      <c r="P145" s="54"/>
      <c r="Q145" s="54"/>
      <c r="R145" s="54"/>
      <c r="S145" s="54"/>
      <c r="T145" s="54"/>
      <c r="U145" s="54"/>
      <c r="V145" s="54"/>
      <c r="W145" s="54"/>
      <c r="X145" s="54"/>
      <c r="Y145" s="54"/>
    </row>
    <row r="146" spans="1:25">
      <c r="A146" s="50"/>
      <c r="B146" s="57" t="s">
        <v>5423</v>
      </c>
      <c r="C146" s="58" t="s">
        <v>5424</v>
      </c>
      <c r="D146" s="59" t="s">
        <v>5555</v>
      </c>
      <c r="E146" s="50"/>
      <c r="F146" s="50"/>
      <c r="G146" s="50"/>
      <c r="H146" s="50"/>
      <c r="I146" s="56"/>
      <c r="J146" s="54"/>
      <c r="K146" s="54"/>
      <c r="L146" s="54"/>
      <c r="M146" s="54"/>
      <c r="N146" s="54"/>
      <c r="O146" s="54"/>
      <c r="P146" s="54"/>
      <c r="Q146" s="54"/>
      <c r="R146" s="54"/>
      <c r="S146" s="54"/>
      <c r="T146" s="54"/>
      <c r="U146" s="54"/>
      <c r="V146" s="54"/>
      <c r="W146" s="54"/>
      <c r="X146" s="54"/>
      <c r="Y146" s="54"/>
    </row>
    <row r="147" spans="1:25">
      <c r="A147" s="60" t="s">
        <v>5425</v>
      </c>
      <c r="B147" s="61" t="s">
        <v>5426</v>
      </c>
      <c r="C147" s="79">
        <v>18.579999999999998</v>
      </c>
      <c r="D147" s="80">
        <v>19.09</v>
      </c>
      <c r="E147" s="50"/>
      <c r="F147" s="64"/>
      <c r="G147" s="65"/>
      <c r="H147" s="50"/>
      <c r="I147" s="56"/>
      <c r="J147" s="54"/>
      <c r="K147" s="54"/>
      <c r="L147" s="54"/>
      <c r="M147" s="54"/>
      <c r="N147" s="54"/>
      <c r="O147" s="54"/>
      <c r="P147" s="54"/>
      <c r="Q147" s="54"/>
      <c r="R147" s="54"/>
      <c r="S147" s="54"/>
      <c r="T147" s="54"/>
      <c r="U147" s="54"/>
      <c r="V147" s="54"/>
      <c r="W147" s="54"/>
      <c r="X147" s="54"/>
      <c r="Y147" s="54"/>
    </row>
    <row r="148" spans="1:25">
      <c r="A148" s="60" t="s">
        <v>5430</v>
      </c>
      <c r="B148" s="61" t="s">
        <v>5431</v>
      </c>
      <c r="C148" s="79">
        <v>18.579999999999998</v>
      </c>
      <c r="D148" s="80">
        <v>18.16</v>
      </c>
      <c r="E148" s="50"/>
      <c r="F148" s="64"/>
      <c r="G148" s="65"/>
      <c r="H148" s="50"/>
      <c r="I148" s="56"/>
      <c r="J148" s="54"/>
      <c r="K148" s="54"/>
      <c r="L148" s="54"/>
      <c r="M148" s="54"/>
      <c r="N148" s="54"/>
      <c r="O148" s="54"/>
      <c r="P148" s="54"/>
      <c r="Q148" s="54"/>
      <c r="R148" s="54"/>
      <c r="S148" s="54"/>
      <c r="T148" s="54"/>
      <c r="U148" s="54"/>
      <c r="V148" s="54"/>
      <c r="W148" s="54"/>
      <c r="X148" s="54"/>
      <c r="Y148" s="54"/>
    </row>
    <row r="149" spans="1:25">
      <c r="A149" s="60" t="s">
        <v>5427</v>
      </c>
      <c r="B149" s="61" t="s">
        <v>5428</v>
      </c>
      <c r="C149" s="79">
        <v>19.68</v>
      </c>
      <c r="D149" s="80">
        <v>20.23</v>
      </c>
      <c r="E149" s="50"/>
      <c r="F149" s="64"/>
      <c r="G149" s="65"/>
      <c r="H149" s="50"/>
      <c r="I149" s="56"/>
      <c r="J149" s="54"/>
      <c r="K149" s="54"/>
      <c r="L149" s="54"/>
      <c r="M149" s="54"/>
      <c r="N149" s="54"/>
      <c r="O149" s="54"/>
      <c r="P149" s="54"/>
      <c r="Q149" s="54"/>
      <c r="R149" s="54"/>
      <c r="S149" s="54"/>
      <c r="T149" s="54"/>
      <c r="U149" s="54"/>
      <c r="V149" s="54"/>
      <c r="W149" s="54"/>
      <c r="X149" s="54"/>
      <c r="Y149" s="54"/>
    </row>
    <row r="150" spans="1:25">
      <c r="A150" s="60" t="s">
        <v>5440</v>
      </c>
      <c r="B150" s="61" t="s">
        <v>5441</v>
      </c>
      <c r="C150" s="79">
        <v>19.670000000000002</v>
      </c>
      <c r="D150" s="80">
        <v>19.239999999999998</v>
      </c>
      <c r="E150" s="50"/>
      <c r="F150" s="64"/>
      <c r="G150" s="65"/>
      <c r="H150" s="50"/>
      <c r="I150" s="56"/>
      <c r="J150" s="54"/>
      <c r="K150" s="54"/>
      <c r="L150" s="54"/>
      <c r="M150" s="54"/>
      <c r="N150" s="54"/>
      <c r="O150" s="54"/>
      <c r="P150" s="54"/>
      <c r="Q150" s="54"/>
      <c r="R150" s="54"/>
      <c r="S150" s="54"/>
      <c r="T150" s="54"/>
      <c r="U150" s="54"/>
      <c r="V150" s="54"/>
      <c r="W150" s="54"/>
      <c r="X150" s="54"/>
      <c r="Y150" s="54"/>
    </row>
    <row r="151" spans="1:25">
      <c r="A151" s="50"/>
      <c r="B151" s="55"/>
      <c r="C151" s="74"/>
      <c r="D151" s="74"/>
      <c r="E151" s="50"/>
      <c r="F151" s="64"/>
      <c r="G151" s="65"/>
      <c r="H151" s="50"/>
      <c r="I151" s="56"/>
      <c r="J151" s="54"/>
      <c r="K151" s="54"/>
      <c r="L151" s="54"/>
      <c r="M151" s="54"/>
      <c r="N151" s="54"/>
      <c r="O151" s="54"/>
      <c r="P151" s="54"/>
      <c r="Q151" s="54"/>
      <c r="R151" s="54"/>
      <c r="S151" s="54"/>
      <c r="T151" s="54"/>
      <c r="U151" s="54"/>
      <c r="V151" s="54"/>
      <c r="W151" s="54"/>
      <c r="X151" s="54"/>
      <c r="Y151" s="54"/>
    </row>
    <row r="152" spans="1:25">
      <c r="A152" s="70"/>
      <c r="B152" s="55" t="s">
        <v>5525</v>
      </c>
      <c r="C152" s="50"/>
      <c r="D152" s="50"/>
      <c r="E152" s="50"/>
      <c r="F152" s="50"/>
      <c r="G152" s="50"/>
      <c r="H152" s="50"/>
      <c r="I152" s="56"/>
      <c r="J152" s="50"/>
      <c r="K152" s="50"/>
      <c r="L152" s="50"/>
      <c r="M152" s="50"/>
      <c r="N152" s="50"/>
      <c r="O152" s="50"/>
      <c r="P152" s="50"/>
      <c r="Q152" s="50"/>
      <c r="R152" s="50"/>
      <c r="S152" s="50"/>
      <c r="T152" s="50"/>
      <c r="U152" s="50"/>
      <c r="V152" s="50"/>
      <c r="W152" s="50"/>
      <c r="X152" s="50"/>
      <c r="Y152" s="50"/>
    </row>
    <row r="153" spans="1:25">
      <c r="A153" s="70"/>
      <c r="B153" s="57" t="s">
        <v>5423</v>
      </c>
      <c r="C153" s="59" t="s">
        <v>5493</v>
      </c>
      <c r="D153" s="50"/>
      <c r="E153" s="54"/>
      <c r="F153" s="50"/>
      <c r="G153" s="50"/>
      <c r="H153" s="50"/>
      <c r="I153" s="56"/>
      <c r="J153" s="50"/>
      <c r="K153" s="50"/>
      <c r="L153" s="50"/>
      <c r="M153" s="50"/>
      <c r="N153" s="50"/>
      <c r="O153" s="50"/>
      <c r="P153" s="50"/>
      <c r="Q153" s="50"/>
      <c r="R153" s="50"/>
      <c r="S153" s="50"/>
      <c r="T153" s="50"/>
      <c r="U153" s="50"/>
      <c r="V153" s="50"/>
      <c r="W153" s="50"/>
      <c r="X153" s="50"/>
      <c r="Y153" s="50"/>
    </row>
    <row r="154" spans="1:25">
      <c r="A154" s="70"/>
      <c r="B154" s="61" t="s">
        <v>5431</v>
      </c>
      <c r="C154" s="62">
        <v>0.91</v>
      </c>
      <c r="D154" s="50"/>
      <c r="E154" s="54"/>
      <c r="F154" s="50"/>
      <c r="G154" s="111"/>
      <c r="H154" s="198"/>
      <c r="I154" s="56"/>
      <c r="J154" s="50"/>
      <c r="K154" s="50"/>
      <c r="L154" s="50"/>
      <c r="M154" s="50"/>
      <c r="N154" s="50"/>
      <c r="O154" s="50"/>
      <c r="P154" s="50"/>
      <c r="Q154" s="50"/>
      <c r="R154" s="50"/>
      <c r="S154" s="50"/>
      <c r="T154" s="50"/>
      <c r="U154" s="50"/>
      <c r="V154" s="50"/>
      <c r="W154" s="50"/>
      <c r="X154" s="50"/>
      <c r="Y154" s="50"/>
    </row>
    <row r="155" spans="1:25">
      <c r="A155" s="70"/>
      <c r="B155" s="61" t="s">
        <v>5441</v>
      </c>
      <c r="C155" s="62">
        <v>0.97</v>
      </c>
      <c r="D155" s="78"/>
      <c r="E155" s="54"/>
      <c r="F155" s="50"/>
      <c r="G155" s="111"/>
      <c r="H155" s="198"/>
      <c r="I155" s="56"/>
      <c r="J155" s="50"/>
      <c r="K155" s="50"/>
      <c r="L155" s="50"/>
      <c r="M155" s="50"/>
      <c r="N155" s="50"/>
      <c r="O155" s="50"/>
      <c r="P155" s="50"/>
      <c r="Q155" s="50"/>
      <c r="R155" s="50"/>
      <c r="S155" s="50"/>
      <c r="T155" s="50"/>
      <c r="U155" s="50"/>
      <c r="V155" s="50"/>
      <c r="W155" s="50"/>
      <c r="X155" s="50"/>
      <c r="Y155" s="50"/>
    </row>
    <row r="156" spans="1:25">
      <c r="A156" s="70"/>
      <c r="B156" s="226" t="s">
        <v>5475</v>
      </c>
      <c r="C156" s="227"/>
      <c r="D156" s="227"/>
      <c r="E156" s="50"/>
      <c r="F156" s="50"/>
      <c r="G156" s="50"/>
      <c r="H156" s="50"/>
      <c r="I156" s="56"/>
      <c r="J156" s="50"/>
      <c r="K156" s="50"/>
      <c r="L156" s="50"/>
      <c r="M156" s="50"/>
      <c r="N156" s="50"/>
      <c r="O156" s="50"/>
      <c r="P156" s="50"/>
      <c r="Q156" s="50"/>
      <c r="R156" s="50"/>
      <c r="S156" s="50"/>
      <c r="T156" s="50"/>
      <c r="U156" s="50"/>
      <c r="V156" s="50"/>
      <c r="W156" s="50"/>
      <c r="X156" s="50"/>
      <c r="Y156" s="50"/>
    </row>
    <row r="157" spans="1:25">
      <c r="A157" s="70"/>
      <c r="B157" s="55" t="s">
        <v>5477</v>
      </c>
      <c r="C157" s="50"/>
      <c r="D157" s="50"/>
      <c r="E157" s="50"/>
      <c r="F157" s="50"/>
      <c r="G157" s="50"/>
      <c r="H157" s="50"/>
      <c r="I157" s="56"/>
      <c r="J157" s="50"/>
      <c r="K157" s="50"/>
      <c r="L157" s="50"/>
      <c r="M157" s="50"/>
      <c r="N157" s="50"/>
      <c r="O157" s="50"/>
      <c r="P157" s="50"/>
      <c r="Q157" s="50"/>
      <c r="R157" s="50"/>
      <c r="S157" s="50"/>
      <c r="T157" s="50"/>
      <c r="U157" s="50"/>
      <c r="V157" s="50"/>
      <c r="W157" s="50"/>
      <c r="X157" s="50"/>
      <c r="Y157" s="50"/>
    </row>
    <row r="158" spans="1:25">
      <c r="A158" s="70"/>
      <c r="B158" s="55"/>
      <c r="C158" s="50"/>
      <c r="D158" s="50"/>
      <c r="E158" s="50"/>
      <c r="F158" s="50"/>
      <c r="G158" s="50"/>
      <c r="H158" s="50"/>
      <c r="I158" s="56"/>
      <c r="J158" s="50"/>
      <c r="K158" s="50"/>
      <c r="L158" s="50"/>
      <c r="M158" s="50"/>
      <c r="N158" s="50"/>
      <c r="O158" s="50"/>
      <c r="P158" s="50"/>
      <c r="Q158" s="50"/>
      <c r="R158" s="50"/>
      <c r="S158" s="50"/>
      <c r="T158" s="50"/>
      <c r="U158" s="50"/>
      <c r="V158" s="50"/>
      <c r="W158" s="50"/>
      <c r="X158" s="50"/>
      <c r="Y158" s="50"/>
    </row>
    <row r="159" spans="1:25">
      <c r="A159" s="50"/>
      <c r="B159" s="55" t="s">
        <v>5859</v>
      </c>
      <c r="C159" s="50"/>
      <c r="D159" s="50"/>
      <c r="E159" s="50"/>
      <c r="F159" s="50"/>
      <c r="G159" s="50"/>
      <c r="H159" s="50"/>
      <c r="I159" s="56"/>
      <c r="J159" s="54"/>
      <c r="K159" s="54"/>
      <c r="L159" s="54"/>
      <c r="M159" s="54"/>
      <c r="N159" s="54"/>
      <c r="O159" s="54"/>
      <c r="P159" s="54"/>
      <c r="Q159" s="54"/>
      <c r="R159" s="54"/>
      <c r="S159" s="54"/>
      <c r="T159" s="54"/>
      <c r="U159" s="54"/>
      <c r="V159" s="54"/>
      <c r="W159" s="54"/>
      <c r="X159" s="54"/>
      <c r="Y159" s="54"/>
    </row>
    <row r="160" spans="1:25">
      <c r="A160" s="50"/>
      <c r="B160" s="82" t="s">
        <v>5564</v>
      </c>
      <c r="C160" s="83"/>
      <c r="D160" s="83"/>
      <c r="E160" s="83"/>
      <c r="F160" s="83"/>
      <c r="G160" s="83"/>
      <c r="H160" s="83"/>
      <c r="I160" s="84"/>
      <c r="J160" s="54"/>
      <c r="K160" s="54"/>
      <c r="L160" s="54"/>
      <c r="M160" s="54"/>
      <c r="N160" s="54"/>
      <c r="O160" s="54"/>
      <c r="P160" s="54"/>
      <c r="Q160" s="54"/>
      <c r="R160" s="54"/>
      <c r="S160" s="54"/>
      <c r="T160" s="54"/>
      <c r="U160" s="54"/>
      <c r="V160" s="54"/>
      <c r="W160" s="54"/>
      <c r="X160" s="54"/>
      <c r="Y160" s="54"/>
    </row>
    <row r="161" spans="1:25" ht="24">
      <c r="A161" s="50"/>
      <c r="B161" s="85" t="s">
        <v>5450</v>
      </c>
      <c r="C161" s="85" t="s">
        <v>5451</v>
      </c>
      <c r="D161" s="86" t="s">
        <v>5452</v>
      </c>
      <c r="E161" s="87" t="s">
        <v>5453</v>
      </c>
      <c r="F161" s="87" t="s">
        <v>5454</v>
      </c>
      <c r="G161" s="81"/>
      <c r="H161" s="81"/>
      <c r="I161" s="88"/>
      <c r="J161" s="54"/>
      <c r="K161" s="54"/>
      <c r="L161" s="54"/>
      <c r="M161" s="54"/>
      <c r="N161" s="54"/>
      <c r="O161" s="54"/>
      <c r="P161" s="54"/>
      <c r="Q161" s="54"/>
      <c r="R161" s="54"/>
      <c r="S161" s="54"/>
      <c r="T161" s="54"/>
      <c r="U161" s="54"/>
      <c r="V161" s="54"/>
      <c r="W161" s="54"/>
      <c r="X161" s="54"/>
      <c r="Y161" s="54"/>
    </row>
    <row r="162" spans="1:25">
      <c r="A162" s="50"/>
      <c r="B162" s="228" t="s">
        <v>5456</v>
      </c>
      <c r="C162" s="229"/>
      <c r="D162" s="229"/>
      <c r="E162" s="229"/>
      <c r="F162" s="230"/>
      <c r="G162" s="81"/>
      <c r="H162" s="81"/>
      <c r="I162" s="88"/>
      <c r="J162" s="54"/>
      <c r="K162" s="54"/>
      <c r="L162" s="54"/>
      <c r="M162" s="54"/>
      <c r="N162" s="54"/>
      <c r="O162" s="54"/>
      <c r="P162" s="54"/>
      <c r="Q162" s="54"/>
      <c r="R162" s="54"/>
      <c r="S162" s="54"/>
      <c r="T162" s="54"/>
      <c r="U162" s="54"/>
      <c r="V162" s="54"/>
      <c r="W162" s="54"/>
      <c r="X162" s="54"/>
      <c r="Y162" s="54"/>
    </row>
    <row r="163" spans="1:25">
      <c r="A163" s="50"/>
      <c r="B163" s="92" t="s">
        <v>5457</v>
      </c>
      <c r="C163" s="81"/>
      <c r="D163" s="81"/>
      <c r="E163" s="81"/>
      <c r="F163" s="81"/>
      <c r="G163" s="81"/>
      <c r="H163" s="81"/>
      <c r="I163" s="88"/>
      <c r="J163" s="54"/>
      <c r="K163" s="54"/>
      <c r="L163" s="54"/>
      <c r="M163" s="54"/>
      <c r="N163" s="54"/>
      <c r="O163" s="54"/>
      <c r="P163" s="54"/>
      <c r="Q163" s="54"/>
      <c r="R163" s="54"/>
      <c r="S163" s="54"/>
      <c r="T163" s="54"/>
      <c r="U163" s="54"/>
      <c r="V163" s="54"/>
      <c r="W163" s="54"/>
      <c r="X163" s="54"/>
      <c r="Y163" s="54"/>
    </row>
    <row r="164" spans="1:25">
      <c r="A164" s="50"/>
      <c r="B164" s="92"/>
      <c r="C164" s="81"/>
      <c r="D164" s="81"/>
      <c r="E164" s="81"/>
      <c r="F164" s="81"/>
      <c r="G164" s="81"/>
      <c r="H164" s="81"/>
      <c r="I164" s="88"/>
      <c r="J164" s="54"/>
      <c r="K164" s="54"/>
      <c r="L164" s="54"/>
      <c r="M164" s="54"/>
      <c r="N164" s="54"/>
      <c r="O164" s="54"/>
      <c r="P164" s="54"/>
      <c r="Q164" s="54"/>
      <c r="R164" s="54"/>
      <c r="S164" s="54"/>
      <c r="T164" s="54"/>
      <c r="U164" s="54"/>
      <c r="V164" s="54"/>
      <c r="W164" s="54"/>
      <c r="X164" s="54"/>
      <c r="Y164" s="54"/>
    </row>
    <row r="165" spans="1:25">
      <c r="A165" s="50"/>
      <c r="B165" s="92" t="s">
        <v>5565</v>
      </c>
      <c r="C165" s="81"/>
      <c r="D165" s="81"/>
      <c r="E165" s="81"/>
      <c r="F165" s="81"/>
      <c r="G165" s="81"/>
      <c r="H165" s="81"/>
      <c r="I165" s="88"/>
      <c r="J165" s="54"/>
      <c r="K165" s="54"/>
      <c r="L165" s="54"/>
      <c r="M165" s="54"/>
      <c r="N165" s="54"/>
      <c r="O165" s="54"/>
      <c r="P165" s="54"/>
      <c r="Q165" s="54"/>
      <c r="R165" s="54"/>
      <c r="S165" s="54"/>
      <c r="T165" s="54"/>
      <c r="U165" s="54"/>
      <c r="V165" s="54"/>
      <c r="W165" s="54"/>
      <c r="X165" s="54"/>
      <c r="Y165" s="54"/>
    </row>
    <row r="166" spans="1:25">
      <c r="A166" s="50"/>
      <c r="B166" s="92" t="s">
        <v>5458</v>
      </c>
      <c r="C166" s="120"/>
      <c r="D166" s="81"/>
      <c r="E166" s="81"/>
      <c r="F166" s="81"/>
      <c r="G166" s="81"/>
      <c r="I166" s="95"/>
      <c r="J166" s="54"/>
      <c r="K166" s="54"/>
      <c r="L166" s="54"/>
      <c r="M166" s="54"/>
      <c r="N166" s="54"/>
      <c r="O166" s="54"/>
      <c r="P166" s="54"/>
      <c r="Q166" s="54"/>
      <c r="R166" s="54"/>
      <c r="S166" s="54"/>
      <c r="T166" s="54"/>
      <c r="U166" s="54"/>
      <c r="V166" s="54"/>
      <c r="W166" s="54"/>
      <c r="X166" s="54"/>
      <c r="Y166" s="54"/>
    </row>
    <row r="167" spans="1:25">
      <c r="A167" s="50"/>
      <c r="B167" s="92" t="s">
        <v>5459</v>
      </c>
      <c r="C167" s="120"/>
      <c r="D167" s="81"/>
      <c r="E167" s="81"/>
      <c r="F167" s="81"/>
      <c r="G167" s="81"/>
      <c r="I167" s="95"/>
      <c r="J167" s="54"/>
      <c r="K167" s="54"/>
      <c r="L167" s="54"/>
      <c r="M167" s="54"/>
      <c r="N167" s="54"/>
      <c r="O167" s="54"/>
      <c r="P167" s="54"/>
      <c r="Q167" s="54"/>
      <c r="R167" s="54"/>
      <c r="S167" s="54"/>
      <c r="T167" s="54"/>
      <c r="U167" s="54"/>
      <c r="V167" s="54"/>
      <c r="W167" s="54"/>
      <c r="X167" s="54"/>
      <c r="Y167" s="54"/>
    </row>
    <row r="168" spans="1:25">
      <c r="A168" s="50"/>
      <c r="B168" s="92" t="s">
        <v>5460</v>
      </c>
      <c r="C168" s="121"/>
      <c r="D168" s="81"/>
      <c r="E168" s="81"/>
      <c r="F168" s="81"/>
      <c r="G168" s="81"/>
      <c r="I168" s="95"/>
      <c r="J168" s="54"/>
      <c r="K168" s="54"/>
      <c r="L168" s="54"/>
      <c r="M168" s="54"/>
      <c r="N168" s="54"/>
      <c r="O168" s="54"/>
      <c r="P168" s="54"/>
      <c r="Q168" s="54"/>
      <c r="R168" s="54"/>
      <c r="S168" s="54"/>
      <c r="T168" s="54"/>
      <c r="U168" s="54"/>
      <c r="V168" s="54"/>
      <c r="W168" s="54"/>
      <c r="X168" s="54"/>
      <c r="Y168" s="54"/>
    </row>
    <row r="169" spans="1:25">
      <c r="A169" s="50"/>
      <c r="B169" s="92" t="s">
        <v>5461</v>
      </c>
      <c r="C169" s="121"/>
      <c r="D169" s="81"/>
      <c r="E169" s="81"/>
      <c r="F169" s="81"/>
      <c r="G169" s="81"/>
      <c r="I169" s="95"/>
      <c r="J169" s="54"/>
      <c r="K169" s="54"/>
      <c r="L169" s="54"/>
      <c r="M169" s="54"/>
      <c r="N169" s="54"/>
      <c r="O169" s="54"/>
      <c r="P169" s="54"/>
      <c r="Q169" s="54"/>
      <c r="R169" s="54"/>
      <c r="S169" s="54"/>
      <c r="T169" s="54"/>
      <c r="U169" s="54"/>
      <c r="V169" s="54"/>
      <c r="W169" s="54"/>
      <c r="X169" s="54"/>
      <c r="Y169" s="54"/>
    </row>
    <row r="170" spans="1:25">
      <c r="A170" s="50"/>
      <c r="B170" s="92" t="s">
        <v>5462</v>
      </c>
      <c r="C170" s="121"/>
      <c r="D170" s="81"/>
      <c r="E170" s="81"/>
      <c r="F170" s="81"/>
      <c r="G170" s="81"/>
      <c r="I170" s="95"/>
      <c r="J170" s="54"/>
      <c r="K170" s="54"/>
      <c r="L170" s="54"/>
      <c r="M170" s="54"/>
      <c r="N170" s="54"/>
      <c r="O170" s="54"/>
      <c r="P170" s="54"/>
      <c r="Q170" s="54"/>
      <c r="R170" s="54"/>
      <c r="S170" s="54"/>
      <c r="T170" s="54"/>
      <c r="U170" s="54"/>
      <c r="V170" s="54"/>
      <c r="W170" s="54"/>
      <c r="X170" s="54"/>
      <c r="Y170" s="54"/>
    </row>
    <row r="171" spans="1:25">
      <c r="A171" s="50"/>
      <c r="B171" s="92"/>
      <c r="C171" s="81"/>
      <c r="D171" s="81"/>
      <c r="E171" s="81"/>
      <c r="F171" s="81"/>
      <c r="G171" s="81"/>
      <c r="H171" s="81"/>
      <c r="I171" s="88"/>
      <c r="J171" s="54"/>
      <c r="K171" s="54"/>
      <c r="L171" s="54"/>
      <c r="M171" s="54"/>
      <c r="N171" s="54"/>
      <c r="O171" s="54"/>
      <c r="P171" s="54"/>
      <c r="Q171" s="54"/>
      <c r="R171" s="54"/>
      <c r="S171" s="54"/>
      <c r="T171" s="54"/>
      <c r="U171" s="54"/>
      <c r="V171" s="54"/>
      <c r="W171" s="54"/>
      <c r="X171" s="54"/>
      <c r="Y171" s="54"/>
    </row>
    <row r="172" spans="1:25">
      <c r="A172" s="50"/>
      <c r="B172" s="93" t="s">
        <v>5566</v>
      </c>
      <c r="C172" s="81"/>
      <c r="D172" s="81"/>
      <c r="E172" s="81"/>
      <c r="F172" s="81"/>
      <c r="G172" s="81"/>
      <c r="H172" s="81"/>
      <c r="I172" s="88"/>
      <c r="J172" s="54"/>
      <c r="K172" s="54"/>
      <c r="L172" s="54"/>
      <c r="M172" s="54"/>
      <c r="N172" s="54"/>
      <c r="O172" s="54"/>
      <c r="P172" s="54"/>
      <c r="Q172" s="54"/>
      <c r="R172" s="54"/>
      <c r="S172" s="54"/>
      <c r="T172" s="54"/>
      <c r="U172" s="54"/>
      <c r="V172" s="54"/>
      <c r="W172" s="54"/>
      <c r="X172" s="54"/>
      <c r="Y172" s="54"/>
    </row>
    <row r="173" spans="1:25" ht="24">
      <c r="A173" s="50"/>
      <c r="B173" s="85" t="s">
        <v>5450</v>
      </c>
      <c r="C173" s="85" t="s">
        <v>5451</v>
      </c>
      <c r="D173" s="86" t="s">
        <v>5452</v>
      </c>
      <c r="E173" s="87" t="s">
        <v>5453</v>
      </c>
      <c r="F173" s="87" t="s">
        <v>5454</v>
      </c>
      <c r="G173" s="81"/>
      <c r="H173" s="81"/>
      <c r="I173" s="88"/>
      <c r="J173" s="54"/>
      <c r="K173" s="54"/>
      <c r="L173" s="54"/>
      <c r="M173" s="54"/>
      <c r="N173" s="54"/>
      <c r="O173" s="54"/>
      <c r="P173" s="54"/>
      <c r="Q173" s="54"/>
      <c r="R173" s="54"/>
      <c r="S173" s="54"/>
      <c r="T173" s="54"/>
      <c r="U173" s="54"/>
      <c r="V173" s="54"/>
      <c r="W173" s="54"/>
      <c r="X173" s="54"/>
      <c r="Y173" s="54"/>
    </row>
    <row r="174" spans="1:25" ht="24.75" customHeight="1">
      <c r="A174" s="60" t="s">
        <v>5532</v>
      </c>
      <c r="B174" s="228" t="s">
        <v>5456</v>
      </c>
      <c r="C174" s="229"/>
      <c r="D174" s="229"/>
      <c r="E174" s="229"/>
      <c r="F174" s="230"/>
      <c r="G174" s="81"/>
      <c r="H174" s="81"/>
      <c r="I174" s="88"/>
      <c r="J174" s="54"/>
      <c r="K174" s="54"/>
      <c r="L174" s="54"/>
      <c r="M174" s="54"/>
      <c r="N174" s="54"/>
      <c r="O174" s="54"/>
      <c r="P174" s="54"/>
      <c r="Q174" s="54"/>
      <c r="R174" s="54"/>
      <c r="S174" s="54"/>
      <c r="T174" s="54"/>
      <c r="U174" s="54"/>
      <c r="V174" s="54"/>
      <c r="W174" s="54"/>
      <c r="X174" s="54"/>
      <c r="Y174" s="54"/>
    </row>
    <row r="175" spans="1:25">
      <c r="A175" s="50"/>
      <c r="B175" s="92" t="s">
        <v>5513</v>
      </c>
      <c r="C175" s="94"/>
      <c r="D175" s="94"/>
      <c r="E175" s="81"/>
      <c r="F175" s="81"/>
      <c r="G175" s="81"/>
      <c r="H175" s="81"/>
      <c r="I175" s="88"/>
      <c r="J175" s="54"/>
      <c r="K175" s="54"/>
      <c r="L175" s="54"/>
      <c r="M175" s="54"/>
      <c r="N175" s="54"/>
      <c r="O175" s="54"/>
      <c r="P175" s="54"/>
      <c r="Q175" s="54"/>
      <c r="R175" s="54"/>
      <c r="S175" s="54"/>
      <c r="T175" s="54"/>
      <c r="U175" s="54"/>
      <c r="V175" s="54"/>
      <c r="W175" s="54"/>
      <c r="X175" s="54"/>
      <c r="Y175" s="54"/>
    </row>
    <row r="176" spans="1:25">
      <c r="A176" s="50"/>
      <c r="B176" s="92"/>
      <c r="C176" s="94"/>
      <c r="D176" s="94"/>
      <c r="E176" s="81"/>
      <c r="F176" s="81"/>
      <c r="G176" s="81"/>
      <c r="H176" s="81"/>
      <c r="I176" s="88"/>
      <c r="J176" s="54"/>
      <c r="K176" s="54"/>
      <c r="L176" s="54"/>
      <c r="M176" s="54"/>
      <c r="N176" s="54"/>
      <c r="O176" s="54"/>
      <c r="P176" s="54"/>
      <c r="Q176" s="54"/>
      <c r="R176" s="54"/>
      <c r="S176" s="54"/>
      <c r="T176" s="54"/>
      <c r="U176" s="54"/>
      <c r="V176" s="54"/>
      <c r="W176" s="54"/>
      <c r="X176" s="54"/>
      <c r="Y176" s="54"/>
    </row>
    <row r="177" spans="1:25">
      <c r="A177" s="50"/>
      <c r="B177" s="92" t="s">
        <v>5567</v>
      </c>
      <c r="C177" s="94"/>
      <c r="D177" s="94"/>
      <c r="E177" s="81"/>
      <c r="F177" s="81"/>
      <c r="G177" s="81"/>
      <c r="H177" s="81"/>
      <c r="I177" s="88"/>
      <c r="J177" s="54"/>
      <c r="K177" s="54"/>
      <c r="L177" s="54"/>
      <c r="M177" s="54"/>
      <c r="N177" s="54"/>
      <c r="O177" s="54"/>
      <c r="P177" s="54"/>
      <c r="Q177" s="54"/>
      <c r="R177" s="54"/>
      <c r="S177" s="54"/>
      <c r="T177" s="54"/>
      <c r="U177" s="54"/>
      <c r="V177" s="54"/>
      <c r="W177" s="54"/>
      <c r="X177" s="54"/>
      <c r="Y177" s="54"/>
    </row>
    <row r="178" spans="1:25">
      <c r="A178" s="50"/>
      <c r="B178" s="92" t="s">
        <v>5458</v>
      </c>
      <c r="C178" s="94"/>
      <c r="D178" s="94"/>
      <c r="E178" s="81"/>
      <c r="F178" s="81"/>
      <c r="G178" s="81"/>
      <c r="I178" s="95"/>
      <c r="J178" s="54"/>
      <c r="K178" s="54"/>
      <c r="L178" s="54"/>
      <c r="M178" s="54"/>
      <c r="N178" s="54"/>
      <c r="O178" s="54"/>
      <c r="P178" s="54"/>
      <c r="Q178" s="54"/>
      <c r="R178" s="54"/>
      <c r="S178" s="54"/>
      <c r="T178" s="54"/>
      <c r="U178" s="54"/>
      <c r="V178" s="54"/>
      <c r="W178" s="54"/>
      <c r="X178" s="54"/>
      <c r="Y178" s="54"/>
    </row>
    <row r="179" spans="1:25">
      <c r="A179" s="50"/>
      <c r="B179" s="92" t="s">
        <v>5543</v>
      </c>
      <c r="D179" s="94"/>
      <c r="E179" s="81"/>
      <c r="F179" s="81"/>
      <c r="G179" s="81"/>
      <c r="I179" s="95"/>
      <c r="J179" s="54"/>
      <c r="K179" s="54"/>
      <c r="L179" s="54"/>
      <c r="M179" s="54"/>
      <c r="N179" s="54"/>
      <c r="O179" s="54"/>
      <c r="P179" s="54"/>
      <c r="Q179" s="54"/>
      <c r="R179" s="54"/>
      <c r="S179" s="54"/>
      <c r="T179" s="54"/>
      <c r="U179" s="54"/>
      <c r="V179" s="54"/>
      <c r="W179" s="54"/>
      <c r="X179" s="54"/>
      <c r="Y179" s="54"/>
    </row>
    <row r="180" spans="1:25">
      <c r="A180" s="50"/>
      <c r="B180" s="92" t="s">
        <v>5460</v>
      </c>
      <c r="C180" s="94"/>
      <c r="D180" s="94"/>
      <c r="E180" s="81"/>
      <c r="F180" s="81"/>
      <c r="G180" s="81"/>
      <c r="I180" s="95"/>
      <c r="J180" s="54"/>
      <c r="K180" s="54"/>
      <c r="L180" s="54"/>
      <c r="M180" s="54"/>
      <c r="N180" s="54"/>
      <c r="O180" s="54"/>
      <c r="P180" s="54"/>
      <c r="Q180" s="54"/>
      <c r="R180" s="54"/>
      <c r="S180" s="54"/>
      <c r="T180" s="54"/>
      <c r="U180" s="54"/>
      <c r="V180" s="54"/>
      <c r="W180" s="54"/>
      <c r="X180" s="54"/>
      <c r="Y180" s="54"/>
    </row>
    <row r="181" spans="1:25">
      <c r="A181" s="50"/>
      <c r="B181" s="92" t="s">
        <v>5857</v>
      </c>
      <c r="D181" s="94"/>
      <c r="E181" s="81"/>
      <c r="F181" s="81"/>
      <c r="G181" s="81"/>
      <c r="I181" s="95"/>
      <c r="J181" s="54"/>
      <c r="K181" s="54"/>
      <c r="L181" s="54"/>
      <c r="M181" s="54"/>
      <c r="N181" s="54"/>
      <c r="O181" s="54"/>
      <c r="P181" s="54"/>
      <c r="Q181" s="54"/>
      <c r="R181" s="54"/>
      <c r="S181" s="54"/>
      <c r="T181" s="54"/>
      <c r="U181" s="54"/>
      <c r="V181" s="54"/>
      <c r="W181" s="54"/>
      <c r="X181" s="54"/>
      <c r="Y181" s="54"/>
    </row>
    <row r="182" spans="1:25">
      <c r="A182" s="50"/>
      <c r="B182" s="92" t="s">
        <v>5858</v>
      </c>
      <c r="C182" s="94"/>
      <c r="D182" s="94"/>
      <c r="E182" s="81"/>
      <c r="F182" s="81"/>
      <c r="G182" s="81"/>
      <c r="I182" s="95"/>
      <c r="J182" s="54"/>
      <c r="K182" s="54"/>
      <c r="L182" s="54"/>
      <c r="M182" s="54"/>
      <c r="N182" s="54"/>
      <c r="O182" s="54"/>
      <c r="P182" s="54"/>
      <c r="Q182" s="54"/>
      <c r="R182" s="54"/>
      <c r="S182" s="54"/>
      <c r="T182" s="54"/>
      <c r="U182" s="54"/>
      <c r="V182" s="54"/>
      <c r="W182" s="54"/>
      <c r="X182" s="54"/>
      <c r="Y182" s="54"/>
    </row>
    <row r="183" spans="1:25">
      <c r="A183" s="50"/>
      <c r="B183" s="92"/>
      <c r="C183" s="94"/>
      <c r="D183" s="94"/>
      <c r="E183" s="81"/>
      <c r="F183" s="81"/>
      <c r="G183" s="81"/>
      <c r="I183" s="95"/>
      <c r="J183" s="54"/>
      <c r="K183" s="54"/>
      <c r="L183" s="54"/>
      <c r="M183" s="54"/>
      <c r="N183" s="54"/>
      <c r="O183" s="54"/>
      <c r="P183" s="54"/>
      <c r="Q183" s="54"/>
      <c r="R183" s="54"/>
      <c r="S183" s="54"/>
      <c r="T183" s="54"/>
      <c r="U183" s="54"/>
      <c r="V183" s="54"/>
      <c r="W183" s="54"/>
      <c r="X183" s="54"/>
      <c r="Y183" s="54"/>
    </row>
    <row r="184" spans="1:25">
      <c r="A184" s="50"/>
      <c r="B184" s="93" t="s">
        <v>5568</v>
      </c>
      <c r="C184" s="94"/>
      <c r="D184" s="94"/>
      <c r="E184" s="81"/>
      <c r="F184" s="81"/>
      <c r="G184" s="81"/>
      <c r="H184" s="81"/>
      <c r="I184" s="88"/>
      <c r="J184" s="54"/>
      <c r="K184" s="54"/>
      <c r="L184" s="54"/>
      <c r="M184" s="54"/>
      <c r="N184" s="54"/>
      <c r="O184" s="54"/>
      <c r="P184" s="54"/>
      <c r="Q184" s="54"/>
      <c r="R184" s="54"/>
      <c r="S184" s="54"/>
      <c r="T184" s="54"/>
      <c r="U184" s="54"/>
      <c r="V184" s="54"/>
      <c r="W184" s="54"/>
      <c r="X184" s="54"/>
      <c r="Y184" s="54"/>
    </row>
    <row r="185" spans="1:25" ht="24">
      <c r="A185" s="50"/>
      <c r="B185" s="85" t="s">
        <v>5450</v>
      </c>
      <c r="C185" s="85" t="s">
        <v>5464</v>
      </c>
      <c r="D185" s="86" t="s">
        <v>5465</v>
      </c>
      <c r="E185" s="87" t="s">
        <v>5466</v>
      </c>
      <c r="F185" s="81"/>
      <c r="G185" s="81"/>
      <c r="H185" s="81"/>
      <c r="I185" s="88"/>
      <c r="J185" s="54"/>
      <c r="K185" s="54"/>
      <c r="L185" s="54"/>
      <c r="M185" s="54"/>
      <c r="N185" s="54"/>
      <c r="O185" s="54"/>
      <c r="P185" s="54"/>
      <c r="Q185" s="54"/>
      <c r="R185" s="54"/>
      <c r="S185" s="54"/>
      <c r="T185" s="54"/>
      <c r="U185" s="54"/>
      <c r="V185" s="54"/>
      <c r="W185" s="54"/>
      <c r="X185" s="54"/>
      <c r="Y185" s="54"/>
    </row>
    <row r="186" spans="1:25">
      <c r="A186" s="50"/>
      <c r="B186" s="231" t="s">
        <v>5456</v>
      </c>
      <c r="C186" s="231"/>
      <c r="D186" s="231"/>
      <c r="E186" s="231"/>
      <c r="F186" s="81"/>
      <c r="G186" s="81"/>
      <c r="H186" s="81"/>
      <c r="I186" s="88"/>
      <c r="J186" s="54"/>
      <c r="K186" s="54"/>
      <c r="L186" s="54"/>
      <c r="M186" s="54"/>
      <c r="N186" s="54"/>
      <c r="O186" s="54"/>
      <c r="P186" s="54"/>
      <c r="Q186" s="54"/>
      <c r="R186" s="54"/>
      <c r="S186" s="54"/>
      <c r="T186" s="54"/>
      <c r="U186" s="54"/>
      <c r="V186" s="54"/>
      <c r="W186" s="54"/>
      <c r="X186" s="54"/>
      <c r="Y186" s="54"/>
    </row>
    <row r="187" spans="1:25">
      <c r="A187" s="50"/>
      <c r="B187" s="92" t="s">
        <v>5467</v>
      </c>
      <c r="C187" s="94"/>
      <c r="D187" s="94"/>
      <c r="E187" s="81"/>
      <c r="F187" s="81"/>
      <c r="G187" s="81"/>
      <c r="H187" s="81"/>
      <c r="I187" s="88"/>
      <c r="J187" s="54"/>
      <c r="K187" s="54"/>
      <c r="L187" s="54"/>
      <c r="M187" s="54"/>
      <c r="N187" s="54"/>
      <c r="O187" s="54"/>
      <c r="P187" s="54"/>
      <c r="Q187" s="54"/>
      <c r="R187" s="54"/>
      <c r="S187" s="54"/>
      <c r="T187" s="54"/>
      <c r="U187" s="54"/>
      <c r="V187" s="54"/>
      <c r="W187" s="54"/>
      <c r="X187" s="54"/>
      <c r="Y187" s="54"/>
    </row>
    <row r="188" spans="1:25">
      <c r="A188" s="50"/>
      <c r="B188" s="92"/>
      <c r="C188" s="94"/>
      <c r="D188" s="94"/>
      <c r="E188" s="81"/>
      <c r="F188" s="81"/>
      <c r="G188" s="81"/>
      <c r="H188" s="81"/>
      <c r="I188" s="88"/>
      <c r="J188" s="54"/>
      <c r="K188" s="54"/>
      <c r="L188" s="54"/>
      <c r="M188" s="54"/>
      <c r="N188" s="54"/>
      <c r="O188" s="54"/>
      <c r="P188" s="54"/>
      <c r="Q188" s="54"/>
      <c r="R188" s="54"/>
      <c r="S188" s="54"/>
      <c r="T188" s="54"/>
      <c r="U188" s="54"/>
      <c r="V188" s="54"/>
      <c r="W188" s="54"/>
      <c r="X188" s="54"/>
      <c r="Y188" s="54"/>
    </row>
    <row r="189" spans="1:25">
      <c r="A189" s="50"/>
      <c r="B189" s="92" t="s">
        <v>5569</v>
      </c>
      <c r="C189" s="94"/>
      <c r="D189" s="94"/>
      <c r="E189" s="81"/>
      <c r="F189" s="81"/>
      <c r="G189" s="81"/>
      <c r="H189" s="81"/>
      <c r="I189" s="88"/>
      <c r="J189" s="54"/>
      <c r="K189" s="54"/>
      <c r="L189" s="54"/>
      <c r="M189" s="54"/>
      <c r="N189" s="54"/>
      <c r="O189" s="54"/>
      <c r="P189" s="54"/>
      <c r="Q189" s="54"/>
      <c r="R189" s="54"/>
      <c r="S189" s="54"/>
      <c r="T189" s="54"/>
      <c r="U189" s="54"/>
      <c r="V189" s="54"/>
      <c r="W189" s="54"/>
      <c r="X189" s="54"/>
      <c r="Y189" s="54"/>
    </row>
    <row r="190" spans="1:25">
      <c r="A190" s="50"/>
      <c r="B190" s="92" t="s">
        <v>5468</v>
      </c>
      <c r="C190" s="94"/>
      <c r="D190" s="94"/>
      <c r="E190" s="81"/>
      <c r="F190" s="81"/>
      <c r="G190" s="81"/>
      <c r="H190" s="81"/>
      <c r="I190" s="88"/>
      <c r="J190" s="54"/>
      <c r="K190" s="54"/>
      <c r="L190" s="54"/>
      <c r="M190" s="54"/>
      <c r="N190" s="54"/>
      <c r="O190" s="54"/>
      <c r="P190" s="54"/>
      <c r="Q190" s="54"/>
      <c r="R190" s="54"/>
      <c r="S190" s="54"/>
      <c r="T190" s="54"/>
      <c r="U190" s="54"/>
      <c r="V190" s="54"/>
      <c r="W190" s="54"/>
      <c r="X190" s="54"/>
      <c r="Y190" s="54"/>
    </row>
    <row r="191" spans="1:25">
      <c r="A191" s="50"/>
      <c r="B191" s="92" t="s">
        <v>5484</v>
      </c>
      <c r="C191" s="94"/>
      <c r="D191" s="94"/>
      <c r="E191" s="81"/>
      <c r="F191" s="81"/>
      <c r="G191" s="81"/>
      <c r="H191" s="81"/>
      <c r="I191" s="88"/>
      <c r="J191" s="54"/>
      <c r="K191" s="54"/>
      <c r="L191" s="54"/>
      <c r="M191" s="54"/>
      <c r="N191" s="54"/>
      <c r="O191" s="54"/>
      <c r="P191" s="54"/>
      <c r="Q191" s="54"/>
      <c r="R191" s="54"/>
      <c r="S191" s="54"/>
      <c r="T191" s="54"/>
      <c r="U191" s="54"/>
      <c r="V191" s="54"/>
      <c r="W191" s="54"/>
      <c r="X191" s="54"/>
      <c r="Y191" s="54"/>
    </row>
    <row r="192" spans="1:25">
      <c r="A192" s="50"/>
      <c r="B192" s="92" t="s">
        <v>5485</v>
      </c>
      <c r="C192" s="94"/>
      <c r="D192" s="94"/>
      <c r="E192" s="81"/>
      <c r="F192" s="81"/>
      <c r="G192" s="81"/>
      <c r="H192" s="81"/>
      <c r="I192" s="88"/>
      <c r="J192" s="54"/>
      <c r="K192" s="54"/>
      <c r="L192" s="54"/>
      <c r="M192" s="54"/>
      <c r="N192" s="54"/>
      <c r="O192" s="54"/>
      <c r="P192" s="54"/>
      <c r="Q192" s="54"/>
      <c r="R192" s="54"/>
      <c r="S192" s="54"/>
      <c r="T192" s="54"/>
      <c r="U192" s="54"/>
      <c r="V192" s="54"/>
      <c r="W192" s="54"/>
      <c r="X192" s="54"/>
      <c r="Y192" s="54"/>
    </row>
    <row r="193" spans="1:25">
      <c r="A193" s="50"/>
      <c r="B193" s="92"/>
      <c r="C193" s="94"/>
      <c r="D193" s="94"/>
      <c r="E193" s="81"/>
      <c r="F193" s="81"/>
      <c r="G193" s="81"/>
      <c r="I193" s="95"/>
      <c r="J193" s="54"/>
      <c r="K193" s="54"/>
      <c r="L193" s="54"/>
      <c r="M193" s="54"/>
      <c r="N193" s="54"/>
      <c r="O193" s="54"/>
      <c r="P193" s="54"/>
      <c r="Q193" s="54"/>
      <c r="R193" s="54"/>
      <c r="S193" s="54"/>
      <c r="T193" s="54"/>
      <c r="U193" s="54"/>
      <c r="V193" s="54"/>
      <c r="W193" s="54"/>
      <c r="X193" s="54"/>
      <c r="Y193" s="54"/>
    </row>
    <row r="194" spans="1:25">
      <c r="A194" s="50"/>
      <c r="B194" s="93" t="s">
        <v>5570</v>
      </c>
      <c r="C194" s="94"/>
      <c r="D194" s="94"/>
      <c r="E194" s="81"/>
      <c r="F194" s="81"/>
      <c r="G194" s="81"/>
      <c r="H194" s="81"/>
      <c r="I194" s="88"/>
      <c r="J194" s="54"/>
      <c r="K194" s="54"/>
      <c r="L194" s="54"/>
      <c r="M194" s="54"/>
      <c r="N194" s="54"/>
      <c r="O194" s="54"/>
      <c r="P194" s="54"/>
      <c r="Q194" s="54"/>
      <c r="R194" s="54"/>
      <c r="S194" s="54"/>
      <c r="T194" s="54"/>
      <c r="U194" s="54"/>
      <c r="V194" s="54"/>
      <c r="W194" s="54"/>
      <c r="X194" s="54"/>
      <c r="Y194" s="54"/>
    </row>
    <row r="195" spans="1:25" ht="24">
      <c r="A195" s="50"/>
      <c r="B195" s="85" t="s">
        <v>5450</v>
      </c>
      <c r="C195" s="85" t="s">
        <v>5471</v>
      </c>
      <c r="D195" s="86" t="s">
        <v>5472</v>
      </c>
      <c r="E195" s="87" t="s">
        <v>5473</v>
      </c>
      <c r="F195" s="87" t="s">
        <v>5474</v>
      </c>
      <c r="G195" s="81"/>
      <c r="H195" s="81"/>
      <c r="I195" s="88"/>
      <c r="J195" s="54"/>
      <c r="K195" s="54"/>
      <c r="L195" s="54"/>
      <c r="M195" s="54"/>
      <c r="N195" s="54"/>
      <c r="O195" s="54"/>
      <c r="P195" s="54"/>
      <c r="Q195" s="54"/>
      <c r="R195" s="54"/>
      <c r="S195" s="54"/>
      <c r="T195" s="54"/>
      <c r="U195" s="54"/>
      <c r="V195" s="54"/>
      <c r="W195" s="54"/>
      <c r="X195" s="54"/>
      <c r="Y195" s="54"/>
    </row>
    <row r="196" spans="1:25">
      <c r="A196" s="50"/>
      <c r="B196" s="228" t="s">
        <v>5456</v>
      </c>
      <c r="C196" s="229"/>
      <c r="D196" s="229"/>
      <c r="E196" s="229"/>
      <c r="F196" s="230"/>
      <c r="G196" s="81"/>
      <c r="H196" s="81"/>
      <c r="I196" s="88"/>
      <c r="J196" s="54"/>
      <c r="K196" s="54"/>
      <c r="L196" s="54"/>
      <c r="M196" s="54"/>
      <c r="N196" s="54"/>
      <c r="O196" s="54"/>
      <c r="P196" s="54"/>
      <c r="Q196" s="54"/>
      <c r="R196" s="54"/>
      <c r="S196" s="54"/>
      <c r="T196" s="54"/>
      <c r="U196" s="54"/>
      <c r="V196" s="54"/>
      <c r="W196" s="54"/>
      <c r="X196" s="54"/>
      <c r="Y196" s="54"/>
    </row>
    <row r="197" spans="1:25">
      <c r="A197" s="50"/>
      <c r="B197" s="92" t="s">
        <v>5527</v>
      </c>
      <c r="C197" s="94"/>
      <c r="D197" s="94"/>
      <c r="E197" s="81"/>
      <c r="F197" s="81"/>
      <c r="G197" s="81"/>
      <c r="H197" s="81"/>
      <c r="I197" s="88"/>
      <c r="J197" s="54"/>
      <c r="K197" s="54"/>
      <c r="L197" s="54"/>
      <c r="M197" s="54"/>
      <c r="N197" s="54"/>
      <c r="O197" s="54"/>
      <c r="P197" s="54"/>
      <c r="Q197" s="54"/>
      <c r="R197" s="54"/>
      <c r="S197" s="54"/>
      <c r="T197" s="54"/>
      <c r="U197" s="54"/>
      <c r="V197" s="54"/>
      <c r="W197" s="54"/>
      <c r="X197" s="54"/>
      <c r="Y197" s="54"/>
    </row>
    <row r="198" spans="1:25">
      <c r="A198" s="50"/>
      <c r="B198" s="92"/>
      <c r="C198" s="94"/>
      <c r="D198" s="94"/>
      <c r="E198" s="81"/>
      <c r="F198" s="81"/>
      <c r="G198" s="81"/>
      <c r="H198" s="81"/>
      <c r="I198" s="88"/>
      <c r="J198" s="54"/>
      <c r="K198" s="54"/>
      <c r="L198" s="54"/>
      <c r="M198" s="54"/>
      <c r="N198" s="54"/>
      <c r="O198" s="54"/>
      <c r="P198" s="54"/>
      <c r="Q198" s="54"/>
      <c r="R198" s="54"/>
      <c r="S198" s="54"/>
      <c r="T198" s="54"/>
      <c r="U198" s="54"/>
      <c r="V198" s="54"/>
      <c r="W198" s="54"/>
      <c r="X198" s="54"/>
      <c r="Y198" s="54"/>
    </row>
    <row r="199" spans="1:25">
      <c r="A199" s="50"/>
      <c r="B199" s="92" t="s">
        <v>5571</v>
      </c>
      <c r="C199" s="94"/>
      <c r="D199" s="94"/>
      <c r="E199" s="81"/>
      <c r="F199" s="81"/>
      <c r="G199" s="81"/>
      <c r="H199" s="81"/>
      <c r="I199" s="88"/>
      <c r="J199" s="54"/>
      <c r="K199" s="54"/>
      <c r="L199" s="54"/>
      <c r="M199" s="54"/>
      <c r="N199" s="54"/>
      <c r="O199" s="54"/>
      <c r="P199" s="54"/>
      <c r="Q199" s="54"/>
      <c r="R199" s="54"/>
      <c r="S199" s="54"/>
      <c r="T199" s="54"/>
      <c r="U199" s="54"/>
      <c r="V199" s="54"/>
      <c r="W199" s="54"/>
      <c r="X199" s="54"/>
      <c r="Y199" s="54"/>
    </row>
    <row r="200" spans="1:25">
      <c r="A200" s="50"/>
      <c r="B200" s="92" t="s">
        <v>5468</v>
      </c>
      <c r="C200" s="94"/>
      <c r="D200" s="94"/>
      <c r="E200" s="81"/>
      <c r="F200" s="81"/>
      <c r="G200" s="81"/>
      <c r="H200" s="81"/>
      <c r="I200" s="88"/>
      <c r="J200" s="54"/>
      <c r="K200" s="54"/>
      <c r="L200" s="54"/>
      <c r="M200" s="54"/>
      <c r="N200" s="54"/>
      <c r="O200" s="54"/>
      <c r="P200" s="54"/>
      <c r="Q200" s="54"/>
      <c r="R200" s="54"/>
      <c r="S200" s="54"/>
      <c r="T200" s="54"/>
      <c r="U200" s="54"/>
      <c r="V200" s="54"/>
      <c r="W200" s="54"/>
      <c r="X200" s="54"/>
      <c r="Y200" s="54"/>
    </row>
    <row r="201" spans="1:25">
      <c r="A201" s="50"/>
      <c r="B201" s="92" t="s">
        <v>5484</v>
      </c>
      <c r="C201" s="94"/>
      <c r="D201" s="94"/>
      <c r="E201" s="81"/>
      <c r="F201" s="81"/>
      <c r="G201" s="81"/>
      <c r="H201" s="81"/>
      <c r="I201" s="88"/>
      <c r="J201" s="54"/>
      <c r="K201" s="54"/>
      <c r="L201" s="54"/>
      <c r="M201" s="54"/>
      <c r="N201" s="54"/>
      <c r="O201" s="54"/>
      <c r="P201" s="54"/>
      <c r="Q201" s="54"/>
      <c r="R201" s="54"/>
      <c r="S201" s="54"/>
      <c r="T201" s="54"/>
      <c r="U201" s="54"/>
      <c r="V201" s="54"/>
      <c r="W201" s="54"/>
      <c r="X201" s="54"/>
      <c r="Y201" s="54"/>
    </row>
    <row r="202" spans="1:25">
      <c r="A202" s="50"/>
      <c r="B202" s="92" t="s">
        <v>5485</v>
      </c>
      <c r="C202" s="94"/>
      <c r="D202" s="94"/>
      <c r="E202" s="81"/>
      <c r="F202" s="81"/>
      <c r="G202" s="81"/>
      <c r="H202" s="81"/>
      <c r="I202" s="88"/>
      <c r="J202" s="54"/>
      <c r="K202" s="54"/>
      <c r="L202" s="54"/>
      <c r="M202" s="54"/>
      <c r="N202" s="54"/>
      <c r="O202" s="54"/>
      <c r="P202" s="54"/>
      <c r="Q202" s="54"/>
      <c r="R202" s="54"/>
      <c r="S202" s="54"/>
      <c r="T202" s="54"/>
      <c r="U202" s="54"/>
      <c r="V202" s="54"/>
      <c r="W202" s="54"/>
      <c r="X202" s="54"/>
      <c r="Y202" s="54"/>
    </row>
    <row r="203" spans="1:25">
      <c r="A203" s="50"/>
      <c r="B203" s="92"/>
      <c r="C203" s="94"/>
      <c r="D203" s="94"/>
      <c r="E203" s="81"/>
      <c r="F203" s="81"/>
      <c r="G203" s="81"/>
      <c r="H203" s="81"/>
      <c r="I203" s="88"/>
      <c r="J203" s="54"/>
      <c r="K203" s="54"/>
      <c r="L203" s="54"/>
      <c r="M203" s="54"/>
      <c r="N203" s="54"/>
      <c r="O203" s="54"/>
      <c r="P203" s="54"/>
      <c r="Q203" s="54"/>
      <c r="R203" s="54"/>
      <c r="S203" s="54"/>
      <c r="T203" s="54"/>
      <c r="U203" s="54"/>
      <c r="V203" s="54"/>
      <c r="W203" s="54"/>
      <c r="X203" s="54"/>
      <c r="Y203" s="54"/>
    </row>
    <row r="204" spans="1:25">
      <c r="A204" s="50"/>
      <c r="B204" s="93" t="s">
        <v>5572</v>
      </c>
      <c r="C204" s="94"/>
      <c r="D204" s="94"/>
      <c r="E204" s="81"/>
      <c r="F204" s="81"/>
      <c r="G204" s="81"/>
      <c r="H204" s="81"/>
      <c r="I204" s="88"/>
      <c r="J204" s="54"/>
      <c r="K204" s="54"/>
      <c r="L204" s="54"/>
      <c r="M204" s="54"/>
      <c r="N204" s="54"/>
      <c r="O204" s="54"/>
      <c r="P204" s="54"/>
      <c r="Q204" s="54"/>
      <c r="R204" s="54"/>
      <c r="S204" s="54"/>
      <c r="T204" s="54"/>
      <c r="U204" s="54"/>
      <c r="V204" s="54"/>
      <c r="W204" s="54"/>
      <c r="X204" s="54"/>
      <c r="Y204" s="54"/>
    </row>
    <row r="205" spans="1:25">
      <c r="A205" s="50"/>
      <c r="B205" s="93"/>
      <c r="C205" s="94"/>
      <c r="D205" s="94"/>
      <c r="E205" s="81"/>
      <c r="F205" s="81"/>
      <c r="G205" s="81"/>
      <c r="H205" s="81"/>
      <c r="I205" s="88"/>
      <c r="J205" s="54"/>
      <c r="K205" s="54"/>
      <c r="L205" s="54"/>
      <c r="M205" s="54"/>
      <c r="N205" s="54"/>
      <c r="O205" s="54"/>
      <c r="P205" s="54"/>
      <c r="Q205" s="54"/>
      <c r="R205" s="54"/>
      <c r="S205" s="54"/>
      <c r="T205" s="54"/>
      <c r="U205" s="54"/>
      <c r="V205" s="54"/>
      <c r="W205" s="54"/>
      <c r="X205" s="54"/>
      <c r="Y205" s="54"/>
    </row>
    <row r="206" spans="1:25">
      <c r="A206" s="50"/>
      <c r="B206" s="93" t="s">
        <v>5573</v>
      </c>
      <c r="C206" s="94"/>
      <c r="D206" s="94"/>
      <c r="E206" s="81"/>
      <c r="F206" s="81"/>
      <c r="G206" s="81"/>
      <c r="H206" s="81"/>
      <c r="I206" s="88"/>
      <c r="J206" s="54"/>
      <c r="K206" s="54"/>
      <c r="L206" s="54"/>
      <c r="M206" s="54"/>
      <c r="N206" s="54"/>
      <c r="O206" s="54"/>
      <c r="P206" s="54"/>
      <c r="Q206" s="54"/>
      <c r="R206" s="54"/>
      <c r="S206" s="54"/>
      <c r="T206" s="54"/>
      <c r="U206" s="54"/>
      <c r="V206" s="54"/>
      <c r="W206" s="54"/>
      <c r="X206" s="54"/>
      <c r="Y206" s="54"/>
    </row>
    <row r="207" spans="1:25" ht="24">
      <c r="A207" s="50"/>
      <c r="B207" s="85" t="s">
        <v>5450</v>
      </c>
      <c r="C207" s="85" t="s">
        <v>5479</v>
      </c>
      <c r="D207" s="99" t="s">
        <v>5480</v>
      </c>
      <c r="E207" s="99" t="s">
        <v>5481</v>
      </c>
      <c r="F207" s="87" t="s">
        <v>5453</v>
      </c>
      <c r="G207" s="100" t="s">
        <v>5482</v>
      </c>
      <c r="H207" s="81"/>
      <c r="I207" s="88"/>
      <c r="J207" s="54"/>
      <c r="K207" s="54"/>
      <c r="L207" s="54"/>
      <c r="M207" s="54"/>
      <c r="N207" s="54"/>
      <c r="O207" s="54"/>
      <c r="P207" s="54"/>
      <c r="Q207" s="54"/>
      <c r="R207" s="54"/>
      <c r="S207" s="54"/>
      <c r="T207" s="54"/>
      <c r="U207" s="54"/>
      <c r="V207" s="54"/>
      <c r="W207" s="54"/>
      <c r="X207" s="54"/>
      <c r="Y207" s="54"/>
    </row>
    <row r="208" spans="1:25">
      <c r="A208" s="50"/>
      <c r="B208" s="231" t="s">
        <v>5456</v>
      </c>
      <c r="C208" s="231"/>
      <c r="D208" s="231"/>
      <c r="E208" s="231"/>
      <c r="F208" s="231"/>
      <c r="G208" s="231"/>
      <c r="H208" s="81"/>
      <c r="I208" s="88"/>
      <c r="J208" s="54"/>
      <c r="K208" s="54"/>
      <c r="L208" s="54"/>
      <c r="M208" s="54"/>
      <c r="N208" s="54"/>
      <c r="O208" s="54"/>
      <c r="P208" s="54"/>
      <c r="Q208" s="54"/>
      <c r="R208" s="54"/>
      <c r="S208" s="54"/>
      <c r="T208" s="54"/>
      <c r="U208" s="54"/>
      <c r="V208" s="54"/>
      <c r="W208" s="54"/>
      <c r="X208" s="54"/>
      <c r="Y208" s="54"/>
    </row>
    <row r="209" spans="1:25">
      <c r="A209" s="50"/>
      <c r="B209" s="92" t="s">
        <v>5483</v>
      </c>
      <c r="C209" s="94"/>
      <c r="D209" s="94"/>
      <c r="E209" s="81"/>
      <c r="F209" s="81"/>
      <c r="G209" s="81"/>
      <c r="H209" s="81"/>
      <c r="I209" s="88"/>
      <c r="J209" s="54"/>
      <c r="K209" s="54"/>
      <c r="L209" s="54"/>
      <c r="M209" s="54"/>
      <c r="N209" s="54"/>
      <c r="O209" s="54"/>
      <c r="P209" s="54"/>
      <c r="Q209" s="54"/>
      <c r="R209" s="54"/>
      <c r="S209" s="54"/>
      <c r="T209" s="54"/>
      <c r="U209" s="54"/>
      <c r="V209" s="54"/>
      <c r="W209" s="54"/>
      <c r="X209" s="54"/>
      <c r="Y209" s="54"/>
    </row>
    <row r="210" spans="1:25">
      <c r="A210" s="50"/>
      <c r="B210" s="92"/>
      <c r="C210" s="94"/>
      <c r="D210" s="94"/>
      <c r="E210" s="81"/>
      <c r="F210" s="81"/>
      <c r="G210" s="81"/>
      <c r="H210" s="81"/>
      <c r="I210" s="88"/>
      <c r="J210" s="54"/>
      <c r="K210" s="54"/>
      <c r="L210" s="54"/>
      <c r="M210" s="54"/>
      <c r="N210" s="54"/>
      <c r="O210" s="54"/>
      <c r="P210" s="54"/>
      <c r="Q210" s="54"/>
      <c r="R210" s="54"/>
      <c r="S210" s="54"/>
      <c r="T210" s="54"/>
      <c r="U210" s="54"/>
      <c r="V210" s="54"/>
      <c r="W210" s="54"/>
      <c r="X210" s="54"/>
      <c r="Y210" s="54"/>
    </row>
    <row r="211" spans="1:25">
      <c r="A211" s="50"/>
      <c r="B211" s="92" t="s">
        <v>5574</v>
      </c>
      <c r="C211" s="94"/>
      <c r="D211" s="94"/>
      <c r="E211" s="81"/>
      <c r="F211" s="81"/>
      <c r="G211" s="81"/>
      <c r="H211" s="81"/>
      <c r="I211" s="88"/>
      <c r="J211" s="54"/>
      <c r="K211" s="54"/>
      <c r="L211" s="54"/>
      <c r="M211" s="54"/>
      <c r="N211" s="54"/>
      <c r="O211" s="54"/>
      <c r="P211" s="54"/>
      <c r="Q211" s="54"/>
      <c r="R211" s="54"/>
      <c r="S211" s="54"/>
      <c r="T211" s="54"/>
      <c r="U211" s="54"/>
      <c r="V211" s="54"/>
      <c r="W211" s="54"/>
      <c r="X211" s="54"/>
      <c r="Y211" s="54"/>
    </row>
    <row r="212" spans="1:25">
      <c r="A212" s="50"/>
      <c r="B212" s="92" t="s">
        <v>5468</v>
      </c>
      <c r="C212" s="94"/>
      <c r="D212" s="94"/>
      <c r="E212" s="81"/>
      <c r="F212" s="81"/>
      <c r="G212" s="81"/>
      <c r="H212" s="81"/>
      <c r="I212" s="88"/>
      <c r="J212" s="54"/>
      <c r="K212" s="54"/>
      <c r="L212" s="54"/>
      <c r="M212" s="54"/>
      <c r="N212" s="54"/>
      <c r="O212" s="54"/>
      <c r="P212" s="54"/>
      <c r="Q212" s="54"/>
      <c r="R212" s="54"/>
      <c r="S212" s="54"/>
      <c r="T212" s="54"/>
      <c r="U212" s="54"/>
      <c r="V212" s="54"/>
      <c r="W212" s="54"/>
      <c r="X212" s="54"/>
      <c r="Y212" s="54"/>
    </row>
    <row r="213" spans="1:25">
      <c r="A213" s="50"/>
      <c r="B213" s="92" t="s">
        <v>5484</v>
      </c>
      <c r="C213" s="94"/>
      <c r="D213" s="94"/>
      <c r="E213" s="81"/>
      <c r="F213" s="81"/>
      <c r="G213" s="81"/>
      <c r="H213" s="81"/>
      <c r="I213" s="88"/>
      <c r="J213" s="54"/>
      <c r="K213" s="54"/>
      <c r="L213" s="54"/>
      <c r="M213" s="54"/>
      <c r="N213" s="54"/>
      <c r="O213" s="54"/>
      <c r="P213" s="54"/>
      <c r="Q213" s="54"/>
      <c r="R213" s="54"/>
      <c r="S213" s="54"/>
      <c r="T213" s="54"/>
      <c r="U213" s="54"/>
      <c r="V213" s="54"/>
      <c r="W213" s="54"/>
      <c r="X213" s="54"/>
      <c r="Y213" s="54"/>
    </row>
    <row r="214" spans="1:25">
      <c r="A214" s="50"/>
      <c r="B214" s="92" t="s">
        <v>5485</v>
      </c>
      <c r="C214" s="94"/>
      <c r="D214" s="94"/>
      <c r="E214" s="81"/>
      <c r="F214" s="81"/>
      <c r="G214" s="81"/>
      <c r="H214" s="81"/>
      <c r="I214" s="88"/>
      <c r="J214" s="54"/>
      <c r="K214" s="54"/>
      <c r="L214" s="54"/>
      <c r="M214" s="54"/>
      <c r="N214" s="54"/>
      <c r="O214" s="54"/>
      <c r="P214" s="54"/>
      <c r="Q214" s="54"/>
      <c r="R214" s="54"/>
      <c r="S214" s="54"/>
      <c r="T214" s="54"/>
      <c r="U214" s="54"/>
      <c r="V214" s="54"/>
      <c r="W214" s="54"/>
      <c r="X214" s="54"/>
      <c r="Y214" s="54"/>
    </row>
    <row r="215" spans="1:25">
      <c r="A215" s="50"/>
      <c r="B215" s="101"/>
      <c r="C215" s="102"/>
      <c r="D215" s="102"/>
      <c r="E215" s="102"/>
      <c r="F215" s="102"/>
      <c r="G215" s="102"/>
      <c r="H215" s="102"/>
      <c r="I215" s="103"/>
      <c r="J215" s="54"/>
      <c r="K215" s="54"/>
      <c r="L215" s="54"/>
      <c r="M215" s="54"/>
      <c r="N215" s="54"/>
      <c r="O215" s="54"/>
      <c r="P215" s="54"/>
      <c r="Q215" s="54"/>
      <c r="R215" s="54"/>
      <c r="S215" s="54"/>
      <c r="T215" s="54"/>
      <c r="U215" s="54"/>
      <c r="V215" s="54"/>
      <c r="W215" s="54"/>
      <c r="X215" s="54"/>
      <c r="Y215" s="54"/>
    </row>
    <row r="216" spans="1:25">
      <c r="A216" s="50"/>
      <c r="B216" s="55"/>
      <c r="C216" s="50"/>
      <c r="D216" s="50"/>
      <c r="E216" s="50"/>
      <c r="F216" s="50"/>
      <c r="G216" s="50"/>
      <c r="H216" s="50"/>
      <c r="I216" s="56"/>
      <c r="J216" s="54"/>
      <c r="K216" s="54"/>
      <c r="L216" s="54"/>
      <c r="M216" s="54"/>
      <c r="N216" s="54"/>
      <c r="O216" s="54"/>
      <c r="P216" s="54"/>
      <c r="Q216" s="54"/>
      <c r="R216" s="54"/>
      <c r="S216" s="54"/>
      <c r="T216" s="54"/>
      <c r="U216" s="54"/>
      <c r="V216" s="54"/>
      <c r="W216" s="54"/>
      <c r="X216" s="54"/>
      <c r="Y216" s="54"/>
    </row>
    <row r="217" spans="1:25">
      <c r="A217" s="50"/>
      <c r="B217" s="55" t="s">
        <v>5575</v>
      </c>
      <c r="C217" s="50"/>
      <c r="D217" s="50"/>
      <c r="E217" s="50"/>
      <c r="F217" s="50"/>
      <c r="G217" s="50"/>
      <c r="H217" s="50"/>
      <c r="I217" s="56"/>
      <c r="J217" s="54"/>
      <c r="K217" s="54"/>
      <c r="L217" s="54"/>
      <c r="M217" s="54"/>
      <c r="N217" s="54"/>
      <c r="O217" s="54"/>
      <c r="P217" s="54"/>
      <c r="Q217" s="54"/>
      <c r="R217" s="54"/>
      <c r="S217" s="54"/>
      <c r="T217" s="54"/>
      <c r="U217" s="54"/>
      <c r="V217" s="54"/>
      <c r="W217" s="54"/>
      <c r="X217" s="54"/>
      <c r="Y217" s="54"/>
    </row>
    <row r="218" spans="1:25">
      <c r="A218" s="50"/>
      <c r="B218" s="55" t="s">
        <v>5797</v>
      </c>
      <c r="C218" s="50"/>
      <c r="D218" s="50"/>
      <c r="E218" s="50"/>
      <c r="F218" s="50"/>
      <c r="G218" s="50"/>
      <c r="H218" s="50"/>
      <c r="I218" s="56"/>
      <c r="J218" s="54"/>
      <c r="K218" s="54"/>
      <c r="L218" s="54"/>
      <c r="M218" s="54"/>
      <c r="N218" s="54"/>
      <c r="O218" s="54"/>
      <c r="P218" s="54"/>
      <c r="Q218" s="54"/>
      <c r="R218" s="54"/>
      <c r="S218" s="54"/>
      <c r="T218" s="54"/>
      <c r="U218" s="54"/>
      <c r="V218" s="54"/>
      <c r="W218" s="54"/>
      <c r="X218" s="54"/>
      <c r="Y218" s="54"/>
    </row>
    <row r="219" spans="1:25">
      <c r="A219" s="50"/>
      <c r="B219" s="55" t="s">
        <v>5559</v>
      </c>
      <c r="C219" s="50"/>
      <c r="D219" s="50"/>
      <c r="E219" s="50"/>
      <c r="F219" s="50"/>
      <c r="G219" s="50"/>
      <c r="H219" s="50"/>
      <c r="I219" s="56"/>
      <c r="J219" s="54"/>
      <c r="K219" s="54"/>
      <c r="L219" s="54"/>
      <c r="M219" s="54"/>
      <c r="N219" s="54"/>
      <c r="O219" s="54"/>
      <c r="P219" s="54"/>
      <c r="Q219" s="54"/>
      <c r="R219" s="54"/>
      <c r="S219" s="54"/>
      <c r="T219" s="54"/>
      <c r="U219" s="54"/>
      <c r="V219" s="54"/>
      <c r="W219" s="54"/>
      <c r="X219" s="54"/>
      <c r="Y219" s="54"/>
    </row>
    <row r="220" spans="1:25">
      <c r="A220" s="50"/>
      <c r="B220" s="55"/>
      <c r="C220" s="50"/>
      <c r="D220" s="50"/>
      <c r="E220" s="50"/>
      <c r="F220" s="50"/>
      <c r="G220" s="50"/>
      <c r="H220" s="50"/>
      <c r="I220" s="56"/>
      <c r="J220" s="54"/>
      <c r="K220" s="54"/>
      <c r="L220" s="54"/>
      <c r="M220" s="54"/>
      <c r="N220" s="54"/>
      <c r="O220" s="54"/>
      <c r="P220" s="54"/>
      <c r="Q220" s="54"/>
      <c r="R220" s="54"/>
      <c r="S220" s="54"/>
      <c r="T220" s="54"/>
      <c r="U220" s="54"/>
      <c r="V220" s="54"/>
      <c r="W220" s="54"/>
      <c r="X220" s="54"/>
      <c r="Y220" s="54"/>
    </row>
    <row r="221" spans="1:25">
      <c r="A221" s="50"/>
      <c r="B221" s="66"/>
      <c r="C221" s="67"/>
      <c r="D221" s="67"/>
      <c r="E221" s="67"/>
      <c r="F221" s="67"/>
      <c r="G221" s="67"/>
      <c r="H221" s="67"/>
      <c r="I221" s="68"/>
      <c r="J221" s="54"/>
      <c r="K221" s="54"/>
      <c r="L221" s="54"/>
      <c r="M221" s="54"/>
      <c r="N221" s="54"/>
      <c r="O221" s="54"/>
      <c r="P221" s="54"/>
      <c r="Q221" s="54"/>
      <c r="R221" s="54"/>
      <c r="S221" s="54"/>
      <c r="T221" s="54"/>
      <c r="U221" s="54"/>
      <c r="V221" s="54"/>
      <c r="W221" s="54"/>
      <c r="X221" s="54"/>
      <c r="Y221" s="54"/>
    </row>
    <row r="222" spans="1:25">
      <c r="A222" s="69"/>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row>
    <row r="223" spans="1:25" ht="12.95" customHeight="1">
      <c r="A223" s="5"/>
      <c r="B223" s="222"/>
      <c r="C223" s="222"/>
      <c r="D223" s="222"/>
      <c r="E223" s="222"/>
      <c r="F223" s="222"/>
      <c r="G223" s="222"/>
      <c r="H223" s="222"/>
      <c r="I223" s="222"/>
    </row>
    <row r="224" spans="1:25" ht="12.95" customHeight="1">
      <c r="A224" s="5"/>
      <c r="B224" s="5"/>
      <c r="C224" s="223" t="s">
        <v>4437</v>
      </c>
      <c r="D224" s="223"/>
      <c r="E224" s="223"/>
      <c r="F224" s="223"/>
      <c r="G224" s="5"/>
      <c r="H224" s="5"/>
      <c r="I224" s="5"/>
    </row>
    <row r="225" spans="1:9" ht="12.95" customHeight="1">
      <c r="A225" s="5"/>
      <c r="B225" s="38" t="s">
        <v>1755</v>
      </c>
      <c r="C225" s="223" t="s">
        <v>1756</v>
      </c>
      <c r="D225" s="223"/>
      <c r="E225" s="223"/>
      <c r="F225" s="223"/>
      <c r="G225" s="5"/>
      <c r="H225" s="5"/>
      <c r="I225" s="5"/>
    </row>
    <row r="226" spans="1:9" ht="135" customHeight="1">
      <c r="A226" s="5"/>
      <c r="B226" s="39"/>
      <c r="C226" s="224"/>
      <c r="D226" s="224"/>
      <c r="E226" s="5"/>
      <c r="F226" s="5"/>
      <c r="G226" s="5"/>
      <c r="H226" s="5"/>
      <c r="I226" s="5"/>
    </row>
  </sheetData>
  <mergeCells count="13">
    <mergeCell ref="C225:F225"/>
    <mergeCell ref="C226:D226"/>
    <mergeCell ref="B162:F162"/>
    <mergeCell ref="B186:E186"/>
    <mergeCell ref="B196:F196"/>
    <mergeCell ref="B208:G208"/>
    <mergeCell ref="B174:F174"/>
    <mergeCell ref="B139:I139"/>
    <mergeCell ref="B140:I140"/>
    <mergeCell ref="B141:I141"/>
    <mergeCell ref="B223:I223"/>
    <mergeCell ref="C224:F224"/>
    <mergeCell ref="B156:D156"/>
  </mergeCells>
  <hyperlinks>
    <hyperlink ref="A1" location="AxisMulticapFund" display="AXISMLC" xr:uid="{00000000-0004-0000-3100-000000000000}"/>
    <hyperlink ref="B1" location="AxisMulticapFund" display="Axis Multicap Fund" xr:uid="{00000000-0004-0000-31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outlinePr summaryBelow="0"/>
  </sheetPr>
  <dimension ref="A1:Y175"/>
  <sheetViews>
    <sheetView topLeftCell="A104" zoomScale="85" zoomScaleNormal="85" workbookViewId="0">
      <selection activeCell="B170" sqref="B170"/>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101</v>
      </c>
      <c r="B1" s="4" t="s">
        <v>102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7529455</v>
      </c>
      <c r="F7" s="20">
        <v>108077.7971</v>
      </c>
      <c r="G7" s="21">
        <v>8.0199999999999994E-2</v>
      </c>
      <c r="H7" s="22"/>
      <c r="I7" s="23"/>
    </row>
    <row r="8" spans="1:9" ht="12.95" customHeight="1">
      <c r="A8" s="17" t="s">
        <v>216</v>
      </c>
      <c r="B8" s="18" t="s">
        <v>217</v>
      </c>
      <c r="C8" s="14" t="s">
        <v>218</v>
      </c>
      <c r="D8" s="14" t="s">
        <v>219</v>
      </c>
      <c r="E8" s="19">
        <v>5624856</v>
      </c>
      <c r="F8" s="20">
        <v>64190.856699999997</v>
      </c>
      <c r="G8" s="21">
        <v>4.7600000000000003E-2</v>
      </c>
      <c r="H8" s="22"/>
      <c r="I8" s="23"/>
    </row>
    <row r="9" spans="1:9" ht="12.95" customHeight="1">
      <c r="A9" s="17" t="s">
        <v>234</v>
      </c>
      <c r="B9" s="18" t="s">
        <v>235</v>
      </c>
      <c r="C9" s="14" t="s">
        <v>236</v>
      </c>
      <c r="D9" s="14" t="s">
        <v>237</v>
      </c>
      <c r="E9" s="19">
        <v>18875083</v>
      </c>
      <c r="F9" s="20">
        <v>57087.688499999997</v>
      </c>
      <c r="G9" s="21">
        <v>4.24E-2</v>
      </c>
      <c r="H9" s="22"/>
      <c r="I9" s="23"/>
    </row>
    <row r="10" spans="1:9" ht="12.95" customHeight="1">
      <c r="A10" s="17" t="s">
        <v>278</v>
      </c>
      <c r="B10" s="18" t="s">
        <v>279</v>
      </c>
      <c r="C10" s="14" t="s">
        <v>280</v>
      </c>
      <c r="D10" s="14" t="s">
        <v>281</v>
      </c>
      <c r="E10" s="19">
        <v>11788313</v>
      </c>
      <c r="F10" s="20">
        <v>45720.972000000002</v>
      </c>
      <c r="G10" s="21">
        <v>3.39E-2</v>
      </c>
      <c r="H10" s="22"/>
      <c r="I10" s="23"/>
    </row>
    <row r="11" spans="1:9" ht="12.95" customHeight="1">
      <c r="A11" s="17" t="s">
        <v>753</v>
      </c>
      <c r="B11" s="18" t="s">
        <v>754</v>
      </c>
      <c r="C11" s="14" t="s">
        <v>755</v>
      </c>
      <c r="D11" s="14" t="s">
        <v>437</v>
      </c>
      <c r="E11" s="19">
        <v>309841</v>
      </c>
      <c r="F11" s="20">
        <v>44455.986700000001</v>
      </c>
      <c r="G11" s="21">
        <v>3.3000000000000002E-2</v>
      </c>
      <c r="H11" s="22"/>
      <c r="I11" s="23"/>
    </row>
    <row r="12" spans="1:9" ht="12.95" customHeight="1">
      <c r="A12" s="17" t="s">
        <v>795</v>
      </c>
      <c r="B12" s="18" t="s">
        <v>796</v>
      </c>
      <c r="C12" s="14" t="s">
        <v>797</v>
      </c>
      <c r="D12" s="14" t="s">
        <v>338</v>
      </c>
      <c r="E12" s="19">
        <v>5432993</v>
      </c>
      <c r="F12" s="20">
        <v>43719.294699999999</v>
      </c>
      <c r="G12" s="21">
        <v>3.2399999999999998E-2</v>
      </c>
      <c r="H12" s="22"/>
      <c r="I12" s="23"/>
    </row>
    <row r="13" spans="1:9" ht="12.95" customHeight="1">
      <c r="A13" s="17" t="s">
        <v>206</v>
      </c>
      <c r="B13" s="18" t="s">
        <v>207</v>
      </c>
      <c r="C13" s="14" t="s">
        <v>208</v>
      </c>
      <c r="D13" s="14" t="s">
        <v>190</v>
      </c>
      <c r="E13" s="19">
        <v>4202142</v>
      </c>
      <c r="F13" s="20">
        <v>43172.806900000003</v>
      </c>
      <c r="G13" s="21">
        <v>3.2000000000000001E-2</v>
      </c>
      <c r="H13" s="22"/>
      <c r="I13" s="23"/>
    </row>
    <row r="14" spans="1:9" ht="12.95" customHeight="1">
      <c r="A14" s="17" t="s">
        <v>213</v>
      </c>
      <c r="B14" s="18" t="s">
        <v>214</v>
      </c>
      <c r="C14" s="14" t="s">
        <v>215</v>
      </c>
      <c r="D14" s="14" t="s">
        <v>190</v>
      </c>
      <c r="E14" s="19">
        <v>3312422</v>
      </c>
      <c r="F14" s="20">
        <v>40726.228499999997</v>
      </c>
      <c r="G14" s="21">
        <v>3.0200000000000001E-2</v>
      </c>
      <c r="H14" s="22"/>
      <c r="I14" s="23"/>
    </row>
    <row r="15" spans="1:9" ht="12.95" customHeight="1">
      <c r="A15" s="17" t="s">
        <v>274</v>
      </c>
      <c r="B15" s="18" t="s">
        <v>275</v>
      </c>
      <c r="C15" s="14" t="s">
        <v>276</v>
      </c>
      <c r="D15" s="14" t="s">
        <v>277</v>
      </c>
      <c r="E15" s="19">
        <v>318914</v>
      </c>
      <c r="F15" s="20">
        <v>37960.333400000003</v>
      </c>
      <c r="G15" s="21">
        <v>2.8199999999999999E-2</v>
      </c>
      <c r="H15" s="22"/>
      <c r="I15" s="23"/>
    </row>
    <row r="16" spans="1:9" ht="12.95" customHeight="1">
      <c r="A16" s="17" t="s">
        <v>220</v>
      </c>
      <c r="B16" s="18" t="s">
        <v>221</v>
      </c>
      <c r="C16" s="14" t="s">
        <v>222</v>
      </c>
      <c r="D16" s="14" t="s">
        <v>223</v>
      </c>
      <c r="E16" s="19">
        <v>1087542</v>
      </c>
      <c r="F16" s="20">
        <v>36960.1149</v>
      </c>
      <c r="G16" s="21">
        <v>2.7400000000000001E-2</v>
      </c>
      <c r="H16" s="22"/>
      <c r="I16" s="23"/>
    </row>
    <row r="17" spans="1:9" ht="12.95" customHeight="1">
      <c r="A17" s="17" t="s">
        <v>321</v>
      </c>
      <c r="B17" s="18" t="s">
        <v>322</v>
      </c>
      <c r="C17" s="14" t="s">
        <v>323</v>
      </c>
      <c r="D17" s="14" t="s">
        <v>223</v>
      </c>
      <c r="E17" s="19">
        <v>767833</v>
      </c>
      <c r="F17" s="20">
        <v>33117.405100000004</v>
      </c>
      <c r="G17" s="21">
        <v>2.46E-2</v>
      </c>
      <c r="H17" s="22"/>
      <c r="I17" s="23"/>
    </row>
    <row r="18" spans="1:9" ht="12.95" customHeight="1">
      <c r="A18" s="17" t="s">
        <v>301</v>
      </c>
      <c r="B18" s="18" t="s">
        <v>302</v>
      </c>
      <c r="C18" s="14" t="s">
        <v>303</v>
      </c>
      <c r="D18" s="14" t="s">
        <v>304</v>
      </c>
      <c r="E18" s="19">
        <v>634146</v>
      </c>
      <c r="F18" s="20">
        <v>32791.689700000003</v>
      </c>
      <c r="G18" s="21">
        <v>2.4299999999999999E-2</v>
      </c>
      <c r="H18" s="22"/>
      <c r="I18" s="23"/>
    </row>
    <row r="19" spans="1:9" ht="12.95" customHeight="1">
      <c r="A19" s="17" t="s">
        <v>198</v>
      </c>
      <c r="B19" s="18" t="s">
        <v>199</v>
      </c>
      <c r="C19" s="14" t="s">
        <v>200</v>
      </c>
      <c r="D19" s="14" t="s">
        <v>201</v>
      </c>
      <c r="E19" s="19">
        <v>1616348</v>
      </c>
      <c r="F19" s="20">
        <v>31874.382600000001</v>
      </c>
      <c r="G19" s="21">
        <v>2.3599999999999999E-2</v>
      </c>
      <c r="H19" s="22"/>
      <c r="I19" s="23"/>
    </row>
    <row r="20" spans="1:9" ht="12.95" customHeight="1">
      <c r="A20" s="17" t="s">
        <v>187</v>
      </c>
      <c r="B20" s="18" t="s">
        <v>188</v>
      </c>
      <c r="C20" s="14" t="s">
        <v>189</v>
      </c>
      <c r="D20" s="14" t="s">
        <v>190</v>
      </c>
      <c r="E20" s="19">
        <v>4168815</v>
      </c>
      <c r="F20" s="20">
        <v>31188.989399999999</v>
      </c>
      <c r="G20" s="21">
        <v>2.3099999999999999E-2</v>
      </c>
      <c r="H20" s="22"/>
      <c r="I20" s="23"/>
    </row>
    <row r="21" spans="1:9" ht="12.95" customHeight="1">
      <c r="A21" s="17" t="s">
        <v>369</v>
      </c>
      <c r="B21" s="18" t="s">
        <v>370</v>
      </c>
      <c r="C21" s="14" t="s">
        <v>371</v>
      </c>
      <c r="D21" s="14" t="s">
        <v>219</v>
      </c>
      <c r="E21" s="19">
        <v>1617670</v>
      </c>
      <c r="F21" s="20">
        <v>29925.277300000002</v>
      </c>
      <c r="G21" s="21">
        <v>2.2200000000000001E-2</v>
      </c>
      <c r="H21" s="22"/>
      <c r="I21" s="23"/>
    </row>
    <row r="22" spans="1:9" ht="12.95" customHeight="1">
      <c r="A22" s="17" t="s">
        <v>2408</v>
      </c>
      <c r="B22" s="18" t="s">
        <v>2409</v>
      </c>
      <c r="C22" s="14" t="s">
        <v>2410</v>
      </c>
      <c r="D22" s="14" t="s">
        <v>404</v>
      </c>
      <c r="E22" s="19">
        <v>796204</v>
      </c>
      <c r="F22" s="20">
        <v>26648.151699999999</v>
      </c>
      <c r="G22" s="21">
        <v>1.9800000000000002E-2</v>
      </c>
      <c r="H22" s="22"/>
      <c r="I22" s="23"/>
    </row>
    <row r="23" spans="1:9" ht="12.95" customHeight="1">
      <c r="A23" s="17" t="s">
        <v>466</v>
      </c>
      <c r="B23" s="18" t="s">
        <v>467</v>
      </c>
      <c r="C23" s="14" t="s">
        <v>468</v>
      </c>
      <c r="D23" s="14" t="s">
        <v>462</v>
      </c>
      <c r="E23" s="19">
        <v>1577192</v>
      </c>
      <c r="F23" s="20">
        <v>25258.729899999998</v>
      </c>
      <c r="G23" s="21">
        <v>1.8700000000000001E-2</v>
      </c>
      <c r="H23" s="22"/>
      <c r="I23" s="23"/>
    </row>
    <row r="24" spans="1:9" ht="12.95" customHeight="1">
      <c r="A24" s="17" t="s">
        <v>689</v>
      </c>
      <c r="B24" s="18" t="s">
        <v>690</v>
      </c>
      <c r="C24" s="14" t="s">
        <v>691</v>
      </c>
      <c r="D24" s="14" t="s">
        <v>241</v>
      </c>
      <c r="E24" s="19">
        <v>982813</v>
      </c>
      <c r="F24" s="20">
        <v>24271.549800000001</v>
      </c>
      <c r="G24" s="21">
        <v>1.7999999999999999E-2</v>
      </c>
      <c r="H24" s="22"/>
      <c r="I24" s="23"/>
    </row>
    <row r="25" spans="1:9" ht="12.95" customHeight="1">
      <c r="A25" s="17" t="s">
        <v>209</v>
      </c>
      <c r="B25" s="18" t="s">
        <v>210</v>
      </c>
      <c r="C25" s="14" t="s">
        <v>211</v>
      </c>
      <c r="D25" s="14" t="s">
        <v>212</v>
      </c>
      <c r="E25" s="19">
        <v>2051852</v>
      </c>
      <c r="F25" s="20">
        <v>23187.979500000001</v>
      </c>
      <c r="G25" s="21">
        <v>1.72E-2</v>
      </c>
      <c r="H25" s="22"/>
      <c r="I25" s="23"/>
    </row>
    <row r="26" spans="1:9" ht="12.95" customHeight="1">
      <c r="A26" s="17" t="s">
        <v>242</v>
      </c>
      <c r="B26" s="18" t="s">
        <v>243</v>
      </c>
      <c r="C26" s="14" t="s">
        <v>244</v>
      </c>
      <c r="D26" s="14" t="s">
        <v>245</v>
      </c>
      <c r="E26" s="19">
        <v>449876</v>
      </c>
      <c r="F26" s="20">
        <v>21932.354800000001</v>
      </c>
      <c r="G26" s="21">
        <v>1.6299999999999999E-2</v>
      </c>
      <c r="H26" s="22"/>
      <c r="I26" s="23"/>
    </row>
    <row r="27" spans="1:9" ht="12.95" customHeight="1">
      <c r="A27" s="17" t="s">
        <v>405</v>
      </c>
      <c r="B27" s="18" t="s">
        <v>406</v>
      </c>
      <c r="C27" s="14" t="s">
        <v>407</v>
      </c>
      <c r="D27" s="14" t="s">
        <v>408</v>
      </c>
      <c r="E27" s="19">
        <v>2861040</v>
      </c>
      <c r="F27" s="20">
        <v>21130.210899999998</v>
      </c>
      <c r="G27" s="21">
        <v>1.5699999999999999E-2</v>
      </c>
      <c r="H27" s="22"/>
      <c r="I27" s="23"/>
    </row>
    <row r="28" spans="1:9" ht="12.95" customHeight="1">
      <c r="A28" s="17" t="s">
        <v>472</v>
      </c>
      <c r="B28" s="18" t="s">
        <v>473</v>
      </c>
      <c r="C28" s="14" t="s">
        <v>474</v>
      </c>
      <c r="D28" s="14" t="s">
        <v>437</v>
      </c>
      <c r="E28" s="19">
        <v>487958</v>
      </c>
      <c r="F28" s="20">
        <v>21095.888200000001</v>
      </c>
      <c r="G28" s="21">
        <v>1.5699999999999999E-2</v>
      </c>
      <c r="H28" s="22"/>
      <c r="I28" s="23"/>
    </row>
    <row r="29" spans="1:9" ht="12.95" customHeight="1">
      <c r="A29" s="17" t="s">
        <v>441</v>
      </c>
      <c r="B29" s="18" t="s">
        <v>442</v>
      </c>
      <c r="C29" s="14" t="s">
        <v>443</v>
      </c>
      <c r="D29" s="14" t="s">
        <v>437</v>
      </c>
      <c r="E29" s="19">
        <v>2388328</v>
      </c>
      <c r="F29" s="20">
        <v>20620.824000000001</v>
      </c>
      <c r="G29" s="21">
        <v>1.5299999999999999E-2</v>
      </c>
      <c r="H29" s="22"/>
      <c r="I29" s="23"/>
    </row>
    <row r="30" spans="1:9" ht="12.95" customHeight="1">
      <c r="A30" s="17" t="s">
        <v>401</v>
      </c>
      <c r="B30" s="18" t="s">
        <v>402</v>
      </c>
      <c r="C30" s="14" t="s">
        <v>403</v>
      </c>
      <c r="D30" s="14" t="s">
        <v>404</v>
      </c>
      <c r="E30" s="19">
        <v>13448520</v>
      </c>
      <c r="F30" s="20">
        <v>20273.643899999999</v>
      </c>
      <c r="G30" s="21">
        <v>1.4999999999999999E-2</v>
      </c>
      <c r="H30" s="22"/>
      <c r="I30" s="23"/>
    </row>
    <row r="31" spans="1:9" ht="12.95" customHeight="1">
      <c r="A31" s="17" t="s">
        <v>716</v>
      </c>
      <c r="B31" s="18" t="s">
        <v>717</v>
      </c>
      <c r="C31" s="14" t="s">
        <v>718</v>
      </c>
      <c r="D31" s="14" t="s">
        <v>219</v>
      </c>
      <c r="E31" s="19">
        <v>6266720</v>
      </c>
      <c r="F31" s="20">
        <v>19505.166000000001</v>
      </c>
      <c r="G31" s="21">
        <v>1.4500000000000001E-2</v>
      </c>
      <c r="H31" s="22"/>
      <c r="I31" s="23"/>
    </row>
    <row r="32" spans="1:9" ht="12.95" customHeight="1">
      <c r="A32" s="17" t="s">
        <v>375</v>
      </c>
      <c r="B32" s="18" t="s">
        <v>376</v>
      </c>
      <c r="C32" s="14" t="s">
        <v>377</v>
      </c>
      <c r="D32" s="14" t="s">
        <v>378</v>
      </c>
      <c r="E32" s="19">
        <v>343090</v>
      </c>
      <c r="F32" s="20">
        <v>18935.1371</v>
      </c>
      <c r="G32" s="21">
        <v>1.4E-2</v>
      </c>
      <c r="H32" s="22"/>
      <c r="I32" s="23"/>
    </row>
    <row r="33" spans="1:9" ht="12.95" customHeight="1">
      <c r="A33" s="17" t="s">
        <v>707</v>
      </c>
      <c r="B33" s="18" t="s">
        <v>708</v>
      </c>
      <c r="C33" s="14" t="s">
        <v>709</v>
      </c>
      <c r="D33" s="14" t="s">
        <v>255</v>
      </c>
      <c r="E33" s="19">
        <v>1319597</v>
      </c>
      <c r="F33" s="20">
        <v>18649.864399999999</v>
      </c>
      <c r="G33" s="21">
        <v>1.38E-2</v>
      </c>
      <c r="H33" s="22"/>
      <c r="I33" s="23"/>
    </row>
    <row r="34" spans="1:9" ht="12.95" customHeight="1">
      <c r="A34" s="17" t="s">
        <v>692</v>
      </c>
      <c r="B34" s="18" t="s">
        <v>693</v>
      </c>
      <c r="C34" s="14" t="s">
        <v>694</v>
      </c>
      <c r="D34" s="14" t="s">
        <v>487</v>
      </c>
      <c r="E34" s="19">
        <v>244600</v>
      </c>
      <c r="F34" s="20">
        <v>18510.105</v>
      </c>
      <c r="G34" s="21">
        <v>1.37E-2</v>
      </c>
      <c r="H34" s="22"/>
      <c r="I34" s="23"/>
    </row>
    <row r="35" spans="1:9" ht="12.95" customHeight="1">
      <c r="A35" s="17" t="s">
        <v>532</v>
      </c>
      <c r="B35" s="18" t="s">
        <v>533</v>
      </c>
      <c r="C35" s="14" t="s">
        <v>534</v>
      </c>
      <c r="D35" s="14" t="s">
        <v>487</v>
      </c>
      <c r="E35" s="19">
        <v>95083</v>
      </c>
      <c r="F35" s="20">
        <v>17486.714499999998</v>
      </c>
      <c r="G35" s="21">
        <v>1.2999999999999999E-2</v>
      </c>
      <c r="H35" s="22"/>
      <c r="I35" s="23"/>
    </row>
    <row r="36" spans="1:9" ht="12.95" customHeight="1">
      <c r="A36" s="17" t="s">
        <v>868</v>
      </c>
      <c r="B36" s="18" t="s">
        <v>869</v>
      </c>
      <c r="C36" s="14" t="s">
        <v>870</v>
      </c>
      <c r="D36" s="14" t="s">
        <v>241</v>
      </c>
      <c r="E36" s="19">
        <v>1121521</v>
      </c>
      <c r="F36" s="20">
        <v>14749.1227</v>
      </c>
      <c r="G36" s="21">
        <v>1.09E-2</v>
      </c>
      <c r="H36" s="22"/>
      <c r="I36" s="23"/>
    </row>
    <row r="37" spans="1:9" ht="12.95" customHeight="1">
      <c r="A37" s="17" t="s">
        <v>4418</v>
      </c>
      <c r="B37" s="18" t="s">
        <v>4419</v>
      </c>
      <c r="C37" s="14" t="s">
        <v>4420</v>
      </c>
      <c r="D37" s="14" t="s">
        <v>487</v>
      </c>
      <c r="E37" s="19">
        <v>303189</v>
      </c>
      <c r="F37" s="20">
        <v>14603.0982</v>
      </c>
      <c r="G37" s="21">
        <v>1.0800000000000001E-2</v>
      </c>
      <c r="H37" s="22"/>
      <c r="I37" s="23"/>
    </row>
    <row r="38" spans="1:9" ht="12.95" customHeight="1">
      <c r="A38" s="17" t="s">
        <v>750</v>
      </c>
      <c r="B38" s="18" t="s">
        <v>751</v>
      </c>
      <c r="C38" s="14" t="s">
        <v>752</v>
      </c>
      <c r="D38" s="14" t="s">
        <v>241</v>
      </c>
      <c r="E38" s="19">
        <v>833679</v>
      </c>
      <c r="F38" s="20">
        <v>14571.0416</v>
      </c>
      <c r="G38" s="21">
        <v>1.0800000000000001E-2</v>
      </c>
      <c r="H38" s="22"/>
      <c r="I38" s="23"/>
    </row>
    <row r="39" spans="1:9" ht="12.95" customHeight="1">
      <c r="A39" s="17" t="s">
        <v>346</v>
      </c>
      <c r="B39" s="18" t="s">
        <v>347</v>
      </c>
      <c r="C39" s="14" t="s">
        <v>348</v>
      </c>
      <c r="D39" s="14" t="s">
        <v>281</v>
      </c>
      <c r="E39" s="19">
        <v>307376</v>
      </c>
      <c r="F39" s="20">
        <v>14282.2258</v>
      </c>
      <c r="G39" s="21">
        <v>1.06E-2</v>
      </c>
      <c r="H39" s="22"/>
      <c r="I39" s="23"/>
    </row>
    <row r="40" spans="1:9" ht="12.95" customHeight="1">
      <c r="A40" s="17" t="s">
        <v>450</v>
      </c>
      <c r="B40" s="18" t="s">
        <v>451</v>
      </c>
      <c r="C40" s="14" t="s">
        <v>452</v>
      </c>
      <c r="D40" s="14" t="s">
        <v>404</v>
      </c>
      <c r="E40" s="19">
        <v>647067</v>
      </c>
      <c r="F40" s="20">
        <v>14234.179899999999</v>
      </c>
      <c r="G40" s="21">
        <v>1.06E-2</v>
      </c>
      <c r="H40" s="22"/>
      <c r="I40" s="23"/>
    </row>
    <row r="41" spans="1:9" ht="12.95" customHeight="1">
      <c r="A41" s="17" t="s">
        <v>324</v>
      </c>
      <c r="B41" s="18" t="s">
        <v>325</v>
      </c>
      <c r="C41" s="14" t="s">
        <v>326</v>
      </c>
      <c r="D41" s="14" t="s">
        <v>237</v>
      </c>
      <c r="E41" s="19">
        <v>466573</v>
      </c>
      <c r="F41" s="20">
        <v>14024.7178</v>
      </c>
      <c r="G41" s="21">
        <v>1.04E-2</v>
      </c>
      <c r="H41" s="22"/>
      <c r="I41" s="23"/>
    </row>
    <row r="42" spans="1:9" ht="12.95" customHeight="1">
      <c r="A42" s="17" t="s">
        <v>4428</v>
      </c>
      <c r="B42" s="18" t="s">
        <v>4429</v>
      </c>
      <c r="C42" s="14" t="s">
        <v>4430</v>
      </c>
      <c r="D42" s="14" t="s">
        <v>190</v>
      </c>
      <c r="E42" s="19">
        <v>16822138</v>
      </c>
      <c r="F42" s="20">
        <v>12069.884</v>
      </c>
      <c r="G42" s="21">
        <v>8.9999999999999993E-3</v>
      </c>
      <c r="H42" s="22"/>
      <c r="I42" s="23"/>
    </row>
    <row r="43" spans="1:9" ht="12.95" customHeight="1">
      <c r="A43" s="17" t="s">
        <v>783</v>
      </c>
      <c r="B43" s="18" t="s">
        <v>784</v>
      </c>
      <c r="C43" s="14" t="s">
        <v>785</v>
      </c>
      <c r="D43" s="14" t="s">
        <v>378</v>
      </c>
      <c r="E43" s="19">
        <v>698985</v>
      </c>
      <c r="F43" s="20">
        <v>11537.446400000001</v>
      </c>
      <c r="G43" s="21">
        <v>8.6E-3</v>
      </c>
      <c r="H43" s="22"/>
      <c r="I43" s="23"/>
    </row>
    <row r="44" spans="1:9" ht="12.95" customHeight="1">
      <c r="A44" s="17" t="s">
        <v>331</v>
      </c>
      <c r="B44" s="18" t="s">
        <v>332</v>
      </c>
      <c r="C44" s="14" t="s">
        <v>333</v>
      </c>
      <c r="D44" s="14" t="s">
        <v>334</v>
      </c>
      <c r="E44" s="19">
        <v>4739923</v>
      </c>
      <c r="F44" s="20">
        <v>11495.7353</v>
      </c>
      <c r="G44" s="21">
        <v>8.5000000000000006E-3</v>
      </c>
      <c r="H44" s="22"/>
      <c r="I44" s="23"/>
    </row>
    <row r="45" spans="1:9" ht="12.95" customHeight="1">
      <c r="A45" s="17" t="s">
        <v>519</v>
      </c>
      <c r="B45" s="18" t="s">
        <v>520</v>
      </c>
      <c r="C45" s="14" t="s">
        <v>521</v>
      </c>
      <c r="D45" s="14" t="s">
        <v>237</v>
      </c>
      <c r="E45" s="19">
        <v>3430785</v>
      </c>
      <c r="F45" s="20">
        <v>11438.2372</v>
      </c>
      <c r="G45" s="21">
        <v>8.5000000000000006E-3</v>
      </c>
      <c r="H45" s="22"/>
      <c r="I45" s="23"/>
    </row>
    <row r="46" spans="1:9" ht="12.95" customHeight="1">
      <c r="A46" s="17" t="s">
        <v>343</v>
      </c>
      <c r="B46" s="18" t="s">
        <v>344</v>
      </c>
      <c r="C46" s="14" t="s">
        <v>345</v>
      </c>
      <c r="D46" s="14" t="s">
        <v>190</v>
      </c>
      <c r="E46" s="19">
        <v>3124663</v>
      </c>
      <c r="F46" s="20">
        <v>11212.8532</v>
      </c>
      <c r="G46" s="21">
        <v>8.3000000000000001E-3</v>
      </c>
      <c r="H46" s="22"/>
      <c r="I46" s="23"/>
    </row>
    <row r="47" spans="1:9" ht="12.95" customHeight="1">
      <c r="A47" s="17" t="s">
        <v>1791</v>
      </c>
      <c r="B47" s="18" t="s">
        <v>1792</v>
      </c>
      <c r="C47" s="14" t="s">
        <v>1793</v>
      </c>
      <c r="D47" s="14" t="s">
        <v>338</v>
      </c>
      <c r="E47" s="19">
        <v>1586026</v>
      </c>
      <c r="F47" s="20">
        <v>10645.406499999999</v>
      </c>
      <c r="G47" s="21">
        <v>7.9000000000000008E-3</v>
      </c>
      <c r="H47" s="22"/>
      <c r="I47" s="23"/>
    </row>
    <row r="48" spans="1:9" ht="12.95" customHeight="1">
      <c r="A48" s="17" t="s">
        <v>459</v>
      </c>
      <c r="B48" s="18" t="s">
        <v>460</v>
      </c>
      <c r="C48" s="14" t="s">
        <v>461</v>
      </c>
      <c r="D48" s="14" t="s">
        <v>462</v>
      </c>
      <c r="E48" s="19">
        <v>752038</v>
      </c>
      <c r="F48" s="20">
        <v>10099.8703</v>
      </c>
      <c r="G48" s="21">
        <v>7.4999999999999997E-3</v>
      </c>
      <c r="H48" s="22"/>
      <c r="I48" s="23"/>
    </row>
    <row r="49" spans="1:9" ht="12.95" customHeight="1">
      <c r="A49" s="17" t="s">
        <v>1017</v>
      </c>
      <c r="B49" s="18" t="s">
        <v>1018</v>
      </c>
      <c r="C49" s="14" t="s">
        <v>1019</v>
      </c>
      <c r="D49" s="14" t="s">
        <v>241</v>
      </c>
      <c r="E49" s="19">
        <v>601287</v>
      </c>
      <c r="F49" s="20">
        <v>9739.0455000000002</v>
      </c>
      <c r="G49" s="21">
        <v>7.1999999999999998E-3</v>
      </c>
      <c r="H49" s="22"/>
      <c r="I49" s="23"/>
    </row>
    <row r="50" spans="1:9" ht="12.95" customHeight="1">
      <c r="A50" s="17" t="s">
        <v>1326</v>
      </c>
      <c r="B50" s="18" t="s">
        <v>1327</v>
      </c>
      <c r="C50" s="14" t="s">
        <v>1328</v>
      </c>
      <c r="D50" s="14" t="s">
        <v>241</v>
      </c>
      <c r="E50" s="19">
        <v>1199181</v>
      </c>
      <c r="F50" s="20">
        <v>9703.7726999999995</v>
      </c>
      <c r="G50" s="21">
        <v>7.1999999999999998E-3</v>
      </c>
      <c r="H50" s="22"/>
      <c r="I50" s="23"/>
    </row>
    <row r="51" spans="1:9" ht="12.95" customHeight="1">
      <c r="A51" s="17" t="s">
        <v>652</v>
      </c>
      <c r="B51" s="18" t="s">
        <v>653</v>
      </c>
      <c r="C51" s="14" t="s">
        <v>654</v>
      </c>
      <c r="D51" s="14" t="s">
        <v>378</v>
      </c>
      <c r="E51" s="19">
        <v>193001</v>
      </c>
      <c r="F51" s="20">
        <v>9648.1200000000008</v>
      </c>
      <c r="G51" s="21">
        <v>7.1999999999999998E-3</v>
      </c>
      <c r="H51" s="22"/>
      <c r="I51" s="23"/>
    </row>
    <row r="52" spans="1:9" ht="12.95" customHeight="1">
      <c r="A52" s="17" t="s">
        <v>4438</v>
      </c>
      <c r="B52" s="18" t="s">
        <v>4439</v>
      </c>
      <c r="C52" s="14" t="s">
        <v>4440</v>
      </c>
      <c r="D52" s="14" t="s">
        <v>734</v>
      </c>
      <c r="E52" s="19">
        <v>962490</v>
      </c>
      <c r="F52" s="20">
        <v>7843.8122999999996</v>
      </c>
      <c r="G52" s="21">
        <v>5.7999999999999996E-3</v>
      </c>
      <c r="H52" s="22"/>
      <c r="I52" s="23"/>
    </row>
    <row r="53" spans="1:9" ht="12.95" customHeight="1">
      <c r="A53" s="17" t="s">
        <v>3942</v>
      </c>
      <c r="B53" s="18" t="s">
        <v>3943</v>
      </c>
      <c r="C53" s="14" t="s">
        <v>3944</v>
      </c>
      <c r="D53" s="14" t="s">
        <v>437</v>
      </c>
      <c r="E53" s="19">
        <v>341378</v>
      </c>
      <c r="F53" s="20">
        <v>7826.0906999999997</v>
      </c>
      <c r="G53" s="21">
        <v>5.7999999999999996E-3</v>
      </c>
      <c r="H53" s="22"/>
      <c r="I53" s="23"/>
    </row>
    <row r="54" spans="1:9" ht="12.95" customHeight="1">
      <c r="A54" s="17" t="s">
        <v>947</v>
      </c>
      <c r="B54" s="18" t="s">
        <v>948</v>
      </c>
      <c r="C54" s="14" t="s">
        <v>949</v>
      </c>
      <c r="D54" s="14" t="s">
        <v>263</v>
      </c>
      <c r="E54" s="19">
        <v>3414042</v>
      </c>
      <c r="F54" s="20">
        <v>6635.8734000000004</v>
      </c>
      <c r="G54" s="21">
        <v>4.8999999999999998E-3</v>
      </c>
      <c r="H54" s="22"/>
      <c r="I54" s="23"/>
    </row>
    <row r="55" spans="1:9" ht="12.95" customHeight="1">
      <c r="A55" s="17" t="s">
        <v>339</v>
      </c>
      <c r="B55" s="18" t="s">
        <v>340</v>
      </c>
      <c r="C55" s="14" t="s">
        <v>341</v>
      </c>
      <c r="D55" s="14" t="s">
        <v>342</v>
      </c>
      <c r="E55" s="19">
        <v>1394507</v>
      </c>
      <c r="F55" s="20">
        <v>6091.2066000000004</v>
      </c>
      <c r="G55" s="21">
        <v>4.4999999999999997E-3</v>
      </c>
      <c r="H55" s="22"/>
      <c r="I55" s="23"/>
    </row>
    <row r="56" spans="1:9" ht="12.95" customHeight="1">
      <c r="A56" s="17" t="s">
        <v>1056</v>
      </c>
      <c r="B56" s="18" t="s">
        <v>1057</v>
      </c>
      <c r="C56" s="14" t="s">
        <v>1058</v>
      </c>
      <c r="D56" s="14" t="s">
        <v>877</v>
      </c>
      <c r="E56" s="19">
        <v>135208</v>
      </c>
      <c r="F56" s="20">
        <v>5144.1235999999999</v>
      </c>
      <c r="G56" s="21">
        <v>3.8E-3</v>
      </c>
      <c r="H56" s="22"/>
      <c r="I56" s="23"/>
    </row>
    <row r="57" spans="1:9" ht="12.95" customHeight="1">
      <c r="A57" s="17" t="s">
        <v>1614</v>
      </c>
      <c r="B57" s="18" t="s">
        <v>1615</v>
      </c>
      <c r="C57" s="14" t="s">
        <v>1616</v>
      </c>
      <c r="D57" s="14" t="s">
        <v>1617</v>
      </c>
      <c r="E57" s="19">
        <v>215015</v>
      </c>
      <c r="F57" s="20">
        <v>4859.3389999999999</v>
      </c>
      <c r="G57" s="21">
        <v>3.5999999999999999E-3</v>
      </c>
      <c r="H57" s="22"/>
      <c r="I57" s="23"/>
    </row>
    <row r="58" spans="1:9" ht="12.95" customHeight="1">
      <c r="A58" s="17" t="s">
        <v>4441</v>
      </c>
      <c r="B58" s="18" t="s">
        <v>4442</v>
      </c>
      <c r="C58" s="14" t="s">
        <v>4443</v>
      </c>
      <c r="D58" s="14" t="s">
        <v>1598</v>
      </c>
      <c r="E58" s="19">
        <v>829300</v>
      </c>
      <c r="F58" s="20">
        <v>4619.6157000000003</v>
      </c>
      <c r="G58" s="21">
        <v>3.3999999999999998E-3</v>
      </c>
      <c r="H58" s="22"/>
      <c r="I58" s="23"/>
    </row>
    <row r="59" spans="1:9" ht="12.95" customHeight="1">
      <c r="A59" s="17" t="s">
        <v>2414</v>
      </c>
      <c r="B59" s="18" t="s">
        <v>2415</v>
      </c>
      <c r="C59" s="14" t="s">
        <v>2416</v>
      </c>
      <c r="D59" s="14" t="s">
        <v>237</v>
      </c>
      <c r="E59" s="19">
        <v>998214</v>
      </c>
      <c r="F59" s="20">
        <v>4491.9629999999997</v>
      </c>
      <c r="G59" s="21">
        <v>3.3E-3</v>
      </c>
      <c r="H59" s="22"/>
      <c r="I59" s="23"/>
    </row>
    <row r="60" spans="1:9" ht="12.95" customHeight="1">
      <c r="A60" s="17" t="s">
        <v>352</v>
      </c>
      <c r="B60" s="18" t="s">
        <v>353</v>
      </c>
      <c r="C60" s="14" t="s">
        <v>354</v>
      </c>
      <c r="D60" s="14" t="s">
        <v>355</v>
      </c>
      <c r="E60" s="19">
        <v>145178</v>
      </c>
      <c r="F60" s="20">
        <v>4369.1319000000003</v>
      </c>
      <c r="G60" s="21">
        <v>3.2000000000000002E-3</v>
      </c>
      <c r="H60" s="22"/>
      <c r="I60" s="23"/>
    </row>
    <row r="61" spans="1:9" ht="12.95" customHeight="1">
      <c r="A61" s="17" t="s">
        <v>2420</v>
      </c>
      <c r="B61" s="18" t="s">
        <v>2421</v>
      </c>
      <c r="C61" s="14" t="s">
        <v>2422</v>
      </c>
      <c r="D61" s="14" t="s">
        <v>487</v>
      </c>
      <c r="E61" s="19">
        <v>196129</v>
      </c>
      <c r="F61" s="20">
        <v>3967.8858</v>
      </c>
      <c r="G61" s="21">
        <v>2.8999999999999998E-3</v>
      </c>
      <c r="H61" s="22"/>
      <c r="I61" s="23"/>
    </row>
    <row r="62" spans="1:9" ht="12.95" customHeight="1">
      <c r="A62" s="17" t="s">
        <v>911</v>
      </c>
      <c r="B62" s="18" t="s">
        <v>912</v>
      </c>
      <c r="C62" s="14" t="s">
        <v>913</v>
      </c>
      <c r="D62" s="14" t="s">
        <v>241</v>
      </c>
      <c r="E62" s="19">
        <v>19136</v>
      </c>
      <c r="F62" s="20">
        <v>3644.0684999999999</v>
      </c>
      <c r="G62" s="21">
        <v>2.7000000000000001E-3</v>
      </c>
      <c r="H62" s="22"/>
      <c r="I62" s="23"/>
    </row>
    <row r="63" spans="1:9" ht="12.95" customHeight="1">
      <c r="A63" s="17" t="s">
        <v>856</v>
      </c>
      <c r="B63" s="18" t="s">
        <v>857</v>
      </c>
      <c r="C63" s="14" t="s">
        <v>858</v>
      </c>
      <c r="D63" s="14" t="s">
        <v>487</v>
      </c>
      <c r="E63" s="19">
        <v>83260</v>
      </c>
      <c r="F63" s="20">
        <v>3635.7977000000001</v>
      </c>
      <c r="G63" s="21">
        <v>2.7000000000000001E-3</v>
      </c>
      <c r="H63" s="22"/>
      <c r="I63" s="23"/>
    </row>
    <row r="64" spans="1:9" ht="12.95" customHeight="1">
      <c r="A64" s="17" t="s">
        <v>4444</v>
      </c>
      <c r="B64" s="18" t="s">
        <v>4445</v>
      </c>
      <c r="C64" s="14" t="s">
        <v>4446</v>
      </c>
      <c r="D64" s="14" t="s">
        <v>408</v>
      </c>
      <c r="E64" s="19">
        <v>4471899</v>
      </c>
      <c r="F64" s="20">
        <v>2658.5439999999999</v>
      </c>
      <c r="G64" s="21">
        <v>2E-3</v>
      </c>
      <c r="H64" s="22"/>
      <c r="I64" s="23"/>
    </row>
    <row r="65" spans="1:9" ht="12.95" customHeight="1">
      <c r="A65" s="17" t="s">
        <v>1418</v>
      </c>
      <c r="B65" s="18" t="s">
        <v>1419</v>
      </c>
      <c r="C65" s="14" t="s">
        <v>1420</v>
      </c>
      <c r="D65" s="14" t="s">
        <v>545</v>
      </c>
      <c r="E65" s="19">
        <v>70511</v>
      </c>
      <c r="F65" s="20">
        <v>967.55190000000005</v>
      </c>
      <c r="G65" s="21">
        <v>6.9999999999999999E-4</v>
      </c>
      <c r="H65" s="22"/>
      <c r="I65" s="23"/>
    </row>
    <row r="66" spans="1:9" ht="12.95" customHeight="1">
      <c r="A66" s="17" t="s">
        <v>2947</v>
      </c>
      <c r="B66" s="18" t="s">
        <v>2948</v>
      </c>
      <c r="C66" s="14" t="s">
        <v>2949</v>
      </c>
      <c r="D66" s="14" t="s">
        <v>877</v>
      </c>
      <c r="E66" s="19">
        <v>104573</v>
      </c>
      <c r="F66" s="20">
        <v>811.64329999999995</v>
      </c>
      <c r="G66" s="21">
        <v>5.9999999999999995E-4</v>
      </c>
      <c r="H66" s="22"/>
      <c r="I66" s="23"/>
    </row>
    <row r="67" spans="1:9" ht="12.95" customHeight="1">
      <c r="A67" s="17" t="s">
        <v>4447</v>
      </c>
      <c r="B67" s="18" t="s">
        <v>4448</v>
      </c>
      <c r="C67" s="14" t="s">
        <v>4449</v>
      </c>
      <c r="D67" s="14" t="s">
        <v>245</v>
      </c>
      <c r="E67" s="19">
        <v>430920</v>
      </c>
      <c r="F67" s="20">
        <v>539.25329999999997</v>
      </c>
      <c r="G67" s="21">
        <v>4.0000000000000002E-4</v>
      </c>
      <c r="H67" s="22"/>
      <c r="I67" s="23"/>
    </row>
    <row r="68" spans="1:9" ht="12.95" customHeight="1">
      <c r="A68" s="17" t="s">
        <v>1144</v>
      </c>
      <c r="B68" s="18" t="s">
        <v>1145</v>
      </c>
      <c r="C68" s="14" t="s">
        <v>1146</v>
      </c>
      <c r="D68" s="14" t="s">
        <v>237</v>
      </c>
      <c r="E68" s="19">
        <v>109127</v>
      </c>
      <c r="F68" s="20">
        <v>198.8185</v>
      </c>
      <c r="G68" s="21">
        <v>1E-4</v>
      </c>
      <c r="H68" s="22"/>
      <c r="I68" s="23"/>
    </row>
    <row r="69" spans="1:9" ht="12.95" customHeight="1">
      <c r="A69" s="5"/>
      <c r="B69" s="13" t="s">
        <v>1739</v>
      </c>
      <c r="C69" s="14"/>
      <c r="D69" s="14"/>
      <c r="E69" s="14"/>
      <c r="F69" s="24">
        <v>1240835.6189999999</v>
      </c>
      <c r="G69" s="25">
        <v>0.92059999999999997</v>
      </c>
      <c r="H69" s="26"/>
      <c r="I69" s="27"/>
    </row>
    <row r="70" spans="1:9" ht="12.95" customHeight="1">
      <c r="A70" s="5"/>
      <c r="B70" s="28" t="s">
        <v>1740</v>
      </c>
      <c r="C70" s="2"/>
      <c r="D70" s="2"/>
      <c r="E70" s="2"/>
      <c r="F70" s="26" t="s">
        <v>1741</v>
      </c>
      <c r="G70" s="26" t="s">
        <v>1741</v>
      </c>
      <c r="H70" s="26"/>
      <c r="I70" s="27"/>
    </row>
    <row r="71" spans="1:9" ht="12.95" customHeight="1">
      <c r="A71" s="5"/>
      <c r="B71" s="28" t="s">
        <v>1739</v>
      </c>
      <c r="C71" s="2"/>
      <c r="D71" s="2"/>
      <c r="E71" s="2"/>
      <c r="F71" s="26" t="s">
        <v>1741</v>
      </c>
      <c r="G71" s="26" t="s">
        <v>1741</v>
      </c>
      <c r="H71" s="26"/>
      <c r="I71" s="27"/>
    </row>
    <row r="72" spans="1:9" ht="12.95" customHeight="1">
      <c r="A72" s="5"/>
      <c r="B72" s="28" t="s">
        <v>1742</v>
      </c>
      <c r="C72" s="29"/>
      <c r="D72" s="2"/>
      <c r="E72" s="29"/>
      <c r="F72" s="24">
        <v>1240835.6189999999</v>
      </c>
      <c r="G72" s="25">
        <v>0.92059999999999997</v>
      </c>
      <c r="H72" s="26"/>
      <c r="I72" s="27"/>
    </row>
    <row r="73" spans="1:9" ht="12.95" customHeight="1">
      <c r="A73" s="5"/>
      <c r="B73" s="13" t="s">
        <v>1820</v>
      </c>
      <c r="C73" s="14"/>
      <c r="D73" s="14"/>
      <c r="E73" s="14"/>
      <c r="F73" s="14"/>
      <c r="G73" s="14"/>
      <c r="H73" s="15"/>
      <c r="I73" s="16"/>
    </row>
    <row r="74" spans="1:9" ht="12.95" customHeight="1">
      <c r="A74" s="5"/>
      <c r="B74" s="28" t="s">
        <v>1821</v>
      </c>
      <c r="C74" s="2"/>
      <c r="D74" s="2"/>
      <c r="E74" s="2"/>
      <c r="F74" s="26" t="s">
        <v>1741</v>
      </c>
      <c r="G74" s="26" t="s">
        <v>1741</v>
      </c>
      <c r="H74" s="42"/>
      <c r="I74" s="43"/>
    </row>
    <row r="75" spans="1:9" ht="12.95" customHeight="1">
      <c r="A75" s="5"/>
      <c r="B75" s="44" t="s">
        <v>1739</v>
      </c>
      <c r="C75" s="45"/>
      <c r="D75" s="45"/>
      <c r="E75" s="45"/>
      <c r="F75" s="26" t="s">
        <v>1741</v>
      </c>
      <c r="G75" s="26" t="s">
        <v>1741</v>
      </c>
      <c r="H75" s="42"/>
      <c r="I75" s="43"/>
    </row>
    <row r="76" spans="1:9" ht="12.95" customHeight="1">
      <c r="A76" s="5"/>
      <c r="B76" s="28" t="s">
        <v>2257</v>
      </c>
      <c r="C76" s="2"/>
      <c r="D76" s="2"/>
      <c r="E76" s="2"/>
      <c r="F76" s="26" t="s">
        <v>1741</v>
      </c>
      <c r="G76" s="26" t="s">
        <v>1741</v>
      </c>
      <c r="H76" s="26"/>
      <c r="I76" s="27"/>
    </row>
    <row r="77" spans="1:9" ht="12.95" customHeight="1">
      <c r="A77" s="5"/>
      <c r="B77" s="28" t="s">
        <v>1739</v>
      </c>
      <c r="C77" s="2"/>
      <c r="D77" s="2"/>
      <c r="E77" s="2"/>
      <c r="F77" s="26" t="s">
        <v>1741</v>
      </c>
      <c r="G77" s="26" t="s">
        <v>1741</v>
      </c>
      <c r="H77" s="26"/>
      <c r="I77" s="27"/>
    </row>
    <row r="78" spans="1:9" ht="12.95" customHeight="1">
      <c r="A78" s="5"/>
      <c r="B78" s="13" t="s">
        <v>2747</v>
      </c>
      <c r="C78" s="14"/>
      <c r="D78" s="14"/>
      <c r="E78" s="14"/>
      <c r="F78" s="5"/>
      <c r="G78" s="15"/>
      <c r="H78" s="15"/>
      <c r="I78" s="16"/>
    </row>
    <row r="79" spans="1:9" ht="12.95" customHeight="1">
      <c r="A79" s="17" t="s">
        <v>2748</v>
      </c>
      <c r="B79" s="18" t="s">
        <v>2749</v>
      </c>
      <c r="C79" s="14" t="s">
        <v>2750</v>
      </c>
      <c r="D79" s="14" t="s">
        <v>2273</v>
      </c>
      <c r="E79" s="19">
        <v>2067420</v>
      </c>
      <c r="F79" s="20">
        <v>216.0454</v>
      </c>
      <c r="G79" s="21">
        <v>2.0000000000000001E-4</v>
      </c>
      <c r="H79" s="22"/>
      <c r="I79" s="23"/>
    </row>
    <row r="80" spans="1:9" ht="12.95" customHeight="1">
      <c r="A80" s="5"/>
      <c r="B80" s="13" t="s">
        <v>1739</v>
      </c>
      <c r="C80" s="14"/>
      <c r="D80" s="14"/>
      <c r="E80" s="14"/>
      <c r="F80" s="24">
        <v>216.0454</v>
      </c>
      <c r="G80" s="25">
        <v>2.0000000000000001E-4</v>
      </c>
      <c r="H80" s="26"/>
      <c r="I80" s="27"/>
    </row>
    <row r="81" spans="1:9" ht="12.95" customHeight="1">
      <c r="A81" s="5"/>
      <c r="B81" s="28" t="s">
        <v>1742</v>
      </c>
      <c r="C81" s="29"/>
      <c r="D81" s="2"/>
      <c r="E81" s="29"/>
      <c r="F81" s="24">
        <v>216.0454</v>
      </c>
      <c r="G81" s="25">
        <v>2.0000000000000001E-4</v>
      </c>
      <c r="H81" s="26"/>
      <c r="I81" s="27"/>
    </row>
    <row r="82" spans="1:9" ht="12.95" customHeight="1">
      <c r="A82" s="5"/>
      <c r="B82" s="13" t="s">
        <v>1743</v>
      </c>
      <c r="C82" s="14"/>
      <c r="D82" s="14"/>
      <c r="E82" s="14"/>
      <c r="F82" s="14"/>
      <c r="G82" s="14"/>
      <c r="H82" s="15"/>
      <c r="I82" s="16"/>
    </row>
    <row r="83" spans="1:9" ht="12.95" customHeight="1">
      <c r="A83" s="5"/>
      <c r="B83" s="28" t="s">
        <v>1821</v>
      </c>
      <c r="C83" s="2"/>
      <c r="D83" s="2"/>
      <c r="E83" s="2"/>
      <c r="F83" s="26" t="s">
        <v>1741</v>
      </c>
      <c r="G83" s="26" t="s">
        <v>1741</v>
      </c>
      <c r="H83" s="42"/>
      <c r="I83" s="43"/>
    </row>
    <row r="84" spans="1:9" ht="12.95" customHeight="1">
      <c r="A84" s="5"/>
      <c r="B84" s="44" t="s">
        <v>1739</v>
      </c>
      <c r="C84" s="45"/>
      <c r="D84" s="45"/>
      <c r="E84" s="45"/>
      <c r="F84" s="26" t="s">
        <v>1741</v>
      </c>
      <c r="G84" s="26" t="s">
        <v>1741</v>
      </c>
      <c r="H84" s="42"/>
      <c r="I84" s="43"/>
    </row>
    <row r="85" spans="1:9" ht="12.95" customHeight="1">
      <c r="A85" s="17" t="s">
        <v>1744</v>
      </c>
      <c r="B85" s="18" t="s">
        <v>1745</v>
      </c>
      <c r="C85" s="14"/>
      <c r="D85" s="14"/>
      <c r="E85" s="19"/>
      <c r="F85" s="20">
        <v>43068.133699999998</v>
      </c>
      <c r="G85" s="21">
        <v>3.2000000000000001E-2</v>
      </c>
      <c r="H85" s="30">
        <v>5.2995256833565603E-2</v>
      </c>
      <c r="I85" s="23"/>
    </row>
    <row r="86" spans="1:9" ht="12.95" customHeight="1">
      <c r="A86" s="17" t="s">
        <v>4423</v>
      </c>
      <c r="B86" s="18" t="s">
        <v>1745</v>
      </c>
      <c r="C86" s="14"/>
      <c r="D86" s="14"/>
      <c r="E86" s="19"/>
      <c r="F86" s="20">
        <v>24992.875</v>
      </c>
      <c r="G86" s="21">
        <v>1.8499999999999999E-2</v>
      </c>
      <c r="H86" s="30">
        <v>5.21E-2</v>
      </c>
      <c r="I86" s="23"/>
    </row>
    <row r="87" spans="1:9" ht="12.95" customHeight="1">
      <c r="A87" s="17" t="s">
        <v>3596</v>
      </c>
      <c r="B87" s="18" t="s">
        <v>1745</v>
      </c>
      <c r="C87" s="14"/>
      <c r="D87" s="14"/>
      <c r="E87" s="19"/>
      <c r="F87" s="20">
        <v>24986.025000000001</v>
      </c>
      <c r="G87" s="21">
        <v>1.8499999999999999E-2</v>
      </c>
      <c r="H87" s="30">
        <v>5.1037279839430238E-2</v>
      </c>
      <c r="I87" s="23"/>
    </row>
    <row r="88" spans="1:9" ht="12.95" customHeight="1">
      <c r="A88" s="5"/>
      <c r="B88" s="13" t="s">
        <v>1739</v>
      </c>
      <c r="C88" s="14"/>
      <c r="D88" s="14"/>
      <c r="E88" s="14"/>
      <c r="F88" s="24">
        <v>93047.0337</v>
      </c>
      <c r="G88" s="25">
        <v>6.9000000000000006E-2</v>
      </c>
      <c r="H88" s="26"/>
      <c r="I88" s="27"/>
    </row>
    <row r="89" spans="1:9" ht="12.95" customHeight="1">
      <c r="A89" s="5"/>
      <c r="B89" s="28" t="s">
        <v>1742</v>
      </c>
      <c r="C89" s="29"/>
      <c r="D89" s="2"/>
      <c r="E89" s="29"/>
      <c r="F89" s="24">
        <v>93047.0337</v>
      </c>
      <c r="G89" s="25">
        <v>6.9000000000000006E-2</v>
      </c>
      <c r="H89" s="26"/>
      <c r="I89" s="27"/>
    </row>
    <row r="90" spans="1:9" ht="12.95" customHeight="1">
      <c r="A90" s="5"/>
      <c r="B90" s="28" t="s">
        <v>1746</v>
      </c>
      <c r="C90" s="14"/>
      <c r="D90" s="2"/>
      <c r="E90" s="14"/>
      <c r="F90" s="31">
        <v>13687.0319</v>
      </c>
      <c r="G90" s="25">
        <v>1.0200000000000001E-2</v>
      </c>
      <c r="H90" s="26"/>
      <c r="I90" s="27"/>
    </row>
    <row r="91" spans="1:9" ht="12.95" customHeight="1">
      <c r="A91" s="5"/>
      <c r="B91" s="32" t="s">
        <v>1747</v>
      </c>
      <c r="C91" s="33"/>
      <c r="D91" s="33"/>
      <c r="E91" s="33"/>
      <c r="F91" s="34">
        <v>1347785.73</v>
      </c>
      <c r="G91" s="35">
        <v>1</v>
      </c>
      <c r="H91" s="36"/>
      <c r="I91" s="37"/>
    </row>
    <row r="92" spans="1:9" ht="12.95" customHeight="1">
      <c r="A92" s="5"/>
      <c r="B92" s="7"/>
      <c r="C92" s="5"/>
      <c r="D92" s="5"/>
      <c r="E92" s="5"/>
      <c r="F92" s="5"/>
      <c r="G92" s="5"/>
      <c r="H92" s="5"/>
      <c r="I92" s="5"/>
    </row>
    <row r="93" spans="1:9" ht="12.95" customHeight="1">
      <c r="A93" s="5"/>
      <c r="B93" s="4" t="s">
        <v>1749</v>
      </c>
      <c r="C93" s="5"/>
      <c r="D93" s="5"/>
      <c r="E93" s="5"/>
      <c r="F93" s="5"/>
      <c r="G93" s="5"/>
      <c r="H93" s="5"/>
      <c r="I93" s="5"/>
    </row>
    <row r="94" spans="1:9" ht="26.1" customHeight="1">
      <c r="A94" s="5"/>
      <c r="B94" s="222" t="s">
        <v>1750</v>
      </c>
      <c r="C94" s="222"/>
      <c r="D94" s="222"/>
      <c r="E94" s="222"/>
      <c r="F94" s="222"/>
      <c r="G94" s="222"/>
      <c r="H94" s="222"/>
      <c r="I94" s="222"/>
    </row>
    <row r="95" spans="1:9" ht="12.95" customHeight="1">
      <c r="A95" s="5"/>
      <c r="B95" s="222" t="s">
        <v>1751</v>
      </c>
      <c r="C95" s="222"/>
      <c r="D95" s="222"/>
      <c r="E95" s="222"/>
      <c r="F95" s="222"/>
      <c r="G95" s="222"/>
      <c r="H95" s="222"/>
      <c r="I95" s="222"/>
    </row>
    <row r="96" spans="1:9" ht="12.95" customHeight="1">
      <c r="A96" s="5"/>
      <c r="B96" s="222"/>
      <c r="C96" s="222"/>
      <c r="D96" s="222"/>
      <c r="E96" s="222"/>
      <c r="F96" s="222"/>
      <c r="G96" s="222"/>
      <c r="H96" s="222"/>
      <c r="I96" s="222"/>
    </row>
    <row r="97" spans="1:25" ht="12.95" customHeight="1">
      <c r="A97" s="5"/>
      <c r="B97" s="235"/>
      <c r="C97" s="235"/>
      <c r="D97" s="235"/>
      <c r="E97" s="235"/>
      <c r="F97" s="5"/>
      <c r="G97" s="5"/>
      <c r="H97" s="5"/>
      <c r="I97" s="5"/>
    </row>
    <row r="98" spans="1:25">
      <c r="A98" s="50"/>
      <c r="B98" s="51" t="s">
        <v>5419</v>
      </c>
      <c r="C98" s="52"/>
      <c r="D98" s="52"/>
      <c r="E98" s="52"/>
      <c r="F98" s="52"/>
      <c r="G98" s="52"/>
      <c r="H98" s="52"/>
      <c r="I98" s="53"/>
      <c r="J98" s="54"/>
      <c r="K98" s="54"/>
      <c r="L98" s="54"/>
      <c r="M98" s="54"/>
      <c r="N98" s="54"/>
      <c r="O98" s="54"/>
      <c r="P98" s="54"/>
      <c r="Q98" s="54"/>
      <c r="R98" s="54"/>
      <c r="S98" s="54"/>
      <c r="T98" s="54"/>
      <c r="U98" s="54"/>
      <c r="V98" s="54"/>
      <c r="W98" s="54"/>
      <c r="X98" s="54"/>
      <c r="Y98" s="54"/>
    </row>
    <row r="99" spans="1:25">
      <c r="A99" s="50"/>
      <c r="B99" s="55" t="s">
        <v>5420</v>
      </c>
      <c r="C99" s="50"/>
      <c r="D99" s="50"/>
      <c r="E99" s="50"/>
      <c r="F99" s="50"/>
      <c r="G99" s="50"/>
      <c r="H99" s="50"/>
      <c r="I99" s="56"/>
      <c r="J99" s="54"/>
      <c r="K99" s="54"/>
      <c r="L99" s="54"/>
      <c r="M99" s="54"/>
      <c r="N99" s="54"/>
      <c r="O99" s="54"/>
      <c r="P99" s="54"/>
      <c r="Q99" s="54"/>
      <c r="R99" s="54"/>
      <c r="S99" s="54"/>
      <c r="T99" s="54"/>
      <c r="U99" s="54"/>
      <c r="V99" s="54"/>
      <c r="W99" s="54"/>
      <c r="X99" s="54"/>
      <c r="Y99" s="54"/>
    </row>
    <row r="100" spans="1:25">
      <c r="A100" s="50"/>
      <c r="B100" s="55" t="s">
        <v>5421</v>
      </c>
      <c r="C100" s="50"/>
      <c r="D100" s="50"/>
      <c r="E100" s="50"/>
      <c r="F100" s="50"/>
      <c r="G100" s="50"/>
      <c r="H100" s="50"/>
      <c r="I100" s="56"/>
      <c r="J100" s="54"/>
      <c r="K100" s="54"/>
      <c r="L100" s="54"/>
      <c r="M100" s="54"/>
      <c r="N100" s="54"/>
      <c r="O100" s="54"/>
      <c r="P100" s="54"/>
      <c r="Q100" s="54"/>
      <c r="R100" s="54"/>
      <c r="S100" s="54"/>
      <c r="T100" s="54"/>
      <c r="U100" s="54"/>
      <c r="V100" s="54"/>
      <c r="W100" s="54"/>
      <c r="X100" s="54"/>
      <c r="Y100" s="54"/>
    </row>
    <row r="101" spans="1:25">
      <c r="A101" s="50"/>
      <c r="B101" s="55" t="s">
        <v>5422</v>
      </c>
      <c r="C101" s="50"/>
      <c r="D101" s="50"/>
      <c r="E101" s="50"/>
      <c r="F101" s="50"/>
      <c r="G101" s="50"/>
      <c r="H101" s="50"/>
      <c r="I101" s="56"/>
      <c r="J101" s="54"/>
      <c r="K101" s="54"/>
      <c r="L101" s="54"/>
      <c r="M101" s="54"/>
      <c r="N101" s="54"/>
      <c r="O101" s="54"/>
      <c r="P101" s="54"/>
      <c r="Q101" s="54"/>
      <c r="R101" s="54"/>
      <c r="S101" s="54"/>
      <c r="T101" s="54"/>
      <c r="U101" s="54"/>
      <c r="V101" s="54"/>
      <c r="W101" s="54"/>
      <c r="X101" s="54"/>
      <c r="Y101" s="54"/>
    </row>
    <row r="102" spans="1:25">
      <c r="A102" s="50"/>
      <c r="B102" s="57" t="s">
        <v>5423</v>
      </c>
      <c r="C102" s="58" t="s">
        <v>5424</v>
      </c>
      <c r="D102" s="59" t="s">
        <v>5555</v>
      </c>
      <c r="E102" s="50"/>
      <c r="F102" s="50"/>
      <c r="G102" s="50"/>
      <c r="H102" s="50"/>
      <c r="I102" s="56"/>
      <c r="J102" s="54"/>
      <c r="K102" s="54"/>
      <c r="L102" s="54"/>
      <c r="M102" s="54"/>
      <c r="N102" s="54"/>
      <c r="O102" s="54"/>
      <c r="P102" s="54"/>
      <c r="Q102" s="54"/>
      <c r="R102" s="54"/>
      <c r="S102" s="54"/>
      <c r="T102" s="54"/>
      <c r="U102" s="54"/>
      <c r="V102" s="54"/>
      <c r="W102" s="54"/>
      <c r="X102" s="54"/>
      <c r="Y102" s="54"/>
    </row>
    <row r="103" spans="1:25">
      <c r="A103" s="60" t="s">
        <v>5425</v>
      </c>
      <c r="B103" s="61" t="s">
        <v>5426</v>
      </c>
      <c r="C103" s="79">
        <v>27.39</v>
      </c>
      <c r="D103" s="80">
        <v>27.85</v>
      </c>
      <c r="E103" s="50"/>
      <c r="F103" s="64"/>
      <c r="G103" s="65"/>
      <c r="H103" s="50"/>
      <c r="I103" s="56"/>
      <c r="J103" s="54"/>
      <c r="K103" s="54"/>
      <c r="L103" s="54"/>
      <c r="M103" s="54"/>
      <c r="N103" s="54"/>
      <c r="O103" s="54"/>
      <c r="P103" s="54"/>
      <c r="Q103" s="54"/>
      <c r="R103" s="54"/>
      <c r="S103" s="54"/>
      <c r="T103" s="54"/>
      <c r="U103" s="54"/>
      <c r="V103" s="54"/>
      <c r="W103" s="54"/>
      <c r="X103" s="54"/>
      <c r="Y103" s="54"/>
    </row>
    <row r="104" spans="1:25">
      <c r="A104" s="60" t="s">
        <v>5430</v>
      </c>
      <c r="B104" s="61" t="s">
        <v>5431</v>
      </c>
      <c r="C104" s="79">
        <v>17.11</v>
      </c>
      <c r="D104" s="80">
        <v>17.399999999999999</v>
      </c>
      <c r="E104" s="50"/>
      <c r="F104" s="64"/>
      <c r="G104" s="65"/>
      <c r="H104" s="50"/>
      <c r="I104" s="56"/>
      <c r="J104" s="54"/>
      <c r="K104" s="54"/>
      <c r="L104" s="54"/>
      <c r="M104" s="54"/>
      <c r="N104" s="54"/>
      <c r="O104" s="54"/>
      <c r="P104" s="54"/>
      <c r="Q104" s="54"/>
      <c r="R104" s="54"/>
      <c r="S104" s="54"/>
      <c r="T104" s="54"/>
      <c r="U104" s="54"/>
      <c r="V104" s="54"/>
      <c r="W104" s="54"/>
      <c r="X104" s="54"/>
      <c r="Y104" s="54"/>
    </row>
    <row r="105" spans="1:25">
      <c r="A105" s="60" t="s">
        <v>5427</v>
      </c>
      <c r="B105" s="61" t="s">
        <v>5428</v>
      </c>
      <c r="C105" s="79">
        <v>30.53</v>
      </c>
      <c r="D105" s="80">
        <v>31.07</v>
      </c>
      <c r="E105" s="50"/>
      <c r="F105" s="64"/>
      <c r="G105" s="65"/>
      <c r="H105" s="50"/>
      <c r="I105" s="56"/>
      <c r="J105" s="54"/>
      <c r="K105" s="54"/>
      <c r="L105" s="54"/>
      <c r="M105" s="54"/>
      <c r="N105" s="54"/>
      <c r="O105" s="54"/>
      <c r="P105" s="54"/>
      <c r="Q105" s="54"/>
      <c r="R105" s="54"/>
      <c r="S105" s="54"/>
      <c r="T105" s="54"/>
      <c r="U105" s="54"/>
      <c r="V105" s="54"/>
      <c r="W105" s="54"/>
      <c r="X105" s="54"/>
      <c r="Y105" s="54"/>
    </row>
    <row r="106" spans="1:25">
      <c r="A106" s="60" t="s">
        <v>5440</v>
      </c>
      <c r="B106" s="61" t="s">
        <v>5441</v>
      </c>
      <c r="C106" s="79">
        <v>18.89</v>
      </c>
      <c r="D106" s="80">
        <v>19.23</v>
      </c>
      <c r="E106" s="50"/>
      <c r="F106" s="64"/>
      <c r="G106" s="65"/>
      <c r="H106" s="50"/>
      <c r="I106" s="56"/>
      <c r="J106" s="54"/>
      <c r="K106" s="54"/>
      <c r="L106" s="54"/>
      <c r="M106" s="54"/>
      <c r="N106" s="54"/>
      <c r="O106" s="54"/>
      <c r="P106" s="54"/>
      <c r="Q106" s="54"/>
      <c r="R106" s="54"/>
      <c r="S106" s="54"/>
      <c r="T106" s="54"/>
      <c r="U106" s="54"/>
      <c r="V106" s="54"/>
      <c r="W106" s="54"/>
      <c r="X106" s="54"/>
      <c r="Y106" s="54"/>
    </row>
    <row r="107" spans="1:25">
      <c r="A107" s="50"/>
      <c r="B107" s="55"/>
      <c r="C107" s="74"/>
      <c r="D107" s="74"/>
      <c r="E107" s="50"/>
      <c r="F107" s="64"/>
      <c r="G107" s="65"/>
      <c r="H107" s="50"/>
      <c r="I107" s="56"/>
      <c r="J107" s="54"/>
      <c r="K107" s="54"/>
      <c r="L107" s="54"/>
      <c r="M107" s="54"/>
      <c r="N107" s="54"/>
      <c r="O107" s="54"/>
      <c r="P107" s="54"/>
      <c r="Q107" s="54"/>
      <c r="R107" s="54"/>
      <c r="S107" s="54"/>
      <c r="T107" s="54"/>
      <c r="U107" s="54"/>
      <c r="V107" s="54"/>
      <c r="W107" s="54"/>
      <c r="X107" s="54"/>
      <c r="Y107" s="54"/>
    </row>
    <row r="108" spans="1:25">
      <c r="A108" s="50"/>
      <c r="B108" s="55" t="s">
        <v>5556</v>
      </c>
      <c r="C108" s="50"/>
      <c r="D108" s="50"/>
      <c r="E108" s="50"/>
      <c r="F108" s="50"/>
      <c r="G108" s="50"/>
      <c r="H108" s="50"/>
      <c r="I108" s="56"/>
      <c r="J108" s="54"/>
      <c r="K108" s="54"/>
      <c r="L108" s="54"/>
      <c r="M108" s="54"/>
      <c r="N108" s="54"/>
      <c r="O108" s="54"/>
      <c r="P108" s="54"/>
      <c r="Q108" s="54"/>
      <c r="R108" s="54"/>
      <c r="S108" s="54"/>
      <c r="T108" s="54"/>
      <c r="U108" s="54"/>
      <c r="V108" s="54"/>
      <c r="W108" s="54"/>
      <c r="X108" s="54"/>
      <c r="Y108" s="54"/>
    </row>
    <row r="109" spans="1:25">
      <c r="A109" s="50"/>
      <c r="B109" s="55"/>
      <c r="C109" s="50"/>
      <c r="D109" s="50"/>
      <c r="E109" s="50"/>
      <c r="F109" s="50"/>
      <c r="G109" s="50"/>
      <c r="H109" s="50"/>
      <c r="I109" s="56"/>
      <c r="J109" s="54"/>
      <c r="K109" s="54"/>
      <c r="L109" s="54"/>
      <c r="M109" s="54"/>
      <c r="N109" s="54"/>
      <c r="O109" s="54"/>
      <c r="P109" s="54"/>
      <c r="Q109" s="54"/>
      <c r="R109" s="54"/>
      <c r="S109" s="54"/>
      <c r="T109" s="54"/>
      <c r="U109" s="54"/>
      <c r="V109" s="54"/>
      <c r="W109" s="54"/>
      <c r="X109" s="54"/>
      <c r="Y109" s="54"/>
    </row>
    <row r="110" spans="1:25">
      <c r="A110" s="50"/>
      <c r="B110" s="55" t="s">
        <v>5859</v>
      </c>
      <c r="C110" s="50"/>
      <c r="D110" s="50"/>
      <c r="E110" s="50"/>
      <c r="F110" s="50"/>
      <c r="G110" s="50"/>
      <c r="H110" s="50"/>
      <c r="I110" s="56"/>
      <c r="J110" s="54"/>
      <c r="K110" s="54"/>
      <c r="L110" s="54"/>
      <c r="M110" s="54"/>
      <c r="N110" s="54"/>
      <c r="O110" s="54"/>
      <c r="P110" s="54"/>
      <c r="Q110" s="54"/>
      <c r="R110" s="54"/>
      <c r="S110" s="54"/>
      <c r="T110" s="54"/>
      <c r="U110" s="54"/>
      <c r="V110" s="54"/>
      <c r="W110" s="54"/>
      <c r="X110" s="54"/>
      <c r="Y110" s="54"/>
    </row>
    <row r="111" spans="1:25">
      <c r="A111" s="50"/>
      <c r="B111" s="82" t="s">
        <v>5564</v>
      </c>
      <c r="C111" s="83"/>
      <c r="D111" s="83"/>
      <c r="E111" s="83"/>
      <c r="F111" s="83"/>
      <c r="G111" s="83"/>
      <c r="H111" s="83"/>
      <c r="I111" s="84"/>
      <c r="J111" s="54"/>
      <c r="K111" s="54"/>
      <c r="L111" s="54"/>
      <c r="M111" s="54"/>
      <c r="N111" s="54"/>
      <c r="O111" s="54"/>
      <c r="P111" s="54"/>
      <c r="Q111" s="54"/>
      <c r="R111" s="54"/>
      <c r="S111" s="54"/>
      <c r="T111" s="54"/>
      <c r="U111" s="54"/>
      <c r="V111" s="54"/>
      <c r="W111" s="54"/>
      <c r="X111" s="54"/>
      <c r="Y111" s="54"/>
    </row>
    <row r="112" spans="1:25" ht="24">
      <c r="A112" s="50"/>
      <c r="B112" s="85" t="s">
        <v>5450</v>
      </c>
      <c r="C112" s="85" t="s">
        <v>5451</v>
      </c>
      <c r="D112" s="86" t="s">
        <v>5452</v>
      </c>
      <c r="E112" s="87" t="s">
        <v>5453</v>
      </c>
      <c r="F112" s="87" t="s">
        <v>5454</v>
      </c>
      <c r="G112" s="81"/>
      <c r="H112" s="81"/>
      <c r="I112" s="88"/>
      <c r="J112" s="54"/>
      <c r="K112" s="54"/>
      <c r="L112" s="54"/>
      <c r="M112" s="54"/>
      <c r="N112" s="54"/>
      <c r="O112" s="54"/>
      <c r="P112" s="54"/>
      <c r="Q112" s="54"/>
      <c r="R112" s="54"/>
      <c r="S112" s="54"/>
      <c r="T112" s="54"/>
      <c r="U112" s="54"/>
      <c r="V112" s="54"/>
      <c r="W112" s="54"/>
      <c r="X112" s="54"/>
      <c r="Y112" s="54"/>
    </row>
    <row r="113" spans="1:25">
      <c r="A113" s="50"/>
      <c r="B113" s="228" t="s">
        <v>5456</v>
      </c>
      <c r="C113" s="229"/>
      <c r="D113" s="229"/>
      <c r="E113" s="229"/>
      <c r="F113" s="230"/>
      <c r="G113" s="81"/>
      <c r="H113" s="81"/>
      <c r="I113" s="88"/>
      <c r="J113" s="54"/>
      <c r="K113" s="54"/>
      <c r="L113" s="54"/>
      <c r="M113" s="54"/>
      <c r="N113" s="54"/>
      <c r="O113" s="54"/>
      <c r="P113" s="54"/>
      <c r="Q113" s="54"/>
      <c r="R113" s="54"/>
      <c r="S113" s="54"/>
      <c r="T113" s="54"/>
      <c r="U113" s="54"/>
      <c r="V113" s="54"/>
      <c r="W113" s="54"/>
      <c r="X113" s="54"/>
      <c r="Y113" s="54"/>
    </row>
    <row r="114" spans="1:25">
      <c r="A114" s="50"/>
      <c r="B114" s="92" t="s">
        <v>5457</v>
      </c>
      <c r="C114" s="81"/>
      <c r="D114" s="81"/>
      <c r="E114" s="81"/>
      <c r="F114" s="81"/>
      <c r="G114" s="81"/>
      <c r="H114" s="81"/>
      <c r="I114" s="88"/>
      <c r="J114" s="54"/>
      <c r="K114" s="54"/>
      <c r="L114" s="54"/>
      <c r="M114" s="54"/>
      <c r="N114" s="54"/>
      <c r="O114" s="54"/>
      <c r="P114" s="54"/>
      <c r="Q114" s="54"/>
      <c r="R114" s="54"/>
      <c r="S114" s="54"/>
      <c r="T114" s="54"/>
      <c r="U114" s="54"/>
      <c r="V114" s="54"/>
      <c r="W114" s="54"/>
      <c r="X114" s="54"/>
      <c r="Y114" s="54"/>
    </row>
    <row r="115" spans="1:25">
      <c r="A115" s="50"/>
      <c r="B115" s="92"/>
      <c r="C115" s="81"/>
      <c r="D115" s="81"/>
      <c r="E115" s="81"/>
      <c r="F115" s="81"/>
      <c r="G115" s="81"/>
      <c r="H115" s="81"/>
      <c r="I115" s="88"/>
      <c r="J115" s="54"/>
      <c r="K115" s="54"/>
      <c r="L115" s="54"/>
      <c r="M115" s="54"/>
      <c r="N115" s="54"/>
      <c r="O115" s="54"/>
      <c r="P115" s="54"/>
      <c r="Q115" s="54"/>
      <c r="R115" s="54"/>
      <c r="S115" s="54"/>
      <c r="T115" s="54"/>
      <c r="U115" s="54"/>
      <c r="V115" s="54"/>
      <c r="W115" s="54"/>
      <c r="X115" s="54"/>
      <c r="Y115" s="54"/>
    </row>
    <row r="116" spans="1:25">
      <c r="A116" s="50"/>
      <c r="B116" s="92" t="s">
        <v>5565</v>
      </c>
      <c r="C116" s="81"/>
      <c r="D116" s="81"/>
      <c r="E116" s="81"/>
      <c r="F116" s="81"/>
      <c r="G116" s="81"/>
      <c r="H116" s="81"/>
      <c r="I116" s="88"/>
      <c r="J116" s="54"/>
      <c r="K116" s="54"/>
      <c r="L116" s="54"/>
      <c r="M116" s="54"/>
      <c r="N116" s="54"/>
      <c r="O116" s="54"/>
      <c r="P116" s="54"/>
      <c r="Q116" s="54"/>
      <c r="R116" s="54"/>
      <c r="S116" s="54"/>
      <c r="T116" s="54"/>
      <c r="U116" s="54"/>
      <c r="V116" s="54"/>
      <c r="W116" s="54"/>
      <c r="X116" s="54"/>
      <c r="Y116" s="54"/>
    </row>
    <row r="117" spans="1:25">
      <c r="A117" s="50"/>
      <c r="B117" s="92" t="s">
        <v>5458</v>
      </c>
      <c r="C117" s="120"/>
      <c r="D117" s="81"/>
      <c r="E117" s="81"/>
      <c r="F117" s="81"/>
      <c r="G117" s="81"/>
      <c r="I117" s="95"/>
      <c r="J117" s="54"/>
      <c r="K117" s="54"/>
      <c r="L117" s="54"/>
      <c r="M117" s="54"/>
      <c r="N117" s="54"/>
      <c r="O117" s="54"/>
      <c r="P117" s="54"/>
      <c r="Q117" s="54"/>
      <c r="R117" s="54"/>
      <c r="S117" s="54"/>
      <c r="T117" s="54"/>
      <c r="U117" s="54"/>
      <c r="V117" s="54"/>
      <c r="W117" s="54"/>
      <c r="X117" s="54"/>
      <c r="Y117" s="54"/>
    </row>
    <row r="118" spans="1:25">
      <c r="A118" s="50"/>
      <c r="B118" s="92" t="s">
        <v>5459</v>
      </c>
      <c r="C118" s="120"/>
      <c r="D118" s="81"/>
      <c r="E118" s="81"/>
      <c r="F118" s="81"/>
      <c r="G118" s="81"/>
      <c r="I118" s="95"/>
      <c r="J118" s="54"/>
      <c r="K118" s="54"/>
      <c r="L118" s="54"/>
      <c r="M118" s="54"/>
      <c r="N118" s="54"/>
      <c r="O118" s="54"/>
      <c r="P118" s="54"/>
      <c r="Q118" s="54"/>
      <c r="R118" s="54"/>
      <c r="S118" s="54"/>
      <c r="T118" s="54"/>
      <c r="U118" s="54"/>
      <c r="V118" s="54"/>
      <c r="W118" s="54"/>
      <c r="X118" s="54"/>
      <c r="Y118" s="54"/>
    </row>
    <row r="119" spans="1:25">
      <c r="A119" s="50"/>
      <c r="B119" s="92" t="s">
        <v>5460</v>
      </c>
      <c r="C119" s="121"/>
      <c r="D119" s="81"/>
      <c r="E119" s="81"/>
      <c r="F119" s="81"/>
      <c r="G119" s="81"/>
      <c r="I119" s="95"/>
      <c r="J119" s="54"/>
      <c r="K119" s="54"/>
      <c r="L119" s="54"/>
      <c r="M119" s="54"/>
      <c r="N119" s="54"/>
      <c r="O119" s="54"/>
      <c r="P119" s="54"/>
      <c r="Q119" s="54"/>
      <c r="R119" s="54"/>
      <c r="S119" s="54"/>
      <c r="T119" s="54"/>
      <c r="U119" s="54"/>
      <c r="V119" s="54"/>
      <c r="W119" s="54"/>
      <c r="X119" s="54"/>
      <c r="Y119" s="54"/>
    </row>
    <row r="120" spans="1:25">
      <c r="A120" s="50"/>
      <c r="B120" s="92" t="s">
        <v>5461</v>
      </c>
      <c r="C120" s="121"/>
      <c r="D120" s="81"/>
      <c r="E120" s="81"/>
      <c r="F120" s="81"/>
      <c r="G120" s="81"/>
      <c r="I120" s="95"/>
      <c r="J120" s="54"/>
      <c r="K120" s="54"/>
      <c r="L120" s="54"/>
      <c r="M120" s="54"/>
      <c r="N120" s="54"/>
      <c r="O120" s="54"/>
      <c r="P120" s="54"/>
      <c r="Q120" s="54"/>
      <c r="R120" s="54"/>
      <c r="S120" s="54"/>
      <c r="T120" s="54"/>
      <c r="U120" s="54"/>
      <c r="V120" s="54"/>
      <c r="W120" s="54"/>
      <c r="X120" s="54"/>
      <c r="Y120" s="54"/>
    </row>
    <row r="121" spans="1:25">
      <c r="A121" s="50"/>
      <c r="B121" s="92" t="s">
        <v>5462</v>
      </c>
      <c r="C121" s="121"/>
      <c r="D121" s="81"/>
      <c r="E121" s="81"/>
      <c r="F121" s="81"/>
      <c r="G121" s="81"/>
      <c r="I121" s="95"/>
      <c r="J121" s="54"/>
      <c r="K121" s="54"/>
      <c r="L121" s="54"/>
      <c r="M121" s="54"/>
      <c r="N121" s="54"/>
      <c r="O121" s="54"/>
      <c r="P121" s="54"/>
      <c r="Q121" s="54"/>
      <c r="R121" s="54"/>
      <c r="S121" s="54"/>
      <c r="T121" s="54"/>
      <c r="U121" s="54"/>
      <c r="V121" s="54"/>
      <c r="W121" s="54"/>
      <c r="X121" s="54"/>
      <c r="Y121" s="54"/>
    </row>
    <row r="122" spans="1:25">
      <c r="A122" s="50"/>
      <c r="B122" s="92"/>
      <c r="C122" s="81"/>
      <c r="D122" s="81"/>
      <c r="E122" s="81"/>
      <c r="F122" s="81"/>
      <c r="G122" s="81"/>
      <c r="H122" s="81"/>
      <c r="I122" s="88"/>
      <c r="J122" s="54"/>
      <c r="K122" s="54"/>
      <c r="L122" s="54"/>
      <c r="M122" s="54"/>
      <c r="N122" s="54"/>
      <c r="O122" s="54"/>
      <c r="P122" s="54"/>
      <c r="Q122" s="54"/>
      <c r="R122" s="54"/>
      <c r="S122" s="54"/>
      <c r="T122" s="54"/>
      <c r="U122" s="54"/>
      <c r="V122" s="54"/>
      <c r="W122" s="54"/>
      <c r="X122" s="54"/>
      <c r="Y122" s="54"/>
    </row>
    <row r="123" spans="1:25">
      <c r="A123" s="50"/>
      <c r="B123" s="93" t="s">
        <v>5566</v>
      </c>
      <c r="C123" s="81"/>
      <c r="D123" s="81"/>
      <c r="E123" s="81"/>
      <c r="F123" s="81"/>
      <c r="G123" s="81"/>
      <c r="H123" s="81"/>
      <c r="I123" s="88"/>
      <c r="J123" s="54"/>
      <c r="K123" s="54"/>
      <c r="L123" s="54"/>
      <c r="M123" s="54"/>
      <c r="N123" s="54"/>
      <c r="O123" s="54"/>
      <c r="P123" s="54"/>
      <c r="Q123" s="54"/>
      <c r="R123" s="54"/>
      <c r="S123" s="54"/>
      <c r="T123" s="54"/>
      <c r="U123" s="54"/>
      <c r="V123" s="54"/>
      <c r="W123" s="54"/>
      <c r="X123" s="54"/>
      <c r="Y123" s="54"/>
    </row>
    <row r="124" spans="1:25" ht="24">
      <c r="A124" s="50"/>
      <c r="B124" s="85" t="s">
        <v>5450</v>
      </c>
      <c r="C124" s="85" t="s">
        <v>5451</v>
      </c>
      <c r="D124" s="86" t="s">
        <v>5452</v>
      </c>
      <c r="E124" s="87" t="s">
        <v>5453</v>
      </c>
      <c r="F124" s="87" t="s">
        <v>5454</v>
      </c>
      <c r="G124" s="81"/>
      <c r="H124" s="81"/>
      <c r="I124" s="88"/>
      <c r="J124" s="54"/>
      <c r="K124" s="54"/>
      <c r="L124" s="54"/>
      <c r="M124" s="54"/>
      <c r="N124" s="54"/>
      <c r="O124" s="54"/>
      <c r="P124" s="54"/>
      <c r="Q124" s="54"/>
      <c r="R124" s="54"/>
      <c r="S124" s="54"/>
      <c r="T124" s="54"/>
      <c r="U124" s="54"/>
      <c r="V124" s="54"/>
      <c r="W124" s="54"/>
      <c r="X124" s="54"/>
      <c r="Y124" s="54"/>
    </row>
    <row r="125" spans="1:25" ht="24.75" customHeight="1">
      <c r="A125" s="60" t="s">
        <v>5532</v>
      </c>
      <c r="B125" s="228" t="s">
        <v>5456</v>
      </c>
      <c r="C125" s="229"/>
      <c r="D125" s="229"/>
      <c r="E125" s="229"/>
      <c r="F125" s="230"/>
      <c r="G125" s="81"/>
      <c r="H125" s="81"/>
      <c r="I125" s="88"/>
      <c r="J125" s="54"/>
      <c r="K125" s="54"/>
      <c r="L125" s="54"/>
      <c r="M125" s="54"/>
      <c r="N125" s="54"/>
      <c r="O125" s="54"/>
      <c r="P125" s="54"/>
      <c r="Q125" s="54"/>
      <c r="R125" s="54"/>
      <c r="S125" s="54"/>
      <c r="T125" s="54"/>
      <c r="U125" s="54"/>
      <c r="V125" s="54"/>
      <c r="W125" s="54"/>
      <c r="X125" s="54"/>
      <c r="Y125" s="54"/>
    </row>
    <row r="126" spans="1:25">
      <c r="A126" s="50"/>
      <c r="B126" s="92" t="s">
        <v>5513</v>
      </c>
      <c r="C126" s="94"/>
      <c r="D126" s="94"/>
      <c r="E126" s="81"/>
      <c r="F126" s="81"/>
      <c r="G126" s="81"/>
      <c r="H126" s="81"/>
      <c r="I126" s="88"/>
      <c r="J126" s="54"/>
      <c r="K126" s="54"/>
      <c r="L126" s="54"/>
      <c r="M126" s="54"/>
      <c r="N126" s="54"/>
      <c r="O126" s="54"/>
      <c r="P126" s="54"/>
      <c r="Q126" s="54"/>
      <c r="R126" s="54"/>
      <c r="S126" s="54"/>
      <c r="T126" s="54"/>
      <c r="U126" s="54"/>
      <c r="V126" s="54"/>
      <c r="W126" s="54"/>
      <c r="X126" s="54"/>
      <c r="Y126" s="54"/>
    </row>
    <row r="127" spans="1:25">
      <c r="A127" s="50"/>
      <c r="B127" s="92"/>
      <c r="C127" s="94"/>
      <c r="D127" s="94"/>
      <c r="E127" s="81"/>
      <c r="F127" s="81"/>
      <c r="G127" s="81"/>
      <c r="H127" s="81"/>
      <c r="I127" s="88"/>
      <c r="J127" s="54"/>
      <c r="K127" s="54"/>
      <c r="L127" s="54"/>
      <c r="M127" s="54"/>
      <c r="N127" s="54"/>
      <c r="O127" s="54"/>
      <c r="P127" s="54"/>
      <c r="Q127" s="54"/>
      <c r="R127" s="54"/>
      <c r="S127" s="54"/>
      <c r="T127" s="54"/>
      <c r="U127" s="54"/>
      <c r="V127" s="54"/>
      <c r="W127" s="54"/>
      <c r="X127" s="54"/>
      <c r="Y127" s="54"/>
    </row>
    <row r="128" spans="1:25">
      <c r="A128" s="50"/>
      <c r="B128" s="92" t="s">
        <v>5567</v>
      </c>
      <c r="C128" s="94"/>
      <c r="D128" s="94"/>
      <c r="E128" s="81"/>
      <c r="F128" s="81"/>
      <c r="G128" s="81"/>
      <c r="H128" s="81"/>
      <c r="I128" s="88"/>
      <c r="J128" s="54"/>
      <c r="K128" s="54"/>
      <c r="L128" s="54"/>
      <c r="M128" s="54"/>
      <c r="N128" s="54"/>
      <c r="O128" s="54"/>
      <c r="P128" s="54"/>
      <c r="Q128" s="54"/>
      <c r="R128" s="54"/>
      <c r="S128" s="54"/>
      <c r="T128" s="54"/>
      <c r="U128" s="54"/>
      <c r="V128" s="54"/>
      <c r="W128" s="54"/>
      <c r="X128" s="54"/>
      <c r="Y128" s="54"/>
    </row>
    <row r="129" spans="1:25">
      <c r="A129" s="50"/>
      <c r="B129" s="92" t="s">
        <v>5458</v>
      </c>
      <c r="C129" s="94"/>
      <c r="D129" s="94"/>
      <c r="E129" s="81"/>
      <c r="F129" s="81"/>
      <c r="G129" s="81"/>
      <c r="I129" s="95"/>
      <c r="J129" s="54"/>
      <c r="K129" s="54"/>
      <c r="L129" s="54"/>
      <c r="M129" s="54"/>
      <c r="N129" s="54"/>
      <c r="O129" s="54"/>
      <c r="P129" s="54"/>
      <c r="Q129" s="54"/>
      <c r="R129" s="54"/>
      <c r="S129" s="54"/>
      <c r="T129" s="54"/>
      <c r="U129" s="54"/>
      <c r="V129" s="54"/>
      <c r="W129" s="54"/>
      <c r="X129" s="54"/>
      <c r="Y129" s="54"/>
    </row>
    <row r="130" spans="1:25">
      <c r="A130" s="50"/>
      <c r="B130" s="92" t="s">
        <v>5860</v>
      </c>
      <c r="D130" s="94"/>
      <c r="E130" s="81"/>
      <c r="F130" s="81"/>
      <c r="G130" s="81"/>
      <c r="I130" s="95"/>
      <c r="J130" s="54"/>
      <c r="K130" s="54"/>
      <c r="L130" s="54"/>
      <c r="M130" s="54"/>
      <c r="N130" s="54"/>
      <c r="O130" s="54"/>
      <c r="P130" s="54"/>
      <c r="Q130" s="54"/>
      <c r="R130" s="54"/>
      <c r="S130" s="54"/>
      <c r="T130" s="54"/>
      <c r="U130" s="54"/>
      <c r="V130" s="54"/>
      <c r="W130" s="54"/>
      <c r="X130" s="54"/>
      <c r="Y130" s="54"/>
    </row>
    <row r="131" spans="1:25">
      <c r="A131" s="50"/>
      <c r="B131" s="92" t="s">
        <v>5460</v>
      </c>
      <c r="C131" s="94"/>
      <c r="D131" s="94"/>
      <c r="E131" s="81"/>
      <c r="F131" s="81"/>
      <c r="G131" s="81"/>
      <c r="I131" s="95"/>
      <c r="J131" s="54"/>
      <c r="K131" s="54"/>
      <c r="L131" s="54"/>
      <c r="M131" s="54"/>
      <c r="N131" s="54"/>
      <c r="O131" s="54"/>
      <c r="P131" s="54"/>
      <c r="Q131" s="54"/>
      <c r="R131" s="54"/>
      <c r="S131" s="54"/>
      <c r="T131" s="54"/>
      <c r="U131" s="54"/>
      <c r="V131" s="54"/>
      <c r="W131" s="54"/>
      <c r="X131" s="54"/>
      <c r="Y131" s="54"/>
    </row>
    <row r="132" spans="1:25">
      <c r="A132" s="50"/>
      <c r="B132" s="92" t="s">
        <v>5861</v>
      </c>
      <c r="D132" s="94"/>
      <c r="E132" s="81"/>
      <c r="F132" s="81"/>
      <c r="G132" s="81"/>
      <c r="I132" s="95"/>
      <c r="J132" s="54"/>
      <c r="K132" s="54"/>
      <c r="L132" s="54"/>
      <c r="M132" s="54"/>
      <c r="N132" s="54"/>
      <c r="O132" s="54"/>
      <c r="P132" s="54"/>
      <c r="Q132" s="54"/>
      <c r="R132" s="54"/>
      <c r="S132" s="54"/>
      <c r="T132" s="54"/>
      <c r="U132" s="54"/>
      <c r="V132" s="54"/>
      <c r="W132" s="54"/>
      <c r="X132" s="54"/>
      <c r="Y132" s="54"/>
    </row>
    <row r="133" spans="1:25">
      <c r="A133" s="50"/>
      <c r="B133" s="92" t="s">
        <v>5862</v>
      </c>
      <c r="C133" s="94"/>
      <c r="D133" s="94"/>
      <c r="E133" s="81"/>
      <c r="F133" s="81"/>
      <c r="G133" s="81"/>
      <c r="I133" s="95"/>
      <c r="J133" s="54"/>
      <c r="K133" s="54"/>
      <c r="L133" s="54"/>
      <c r="M133" s="54"/>
      <c r="N133" s="54"/>
      <c r="O133" s="54"/>
      <c r="P133" s="54"/>
      <c r="Q133" s="54"/>
      <c r="R133" s="54"/>
      <c r="S133" s="54"/>
      <c r="T133" s="54"/>
      <c r="U133" s="54"/>
      <c r="V133" s="54"/>
      <c r="W133" s="54"/>
      <c r="X133" s="54"/>
      <c r="Y133" s="54"/>
    </row>
    <row r="134" spans="1:25">
      <c r="A134" s="50"/>
      <c r="B134" s="92"/>
      <c r="C134" s="94"/>
      <c r="D134" s="94"/>
      <c r="E134" s="81"/>
      <c r="F134" s="81"/>
      <c r="G134" s="81"/>
      <c r="I134" s="95"/>
      <c r="J134" s="54"/>
      <c r="K134" s="54"/>
      <c r="L134" s="54"/>
      <c r="M134" s="54"/>
      <c r="N134" s="54"/>
      <c r="O134" s="54"/>
      <c r="P134" s="54"/>
      <c r="Q134" s="54"/>
      <c r="R134" s="54"/>
      <c r="S134" s="54"/>
      <c r="T134" s="54"/>
      <c r="U134" s="54"/>
      <c r="V134" s="54"/>
      <c r="W134" s="54"/>
      <c r="X134" s="54"/>
      <c r="Y134" s="54"/>
    </row>
    <row r="135" spans="1:25">
      <c r="A135" s="50"/>
      <c r="B135" s="93" t="s">
        <v>5568</v>
      </c>
      <c r="C135" s="94"/>
      <c r="D135" s="94"/>
      <c r="E135" s="81"/>
      <c r="F135" s="81"/>
      <c r="G135" s="81"/>
      <c r="H135" s="81"/>
      <c r="I135" s="88"/>
      <c r="J135" s="54"/>
      <c r="K135" s="54"/>
      <c r="L135" s="54"/>
      <c r="M135" s="54"/>
      <c r="N135" s="54"/>
      <c r="O135" s="54"/>
      <c r="P135" s="54"/>
      <c r="Q135" s="54"/>
      <c r="R135" s="54"/>
      <c r="S135" s="54"/>
      <c r="T135" s="54"/>
      <c r="U135" s="54"/>
      <c r="V135" s="54"/>
      <c r="W135" s="54"/>
      <c r="X135" s="54"/>
      <c r="Y135" s="54"/>
    </row>
    <row r="136" spans="1:25" ht="24">
      <c r="A136" s="50"/>
      <c r="B136" s="85" t="s">
        <v>5450</v>
      </c>
      <c r="C136" s="85" t="s">
        <v>5464</v>
      </c>
      <c r="D136" s="86" t="s">
        <v>5465</v>
      </c>
      <c r="E136" s="87" t="s">
        <v>5466</v>
      </c>
      <c r="F136" s="81"/>
      <c r="G136" s="81"/>
      <c r="H136" s="81"/>
      <c r="I136" s="88"/>
      <c r="J136" s="54"/>
      <c r="K136" s="54"/>
      <c r="L136" s="54"/>
      <c r="M136" s="54"/>
      <c r="N136" s="54"/>
      <c r="O136" s="54"/>
      <c r="P136" s="54"/>
      <c r="Q136" s="54"/>
      <c r="R136" s="54"/>
      <c r="S136" s="54"/>
      <c r="T136" s="54"/>
      <c r="U136" s="54"/>
      <c r="V136" s="54"/>
      <c r="W136" s="54"/>
      <c r="X136" s="54"/>
      <c r="Y136" s="54"/>
    </row>
    <row r="137" spans="1:25">
      <c r="A137" s="50"/>
      <c r="B137" s="231" t="s">
        <v>5456</v>
      </c>
      <c r="C137" s="231"/>
      <c r="D137" s="231"/>
      <c r="E137" s="231"/>
      <c r="F137" s="81"/>
      <c r="G137" s="81"/>
      <c r="H137" s="81"/>
      <c r="I137" s="88"/>
      <c r="J137" s="54"/>
      <c r="K137" s="54"/>
      <c r="L137" s="54"/>
      <c r="M137" s="54"/>
      <c r="N137" s="54"/>
      <c r="O137" s="54"/>
      <c r="P137" s="54"/>
      <c r="Q137" s="54"/>
      <c r="R137" s="54"/>
      <c r="S137" s="54"/>
      <c r="T137" s="54"/>
      <c r="U137" s="54"/>
      <c r="V137" s="54"/>
      <c r="W137" s="54"/>
      <c r="X137" s="54"/>
      <c r="Y137" s="54"/>
    </row>
    <row r="138" spans="1:25">
      <c r="A138" s="50"/>
      <c r="B138" s="92" t="s">
        <v>5467</v>
      </c>
      <c r="C138" s="94"/>
      <c r="D138" s="94"/>
      <c r="E138" s="81"/>
      <c r="F138" s="81"/>
      <c r="G138" s="81"/>
      <c r="H138" s="81"/>
      <c r="I138" s="88"/>
      <c r="J138" s="54"/>
      <c r="K138" s="54"/>
      <c r="L138" s="54"/>
      <c r="M138" s="54"/>
      <c r="N138" s="54"/>
      <c r="O138" s="54"/>
      <c r="P138" s="54"/>
      <c r="Q138" s="54"/>
      <c r="R138" s="54"/>
      <c r="S138" s="54"/>
      <c r="T138" s="54"/>
      <c r="U138" s="54"/>
      <c r="V138" s="54"/>
      <c r="W138" s="54"/>
      <c r="X138" s="54"/>
      <c r="Y138" s="54"/>
    </row>
    <row r="139" spans="1:25">
      <c r="A139" s="50"/>
      <c r="B139" s="92"/>
      <c r="C139" s="94"/>
      <c r="D139" s="94"/>
      <c r="E139" s="81"/>
      <c r="F139" s="81"/>
      <c r="G139" s="81"/>
      <c r="H139" s="81"/>
      <c r="I139" s="88"/>
      <c r="J139" s="54"/>
      <c r="K139" s="54"/>
      <c r="L139" s="54"/>
      <c r="M139" s="54"/>
      <c r="N139" s="54"/>
      <c r="O139" s="54"/>
      <c r="P139" s="54"/>
      <c r="Q139" s="54"/>
      <c r="R139" s="54"/>
      <c r="S139" s="54"/>
      <c r="T139" s="54"/>
      <c r="U139" s="54"/>
      <c r="V139" s="54"/>
      <c r="W139" s="54"/>
      <c r="X139" s="54"/>
      <c r="Y139" s="54"/>
    </row>
    <row r="140" spans="1:25">
      <c r="A140" s="50"/>
      <c r="B140" s="92" t="s">
        <v>5569</v>
      </c>
      <c r="C140" s="94"/>
      <c r="D140" s="94"/>
      <c r="E140" s="81"/>
      <c r="F140" s="81"/>
      <c r="G140" s="81"/>
      <c r="H140" s="81"/>
      <c r="I140" s="88"/>
      <c r="J140" s="54"/>
      <c r="K140" s="54"/>
      <c r="L140" s="54"/>
      <c r="M140" s="54"/>
      <c r="N140" s="54"/>
      <c r="O140" s="54"/>
      <c r="P140" s="54"/>
      <c r="Q140" s="54"/>
      <c r="R140" s="54"/>
      <c r="S140" s="54"/>
      <c r="T140" s="54"/>
      <c r="U140" s="54"/>
      <c r="V140" s="54"/>
      <c r="W140" s="54"/>
      <c r="X140" s="54"/>
      <c r="Y140" s="54"/>
    </row>
    <row r="141" spans="1:25">
      <c r="A141" s="50"/>
      <c r="B141" s="92" t="s">
        <v>5468</v>
      </c>
      <c r="C141" s="94"/>
      <c r="D141" s="94"/>
      <c r="E141" s="81"/>
      <c r="F141" s="81"/>
      <c r="G141" s="81"/>
      <c r="H141" s="81"/>
      <c r="I141" s="88"/>
      <c r="J141" s="54"/>
      <c r="K141" s="54"/>
      <c r="L141" s="54"/>
      <c r="M141" s="54"/>
      <c r="N141" s="54"/>
      <c r="O141" s="54"/>
      <c r="P141" s="54"/>
      <c r="Q141" s="54"/>
      <c r="R141" s="54"/>
      <c r="S141" s="54"/>
      <c r="T141" s="54"/>
      <c r="U141" s="54"/>
      <c r="V141" s="54"/>
      <c r="W141" s="54"/>
      <c r="X141" s="54"/>
      <c r="Y141" s="54"/>
    </row>
    <row r="142" spans="1:25">
      <c r="A142" s="50"/>
      <c r="B142" s="92" t="s">
        <v>5484</v>
      </c>
      <c r="C142" s="94"/>
      <c r="D142" s="94"/>
      <c r="E142" s="81"/>
      <c r="F142" s="81"/>
      <c r="G142" s="81"/>
      <c r="H142" s="81"/>
      <c r="I142" s="88"/>
      <c r="J142" s="54"/>
      <c r="K142" s="54"/>
      <c r="L142" s="54"/>
      <c r="M142" s="54"/>
      <c r="N142" s="54"/>
      <c r="O142" s="54"/>
      <c r="P142" s="54"/>
      <c r="Q142" s="54"/>
      <c r="R142" s="54"/>
      <c r="S142" s="54"/>
      <c r="T142" s="54"/>
      <c r="U142" s="54"/>
      <c r="V142" s="54"/>
      <c r="W142" s="54"/>
      <c r="X142" s="54"/>
      <c r="Y142" s="54"/>
    </row>
    <row r="143" spans="1:25">
      <c r="A143" s="50"/>
      <c r="B143" s="92" t="s">
        <v>5485</v>
      </c>
      <c r="C143" s="94"/>
      <c r="D143" s="94"/>
      <c r="E143" s="81"/>
      <c r="F143" s="81"/>
      <c r="G143" s="81"/>
      <c r="H143" s="81"/>
      <c r="I143" s="88"/>
      <c r="J143" s="54"/>
      <c r="K143" s="54"/>
      <c r="L143" s="54"/>
      <c r="M143" s="54"/>
      <c r="N143" s="54"/>
      <c r="O143" s="54"/>
      <c r="P143" s="54"/>
      <c r="Q143" s="54"/>
      <c r="R143" s="54"/>
      <c r="S143" s="54"/>
      <c r="T143" s="54"/>
      <c r="U143" s="54"/>
      <c r="V143" s="54"/>
      <c r="W143" s="54"/>
      <c r="X143" s="54"/>
      <c r="Y143" s="54"/>
    </row>
    <row r="144" spans="1:25">
      <c r="A144" s="50"/>
      <c r="B144" s="92"/>
      <c r="C144" s="94"/>
      <c r="D144" s="94"/>
      <c r="E144" s="81"/>
      <c r="F144" s="81"/>
      <c r="G144" s="81"/>
      <c r="I144" s="95"/>
      <c r="J144" s="54"/>
      <c r="K144" s="54"/>
      <c r="L144" s="54"/>
      <c r="M144" s="54"/>
      <c r="N144" s="54"/>
      <c r="O144" s="54"/>
      <c r="P144" s="54"/>
      <c r="Q144" s="54"/>
      <c r="R144" s="54"/>
      <c r="S144" s="54"/>
      <c r="T144" s="54"/>
      <c r="U144" s="54"/>
      <c r="V144" s="54"/>
      <c r="W144" s="54"/>
      <c r="X144" s="54"/>
      <c r="Y144" s="54"/>
    </row>
    <row r="145" spans="1:25">
      <c r="A145" s="50"/>
      <c r="B145" s="93" t="s">
        <v>5570</v>
      </c>
      <c r="C145" s="94"/>
      <c r="D145" s="94"/>
      <c r="E145" s="81"/>
      <c r="F145" s="81"/>
      <c r="G145" s="81"/>
      <c r="H145" s="81"/>
      <c r="I145" s="88"/>
      <c r="J145" s="54"/>
      <c r="K145" s="54"/>
      <c r="L145" s="54"/>
      <c r="M145" s="54"/>
      <c r="N145" s="54"/>
      <c r="O145" s="54"/>
      <c r="P145" s="54"/>
      <c r="Q145" s="54"/>
      <c r="R145" s="54"/>
      <c r="S145" s="54"/>
      <c r="T145" s="54"/>
      <c r="U145" s="54"/>
      <c r="V145" s="54"/>
      <c r="W145" s="54"/>
      <c r="X145" s="54"/>
      <c r="Y145" s="54"/>
    </row>
    <row r="146" spans="1:25" ht="24">
      <c r="A146" s="50"/>
      <c r="B146" s="85" t="s">
        <v>5450</v>
      </c>
      <c r="C146" s="85" t="s">
        <v>5471</v>
      </c>
      <c r="D146" s="86" t="s">
        <v>5472</v>
      </c>
      <c r="E146" s="87" t="s">
        <v>5473</v>
      </c>
      <c r="F146" s="87" t="s">
        <v>5474</v>
      </c>
      <c r="G146" s="81"/>
      <c r="H146" s="81"/>
      <c r="I146" s="88"/>
      <c r="J146" s="54"/>
      <c r="K146" s="54"/>
      <c r="L146" s="54"/>
      <c r="M146" s="54"/>
      <c r="N146" s="54"/>
      <c r="O146" s="54"/>
      <c r="P146" s="54"/>
      <c r="Q146" s="54"/>
      <c r="R146" s="54"/>
      <c r="S146" s="54"/>
      <c r="T146" s="54"/>
      <c r="U146" s="54"/>
      <c r="V146" s="54"/>
      <c r="W146" s="54"/>
      <c r="X146" s="54"/>
      <c r="Y146" s="54"/>
    </row>
    <row r="147" spans="1:25">
      <c r="A147" s="50"/>
      <c r="B147" s="228" t="s">
        <v>5456</v>
      </c>
      <c r="C147" s="229"/>
      <c r="D147" s="229"/>
      <c r="E147" s="229"/>
      <c r="F147" s="230"/>
      <c r="G147" s="81"/>
      <c r="H147" s="81"/>
      <c r="I147" s="88"/>
      <c r="J147" s="54"/>
      <c r="K147" s="54"/>
      <c r="L147" s="54"/>
      <c r="M147" s="54"/>
      <c r="N147" s="54"/>
      <c r="O147" s="54"/>
      <c r="P147" s="54"/>
      <c r="Q147" s="54"/>
      <c r="R147" s="54"/>
      <c r="S147" s="54"/>
      <c r="T147" s="54"/>
      <c r="U147" s="54"/>
      <c r="V147" s="54"/>
      <c r="W147" s="54"/>
      <c r="X147" s="54"/>
      <c r="Y147" s="54"/>
    </row>
    <row r="148" spans="1:25">
      <c r="A148" s="50"/>
      <c r="B148" s="92" t="s">
        <v>5527</v>
      </c>
      <c r="C148" s="94"/>
      <c r="D148" s="94"/>
      <c r="E148" s="81"/>
      <c r="F148" s="81"/>
      <c r="G148" s="81"/>
      <c r="H148" s="81"/>
      <c r="I148" s="88"/>
      <c r="J148" s="54"/>
      <c r="K148" s="54"/>
      <c r="L148" s="54"/>
      <c r="M148" s="54"/>
      <c r="N148" s="54"/>
      <c r="O148" s="54"/>
      <c r="P148" s="54"/>
      <c r="Q148" s="54"/>
      <c r="R148" s="54"/>
      <c r="S148" s="54"/>
      <c r="T148" s="54"/>
      <c r="U148" s="54"/>
      <c r="V148" s="54"/>
      <c r="W148" s="54"/>
      <c r="X148" s="54"/>
      <c r="Y148" s="54"/>
    </row>
    <row r="149" spans="1:25">
      <c r="A149" s="50"/>
      <c r="B149" s="92"/>
      <c r="C149" s="94"/>
      <c r="D149" s="94"/>
      <c r="E149" s="81"/>
      <c r="F149" s="81"/>
      <c r="G149" s="81"/>
      <c r="H149" s="81"/>
      <c r="I149" s="88"/>
      <c r="J149" s="54"/>
      <c r="K149" s="54"/>
      <c r="L149" s="54"/>
      <c r="M149" s="54"/>
      <c r="N149" s="54"/>
      <c r="O149" s="54"/>
      <c r="P149" s="54"/>
      <c r="Q149" s="54"/>
      <c r="R149" s="54"/>
      <c r="S149" s="54"/>
      <c r="T149" s="54"/>
      <c r="U149" s="54"/>
      <c r="V149" s="54"/>
      <c r="W149" s="54"/>
      <c r="X149" s="54"/>
      <c r="Y149" s="54"/>
    </row>
    <row r="150" spans="1:25">
      <c r="A150" s="50"/>
      <c r="B150" s="92" t="s">
        <v>5571</v>
      </c>
      <c r="C150" s="94"/>
      <c r="D150" s="94"/>
      <c r="E150" s="81"/>
      <c r="F150" s="81"/>
      <c r="G150" s="81"/>
      <c r="H150" s="81"/>
      <c r="I150" s="88"/>
      <c r="J150" s="54"/>
      <c r="K150" s="54"/>
      <c r="L150" s="54"/>
      <c r="M150" s="54"/>
      <c r="N150" s="54"/>
      <c r="O150" s="54"/>
      <c r="P150" s="54"/>
      <c r="Q150" s="54"/>
      <c r="R150" s="54"/>
      <c r="S150" s="54"/>
      <c r="T150" s="54"/>
      <c r="U150" s="54"/>
      <c r="V150" s="54"/>
      <c r="W150" s="54"/>
      <c r="X150" s="54"/>
      <c r="Y150" s="54"/>
    </row>
    <row r="151" spans="1:25">
      <c r="A151" s="50"/>
      <c r="B151" s="92" t="s">
        <v>5468</v>
      </c>
      <c r="C151" s="94"/>
      <c r="D151" s="94"/>
      <c r="E151" s="81"/>
      <c r="F151" s="81"/>
      <c r="G151" s="81"/>
      <c r="H151" s="81"/>
      <c r="I151" s="88"/>
      <c r="J151" s="54"/>
      <c r="K151" s="54"/>
      <c r="L151" s="54"/>
      <c r="M151" s="54"/>
      <c r="N151" s="54"/>
      <c r="O151" s="54"/>
      <c r="P151" s="54"/>
      <c r="Q151" s="54"/>
      <c r="R151" s="54"/>
      <c r="S151" s="54"/>
      <c r="T151" s="54"/>
      <c r="U151" s="54"/>
      <c r="V151" s="54"/>
      <c r="W151" s="54"/>
      <c r="X151" s="54"/>
      <c r="Y151" s="54"/>
    </row>
    <row r="152" spans="1:25">
      <c r="A152" s="50"/>
      <c r="B152" s="92" t="s">
        <v>5484</v>
      </c>
      <c r="C152" s="94"/>
      <c r="D152" s="94"/>
      <c r="E152" s="81"/>
      <c r="F152" s="81"/>
      <c r="G152" s="81"/>
      <c r="H152" s="81"/>
      <c r="I152" s="88"/>
      <c r="J152" s="54"/>
      <c r="K152" s="54"/>
      <c r="L152" s="54"/>
      <c r="M152" s="54"/>
      <c r="N152" s="54"/>
      <c r="O152" s="54"/>
      <c r="P152" s="54"/>
      <c r="Q152" s="54"/>
      <c r="R152" s="54"/>
      <c r="S152" s="54"/>
      <c r="T152" s="54"/>
      <c r="U152" s="54"/>
      <c r="V152" s="54"/>
      <c r="W152" s="54"/>
      <c r="X152" s="54"/>
      <c r="Y152" s="54"/>
    </row>
    <row r="153" spans="1:25">
      <c r="A153" s="50"/>
      <c r="B153" s="92" t="s">
        <v>5485</v>
      </c>
      <c r="C153" s="94"/>
      <c r="D153" s="94"/>
      <c r="E153" s="81"/>
      <c r="F153" s="81"/>
      <c r="G153" s="81"/>
      <c r="H153" s="81"/>
      <c r="I153" s="88"/>
      <c r="J153" s="54"/>
      <c r="K153" s="54"/>
      <c r="L153" s="54"/>
      <c r="M153" s="54"/>
      <c r="N153" s="54"/>
      <c r="O153" s="54"/>
      <c r="P153" s="54"/>
      <c r="Q153" s="54"/>
      <c r="R153" s="54"/>
      <c r="S153" s="54"/>
      <c r="T153" s="54"/>
      <c r="U153" s="54"/>
      <c r="V153" s="54"/>
      <c r="W153" s="54"/>
      <c r="X153" s="54"/>
      <c r="Y153" s="54"/>
    </row>
    <row r="154" spans="1:25">
      <c r="A154" s="50"/>
      <c r="B154" s="92"/>
      <c r="C154" s="94"/>
      <c r="D154" s="94"/>
      <c r="E154" s="81"/>
      <c r="F154" s="81"/>
      <c r="G154" s="81"/>
      <c r="H154" s="81"/>
      <c r="I154" s="88"/>
      <c r="J154" s="54"/>
      <c r="K154" s="54"/>
      <c r="L154" s="54"/>
      <c r="M154" s="54"/>
      <c r="N154" s="54"/>
      <c r="O154" s="54"/>
      <c r="P154" s="54"/>
      <c r="Q154" s="54"/>
      <c r="R154" s="54"/>
      <c r="S154" s="54"/>
      <c r="T154" s="54"/>
      <c r="U154" s="54"/>
      <c r="V154" s="54"/>
      <c r="W154" s="54"/>
      <c r="X154" s="54"/>
      <c r="Y154" s="54"/>
    </row>
    <row r="155" spans="1:25">
      <c r="A155" s="50"/>
      <c r="B155" s="93" t="s">
        <v>5572</v>
      </c>
      <c r="C155" s="94"/>
      <c r="D155" s="94"/>
      <c r="E155" s="81"/>
      <c r="F155" s="81"/>
      <c r="G155" s="81"/>
      <c r="H155" s="81"/>
      <c r="I155" s="88"/>
      <c r="J155" s="54"/>
      <c r="K155" s="54"/>
      <c r="L155" s="54"/>
      <c r="M155" s="54"/>
      <c r="N155" s="54"/>
      <c r="O155" s="54"/>
      <c r="P155" s="54"/>
      <c r="Q155" s="54"/>
      <c r="R155" s="54"/>
      <c r="S155" s="54"/>
      <c r="T155" s="54"/>
      <c r="U155" s="54"/>
      <c r="V155" s="54"/>
      <c r="W155" s="54"/>
      <c r="X155" s="54"/>
      <c r="Y155" s="54"/>
    </row>
    <row r="156" spans="1:25">
      <c r="A156" s="50"/>
      <c r="B156" s="93"/>
      <c r="C156" s="94"/>
      <c r="D156" s="94"/>
      <c r="E156" s="81"/>
      <c r="F156" s="81"/>
      <c r="G156" s="81"/>
      <c r="H156" s="81"/>
      <c r="I156" s="88"/>
      <c r="J156" s="54"/>
      <c r="K156" s="54"/>
      <c r="L156" s="54"/>
      <c r="M156" s="54"/>
      <c r="N156" s="54"/>
      <c r="O156" s="54"/>
      <c r="P156" s="54"/>
      <c r="Q156" s="54"/>
      <c r="R156" s="54"/>
      <c r="S156" s="54"/>
      <c r="T156" s="54"/>
      <c r="U156" s="54"/>
      <c r="V156" s="54"/>
      <c r="W156" s="54"/>
      <c r="X156" s="54"/>
      <c r="Y156" s="54"/>
    </row>
    <row r="157" spans="1:25">
      <c r="A157" s="50"/>
      <c r="B157" s="93" t="s">
        <v>5573</v>
      </c>
      <c r="C157" s="94"/>
      <c r="D157" s="94"/>
      <c r="E157" s="81"/>
      <c r="F157" s="81"/>
      <c r="G157" s="81"/>
      <c r="H157" s="81"/>
      <c r="I157" s="88"/>
      <c r="J157" s="54"/>
      <c r="K157" s="54"/>
      <c r="L157" s="54"/>
      <c r="M157" s="54"/>
      <c r="N157" s="54"/>
      <c r="O157" s="54"/>
      <c r="P157" s="54"/>
      <c r="Q157" s="54"/>
      <c r="R157" s="54"/>
      <c r="S157" s="54"/>
      <c r="T157" s="54"/>
      <c r="U157" s="54"/>
      <c r="V157" s="54"/>
      <c r="W157" s="54"/>
      <c r="X157" s="54"/>
      <c r="Y157" s="54"/>
    </row>
    <row r="158" spans="1:25" ht="24">
      <c r="A158" s="50"/>
      <c r="B158" s="85" t="s">
        <v>5450</v>
      </c>
      <c r="C158" s="85" t="s">
        <v>5479</v>
      </c>
      <c r="D158" s="99" t="s">
        <v>5480</v>
      </c>
      <c r="E158" s="99" t="s">
        <v>5481</v>
      </c>
      <c r="F158" s="87" t="s">
        <v>5453</v>
      </c>
      <c r="G158" s="100" t="s">
        <v>5482</v>
      </c>
      <c r="H158" s="81"/>
      <c r="I158" s="88"/>
      <c r="J158" s="54"/>
      <c r="K158" s="54"/>
      <c r="L158" s="54"/>
      <c r="M158" s="54"/>
      <c r="N158" s="54"/>
      <c r="O158" s="54"/>
      <c r="P158" s="54"/>
      <c r="Q158" s="54"/>
      <c r="R158" s="54"/>
      <c r="S158" s="54"/>
      <c r="T158" s="54"/>
      <c r="U158" s="54"/>
      <c r="V158" s="54"/>
      <c r="W158" s="54"/>
      <c r="X158" s="54"/>
      <c r="Y158" s="54"/>
    </row>
    <row r="159" spans="1:25">
      <c r="A159" s="50"/>
      <c r="B159" s="231" t="s">
        <v>5456</v>
      </c>
      <c r="C159" s="231"/>
      <c r="D159" s="231"/>
      <c r="E159" s="231"/>
      <c r="F159" s="231"/>
      <c r="G159" s="231"/>
      <c r="H159" s="81"/>
      <c r="I159" s="88"/>
      <c r="J159" s="54"/>
      <c r="K159" s="54"/>
      <c r="L159" s="54"/>
      <c r="M159" s="54"/>
      <c r="N159" s="54"/>
      <c r="O159" s="54"/>
      <c r="P159" s="54"/>
      <c r="Q159" s="54"/>
      <c r="R159" s="54"/>
      <c r="S159" s="54"/>
      <c r="T159" s="54"/>
      <c r="U159" s="54"/>
      <c r="V159" s="54"/>
      <c r="W159" s="54"/>
      <c r="X159" s="54"/>
      <c r="Y159" s="54"/>
    </row>
    <row r="160" spans="1:25">
      <c r="A160" s="50"/>
      <c r="B160" s="92" t="s">
        <v>5483</v>
      </c>
      <c r="C160" s="94"/>
      <c r="D160" s="94"/>
      <c r="E160" s="81"/>
      <c r="F160" s="81"/>
      <c r="G160" s="81"/>
      <c r="H160" s="81"/>
      <c r="I160" s="88"/>
      <c r="J160" s="54"/>
      <c r="K160" s="54"/>
      <c r="L160" s="54"/>
      <c r="M160" s="54"/>
      <c r="N160" s="54"/>
      <c r="O160" s="54"/>
      <c r="P160" s="54"/>
      <c r="Q160" s="54"/>
      <c r="R160" s="54"/>
      <c r="S160" s="54"/>
      <c r="T160" s="54"/>
      <c r="U160" s="54"/>
      <c r="V160" s="54"/>
      <c r="W160" s="54"/>
      <c r="X160" s="54"/>
      <c r="Y160" s="54"/>
    </row>
    <row r="161" spans="1:25">
      <c r="A161" s="50"/>
      <c r="B161" s="92"/>
      <c r="C161" s="94"/>
      <c r="D161" s="94"/>
      <c r="E161" s="81"/>
      <c r="F161" s="81"/>
      <c r="G161" s="81"/>
      <c r="H161" s="81"/>
      <c r="I161" s="88"/>
      <c r="J161" s="54"/>
      <c r="K161" s="54"/>
      <c r="L161" s="54"/>
      <c r="M161" s="54"/>
      <c r="N161" s="54"/>
      <c r="O161" s="54"/>
      <c r="P161" s="54"/>
      <c r="Q161" s="54"/>
      <c r="R161" s="54"/>
      <c r="S161" s="54"/>
      <c r="T161" s="54"/>
      <c r="U161" s="54"/>
      <c r="V161" s="54"/>
      <c r="W161" s="54"/>
      <c r="X161" s="54"/>
      <c r="Y161" s="54"/>
    </row>
    <row r="162" spans="1:25">
      <c r="A162" s="50"/>
      <c r="B162" s="92" t="s">
        <v>5574</v>
      </c>
      <c r="C162" s="94"/>
      <c r="D162" s="94"/>
      <c r="E162" s="81"/>
      <c r="F162" s="81"/>
      <c r="G162" s="81"/>
      <c r="H162" s="81"/>
      <c r="I162" s="88"/>
      <c r="J162" s="54"/>
      <c r="K162" s="54"/>
      <c r="L162" s="54"/>
      <c r="M162" s="54"/>
      <c r="N162" s="54"/>
      <c r="O162" s="54"/>
      <c r="P162" s="54"/>
      <c r="Q162" s="54"/>
      <c r="R162" s="54"/>
      <c r="S162" s="54"/>
      <c r="T162" s="54"/>
      <c r="U162" s="54"/>
      <c r="V162" s="54"/>
      <c r="W162" s="54"/>
      <c r="X162" s="54"/>
      <c r="Y162" s="54"/>
    </row>
    <row r="163" spans="1:25">
      <c r="A163" s="50"/>
      <c r="B163" s="92" t="s">
        <v>5468</v>
      </c>
      <c r="C163" s="94"/>
      <c r="D163" s="94"/>
      <c r="E163" s="81"/>
      <c r="F163" s="81"/>
      <c r="G163" s="81"/>
      <c r="H163" s="81"/>
      <c r="I163" s="88"/>
      <c r="J163" s="54"/>
      <c r="K163" s="54"/>
      <c r="L163" s="54"/>
      <c r="M163" s="54"/>
      <c r="N163" s="54"/>
      <c r="O163" s="54"/>
      <c r="P163" s="54"/>
      <c r="Q163" s="54"/>
      <c r="R163" s="54"/>
      <c r="S163" s="54"/>
      <c r="T163" s="54"/>
      <c r="U163" s="54"/>
      <c r="V163" s="54"/>
      <c r="W163" s="54"/>
      <c r="X163" s="54"/>
      <c r="Y163" s="54"/>
    </row>
    <row r="164" spans="1:25">
      <c r="A164" s="50"/>
      <c r="B164" s="92" t="s">
        <v>5484</v>
      </c>
      <c r="C164" s="94"/>
      <c r="D164" s="94"/>
      <c r="E164" s="81"/>
      <c r="F164" s="81"/>
      <c r="G164" s="81"/>
      <c r="H164" s="81"/>
      <c r="I164" s="88"/>
      <c r="J164" s="54"/>
      <c r="K164" s="54"/>
      <c r="L164" s="54"/>
      <c r="M164" s="54"/>
      <c r="N164" s="54"/>
      <c r="O164" s="54"/>
      <c r="P164" s="54"/>
      <c r="Q164" s="54"/>
      <c r="R164" s="54"/>
      <c r="S164" s="54"/>
      <c r="T164" s="54"/>
      <c r="U164" s="54"/>
      <c r="V164" s="54"/>
      <c r="W164" s="54"/>
      <c r="X164" s="54"/>
      <c r="Y164" s="54"/>
    </row>
    <row r="165" spans="1:25">
      <c r="A165" s="50"/>
      <c r="B165" s="92" t="s">
        <v>5485</v>
      </c>
      <c r="C165" s="94"/>
      <c r="D165" s="94"/>
      <c r="E165" s="81"/>
      <c r="F165" s="81"/>
      <c r="G165" s="81"/>
      <c r="H165" s="81"/>
      <c r="I165" s="88"/>
      <c r="J165" s="54"/>
      <c r="K165" s="54"/>
      <c r="L165" s="54"/>
      <c r="M165" s="54"/>
      <c r="N165" s="54"/>
      <c r="O165" s="54"/>
      <c r="P165" s="54"/>
      <c r="Q165" s="54"/>
      <c r="R165" s="54"/>
      <c r="S165" s="54"/>
      <c r="T165" s="54"/>
      <c r="U165" s="54"/>
      <c r="V165" s="54"/>
      <c r="W165" s="54"/>
      <c r="X165" s="54"/>
      <c r="Y165" s="54"/>
    </row>
    <row r="166" spans="1:25">
      <c r="A166" s="50"/>
      <c r="B166" s="101"/>
      <c r="C166" s="102"/>
      <c r="D166" s="102"/>
      <c r="E166" s="102"/>
      <c r="F166" s="102"/>
      <c r="G166" s="102"/>
      <c r="H166" s="102"/>
      <c r="I166" s="103"/>
      <c r="J166" s="54"/>
      <c r="K166" s="54"/>
      <c r="L166" s="54"/>
      <c r="M166" s="54"/>
      <c r="N166" s="54"/>
      <c r="O166" s="54"/>
      <c r="P166" s="54"/>
      <c r="Q166" s="54"/>
      <c r="R166" s="54"/>
      <c r="S166" s="54"/>
      <c r="T166" s="54"/>
      <c r="U166" s="54"/>
      <c r="V166" s="54"/>
      <c r="W166" s="54"/>
      <c r="X166" s="54"/>
      <c r="Y166" s="54"/>
    </row>
    <row r="167" spans="1:25">
      <c r="B167" s="55" t="s">
        <v>5575</v>
      </c>
      <c r="C167" s="50"/>
      <c r="D167" s="50"/>
      <c r="E167" s="50"/>
      <c r="F167" s="50"/>
      <c r="G167" s="50"/>
      <c r="H167" s="50"/>
      <c r="I167" s="56"/>
      <c r="J167" s="54"/>
      <c r="K167" s="54"/>
      <c r="L167" s="54"/>
      <c r="M167" s="54"/>
      <c r="N167" s="54"/>
      <c r="O167" s="54"/>
      <c r="P167" s="54"/>
      <c r="Q167" s="54"/>
      <c r="R167" s="54"/>
      <c r="S167" s="54"/>
      <c r="T167" s="54"/>
      <c r="U167" s="54"/>
      <c r="V167" s="54"/>
      <c r="W167" s="54"/>
      <c r="X167" s="54"/>
      <c r="Y167" s="54"/>
    </row>
    <row r="168" spans="1:25">
      <c r="B168" s="55" t="s">
        <v>5800</v>
      </c>
      <c r="C168" s="50"/>
      <c r="D168" s="50"/>
      <c r="E168" s="50"/>
      <c r="F168" s="50"/>
      <c r="G168" s="50"/>
      <c r="H168" s="50"/>
      <c r="I168" s="56"/>
      <c r="J168" s="54"/>
      <c r="K168" s="54"/>
      <c r="L168" s="54"/>
      <c r="M168" s="54"/>
      <c r="N168" s="54"/>
      <c r="O168" s="54"/>
      <c r="P168" s="54"/>
      <c r="Q168" s="54"/>
      <c r="R168" s="54"/>
      <c r="S168" s="54"/>
      <c r="T168" s="54"/>
      <c r="U168" s="54"/>
      <c r="V168" s="54"/>
      <c r="W168" s="54"/>
      <c r="X168" s="54"/>
      <c r="Y168" s="54"/>
    </row>
    <row r="169" spans="1:25">
      <c r="B169" s="55" t="s">
        <v>5559</v>
      </c>
      <c r="C169" s="50"/>
      <c r="D169" s="50"/>
      <c r="E169" s="50"/>
      <c r="F169" s="50"/>
      <c r="G169" s="50"/>
      <c r="H169" s="50"/>
      <c r="I169" s="56"/>
      <c r="J169" s="54"/>
      <c r="K169" s="54"/>
      <c r="L169" s="54"/>
      <c r="M169" s="54"/>
      <c r="N169" s="54"/>
      <c r="O169" s="54"/>
      <c r="P169" s="54"/>
      <c r="Q169" s="54"/>
      <c r="R169" s="54"/>
      <c r="S169" s="54"/>
      <c r="T169" s="54"/>
      <c r="U169" s="54"/>
      <c r="V169" s="54"/>
      <c r="W169" s="54"/>
      <c r="X169" s="54"/>
      <c r="Y169" s="54"/>
    </row>
    <row r="170" spans="1:25">
      <c r="B170" s="66" t="s">
        <v>5691</v>
      </c>
      <c r="C170" s="67"/>
      <c r="D170" s="67"/>
      <c r="E170" s="67"/>
      <c r="F170" s="67"/>
      <c r="G170" s="67"/>
      <c r="H170" s="67"/>
      <c r="I170" s="68"/>
      <c r="J170" s="54"/>
      <c r="K170" s="54"/>
      <c r="L170" s="54"/>
      <c r="M170" s="54"/>
      <c r="N170" s="54"/>
      <c r="O170" s="54"/>
      <c r="P170" s="54"/>
      <c r="Q170" s="54"/>
      <c r="R170" s="54"/>
      <c r="S170" s="54"/>
      <c r="T170" s="54"/>
      <c r="U170" s="54"/>
      <c r="V170" s="54"/>
      <c r="W170" s="54"/>
      <c r="X170" s="54"/>
      <c r="Y170" s="54"/>
    </row>
    <row r="171" spans="1:25">
      <c r="A171" s="69"/>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row>
    <row r="172" spans="1:25" ht="12.95" customHeight="1">
      <c r="A172" s="5"/>
      <c r="B172" s="222"/>
      <c r="C172" s="222"/>
      <c r="D172" s="222"/>
      <c r="E172" s="222"/>
      <c r="F172" s="222"/>
      <c r="G172" s="222"/>
      <c r="H172" s="222"/>
      <c r="I172" s="222"/>
    </row>
    <row r="173" spans="1:25" ht="12.95" customHeight="1">
      <c r="A173" s="5"/>
      <c r="B173" s="5"/>
      <c r="C173" s="223" t="s">
        <v>1754</v>
      </c>
      <c r="D173" s="223"/>
      <c r="E173" s="223"/>
      <c r="F173" s="223"/>
      <c r="G173" s="5"/>
      <c r="H173" s="5"/>
      <c r="I173" s="5"/>
    </row>
    <row r="174" spans="1:25" ht="12.95" customHeight="1">
      <c r="A174" s="5"/>
      <c r="B174" s="38" t="s">
        <v>1755</v>
      </c>
      <c r="C174" s="223" t="s">
        <v>1756</v>
      </c>
      <c r="D174" s="223"/>
      <c r="E174" s="223"/>
      <c r="F174" s="223"/>
      <c r="G174" s="5"/>
      <c r="H174" s="5"/>
      <c r="I174" s="5"/>
    </row>
    <row r="175" spans="1:25" ht="135" customHeight="1">
      <c r="A175" s="5"/>
      <c r="B175" s="39"/>
      <c r="C175" s="224"/>
      <c r="D175" s="224"/>
      <c r="E175" s="5"/>
      <c r="F175" s="5"/>
      <c r="G175" s="5"/>
      <c r="H175" s="5"/>
      <c r="I175" s="5"/>
    </row>
  </sheetData>
  <mergeCells count="13">
    <mergeCell ref="C173:F173"/>
    <mergeCell ref="C174:F174"/>
    <mergeCell ref="C175:D175"/>
    <mergeCell ref="B94:I94"/>
    <mergeCell ref="B95:I95"/>
    <mergeCell ref="B96:I96"/>
    <mergeCell ref="B97:E97"/>
    <mergeCell ref="B172:I172"/>
    <mergeCell ref="B113:F113"/>
    <mergeCell ref="B125:F125"/>
    <mergeCell ref="B137:E137"/>
    <mergeCell ref="B147:F147"/>
    <mergeCell ref="B159:G159"/>
  </mergeCells>
  <hyperlinks>
    <hyperlink ref="A1" location="AxisFlexiCapFund" display="AXISMLF" xr:uid="{00000000-0004-0000-3200-000000000000}"/>
    <hyperlink ref="B1" location="AxisFlexiCapFund" display="Axis Flexi Cap Fund" xr:uid="{00000000-0004-0000-32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outlinePr summaryBelow="0"/>
  </sheetPr>
  <dimension ref="A1:Y197"/>
  <sheetViews>
    <sheetView topLeftCell="A174" workbookViewId="0">
      <selection activeCell="C182" sqref="C182"/>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103</v>
      </c>
      <c r="B1" s="4" t="s">
        <v>104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4450</v>
      </c>
      <c r="B7" s="18" t="s">
        <v>4451</v>
      </c>
      <c r="C7" s="14" t="s">
        <v>4452</v>
      </c>
      <c r="D7" s="14" t="s">
        <v>1809</v>
      </c>
      <c r="E7" s="19">
        <v>15500000</v>
      </c>
      <c r="F7" s="20">
        <v>15602.269</v>
      </c>
      <c r="G7" s="21">
        <v>7.9000000000000008E-3</v>
      </c>
      <c r="H7" s="30">
        <v>5.7625000000000003E-2</v>
      </c>
      <c r="I7" s="23"/>
    </row>
    <row r="8" spans="1:9" ht="12.95" customHeight="1">
      <c r="A8" s="17" t="s">
        <v>4453</v>
      </c>
      <c r="B8" s="18" t="s">
        <v>4454</v>
      </c>
      <c r="C8" s="14" t="s">
        <v>4455</v>
      </c>
      <c r="D8" s="14" t="s">
        <v>1809</v>
      </c>
      <c r="E8" s="19">
        <v>13500000</v>
      </c>
      <c r="F8" s="20">
        <v>13621.8105</v>
      </c>
      <c r="G8" s="21">
        <v>6.8999999999999999E-3</v>
      </c>
      <c r="H8" s="30">
        <v>5.9429999999999997E-2</v>
      </c>
      <c r="I8" s="23"/>
    </row>
    <row r="9" spans="1:9" ht="12.95" customHeight="1">
      <c r="A9" s="17" t="s">
        <v>2768</v>
      </c>
      <c r="B9" s="18" t="s">
        <v>2769</v>
      </c>
      <c r="C9" s="14" t="s">
        <v>2770</v>
      </c>
      <c r="D9" s="14" t="s">
        <v>1809</v>
      </c>
      <c r="E9" s="19">
        <v>11495000</v>
      </c>
      <c r="F9" s="20">
        <v>11558.6248</v>
      </c>
      <c r="G9" s="21">
        <v>5.7999999999999996E-3</v>
      </c>
      <c r="H9" s="30">
        <v>5.9048999999999997E-2</v>
      </c>
      <c r="I9" s="23"/>
    </row>
    <row r="10" spans="1:9" ht="12.95" customHeight="1">
      <c r="A10" s="17" t="s">
        <v>4456</v>
      </c>
      <c r="B10" s="18" t="s">
        <v>4457</v>
      </c>
      <c r="C10" s="14" t="s">
        <v>4458</v>
      </c>
      <c r="D10" s="14" t="s">
        <v>1809</v>
      </c>
      <c r="E10" s="19">
        <v>10685400</v>
      </c>
      <c r="F10" s="20">
        <v>10733.377399999999</v>
      </c>
      <c r="G10" s="21">
        <v>5.4000000000000003E-3</v>
      </c>
      <c r="H10" s="30">
        <v>5.6135999999999998E-2</v>
      </c>
      <c r="I10" s="23"/>
    </row>
    <row r="11" spans="1:9" ht="12.95" customHeight="1">
      <c r="A11" s="17" t="s">
        <v>2780</v>
      </c>
      <c r="B11" s="18" t="s">
        <v>2781</v>
      </c>
      <c r="C11" s="14" t="s">
        <v>2782</v>
      </c>
      <c r="D11" s="14" t="s">
        <v>1809</v>
      </c>
      <c r="E11" s="19">
        <v>10000000</v>
      </c>
      <c r="F11" s="20">
        <v>10051.81</v>
      </c>
      <c r="G11" s="21">
        <v>5.1000000000000004E-3</v>
      </c>
      <c r="H11" s="30">
        <v>5.8403999999999998E-2</v>
      </c>
      <c r="I11" s="23"/>
    </row>
    <row r="12" spans="1:9" ht="12.95" customHeight="1">
      <c r="A12" s="17" t="s">
        <v>2753</v>
      </c>
      <c r="B12" s="18" t="s">
        <v>2754</v>
      </c>
      <c r="C12" s="14" t="s">
        <v>2755</v>
      </c>
      <c r="D12" s="14" t="s">
        <v>1809</v>
      </c>
      <c r="E12" s="19">
        <v>9000000</v>
      </c>
      <c r="F12" s="20">
        <v>9109.8719999999994</v>
      </c>
      <c r="G12" s="21">
        <v>4.5999999999999999E-3</v>
      </c>
      <c r="H12" s="30">
        <v>6.0231E-2</v>
      </c>
      <c r="I12" s="23"/>
    </row>
    <row r="13" spans="1:9" ht="12.95" customHeight="1">
      <c r="A13" s="17" t="s">
        <v>4459</v>
      </c>
      <c r="B13" s="18" t="s">
        <v>4460</v>
      </c>
      <c r="C13" s="14" t="s">
        <v>4461</v>
      </c>
      <c r="D13" s="14" t="s">
        <v>1809</v>
      </c>
      <c r="E13" s="19">
        <v>9000000</v>
      </c>
      <c r="F13" s="20">
        <v>9084.357</v>
      </c>
      <c r="G13" s="21">
        <v>4.5999999999999999E-3</v>
      </c>
      <c r="H13" s="30">
        <v>5.9053000000000001E-2</v>
      </c>
      <c r="I13" s="23"/>
    </row>
    <row r="14" spans="1:9" ht="12.95" customHeight="1">
      <c r="A14" s="17" t="s">
        <v>4462</v>
      </c>
      <c r="B14" s="18" t="s">
        <v>4463</v>
      </c>
      <c r="C14" s="14" t="s">
        <v>4464</v>
      </c>
      <c r="D14" s="14" t="s">
        <v>1809</v>
      </c>
      <c r="E14" s="19">
        <v>6500000</v>
      </c>
      <c r="F14" s="20">
        <v>6568.835</v>
      </c>
      <c r="G14" s="21">
        <v>3.3E-3</v>
      </c>
      <c r="H14" s="30">
        <v>5.9288E-2</v>
      </c>
      <c r="I14" s="23"/>
    </row>
    <row r="15" spans="1:9" ht="12.95" customHeight="1">
      <c r="A15" s="17" t="s">
        <v>2810</v>
      </c>
      <c r="B15" s="18" t="s">
        <v>2811</v>
      </c>
      <c r="C15" s="14" t="s">
        <v>2812</v>
      </c>
      <c r="D15" s="14" t="s">
        <v>1809</v>
      </c>
      <c r="E15" s="19">
        <v>5763700</v>
      </c>
      <c r="F15" s="20">
        <v>5826.4724999999999</v>
      </c>
      <c r="G15" s="21">
        <v>2.8999999999999998E-3</v>
      </c>
      <c r="H15" s="30">
        <v>5.9152000000000003E-2</v>
      </c>
      <c r="I15" s="23"/>
    </row>
    <row r="16" spans="1:9" ht="12.95" customHeight="1">
      <c r="A16" s="17" t="s">
        <v>2777</v>
      </c>
      <c r="B16" s="18" t="s">
        <v>2778</v>
      </c>
      <c r="C16" s="14" t="s">
        <v>2779</v>
      </c>
      <c r="D16" s="14" t="s">
        <v>1809</v>
      </c>
      <c r="E16" s="19">
        <v>5000000</v>
      </c>
      <c r="F16" s="20">
        <v>5058.0450000000001</v>
      </c>
      <c r="G16" s="21">
        <v>2.5000000000000001E-3</v>
      </c>
      <c r="H16" s="30">
        <v>6.1010000000000002E-2</v>
      </c>
      <c r="I16" s="23"/>
    </row>
    <row r="17" spans="1:9" ht="12.95" customHeight="1">
      <c r="A17" s="17" t="s">
        <v>4465</v>
      </c>
      <c r="B17" s="18" t="s">
        <v>4466</v>
      </c>
      <c r="C17" s="14" t="s">
        <v>4467</v>
      </c>
      <c r="D17" s="14" t="s">
        <v>1809</v>
      </c>
      <c r="E17" s="19">
        <v>5000000</v>
      </c>
      <c r="F17" s="20">
        <v>5045.37</v>
      </c>
      <c r="G17" s="21">
        <v>2.5000000000000001E-3</v>
      </c>
      <c r="H17" s="30">
        <v>5.9330000000000001E-2</v>
      </c>
      <c r="I17" s="23"/>
    </row>
    <row r="18" spans="1:9" ht="12.95" customHeight="1">
      <c r="A18" s="17" t="s">
        <v>4468</v>
      </c>
      <c r="B18" s="18" t="s">
        <v>4469</v>
      </c>
      <c r="C18" s="14" t="s">
        <v>4470</v>
      </c>
      <c r="D18" s="14" t="s">
        <v>1809</v>
      </c>
      <c r="E18" s="19">
        <v>4352200</v>
      </c>
      <c r="F18" s="20">
        <v>4369.3912</v>
      </c>
      <c r="G18" s="21">
        <v>2.2000000000000001E-3</v>
      </c>
      <c r="H18" s="30">
        <v>5.8403999999999998E-2</v>
      </c>
      <c r="I18" s="23"/>
    </row>
    <row r="19" spans="1:9" ht="12.95" customHeight="1">
      <c r="A19" s="17" t="s">
        <v>4471</v>
      </c>
      <c r="B19" s="18" t="s">
        <v>4472</v>
      </c>
      <c r="C19" s="14" t="s">
        <v>4473</v>
      </c>
      <c r="D19" s="14" t="s">
        <v>1809</v>
      </c>
      <c r="E19" s="19">
        <v>4000000</v>
      </c>
      <c r="F19" s="20">
        <v>4043.6480000000001</v>
      </c>
      <c r="G19" s="21">
        <v>2E-3</v>
      </c>
      <c r="H19" s="30">
        <v>5.8507000000000003E-2</v>
      </c>
      <c r="I19" s="23"/>
    </row>
    <row r="20" spans="1:9" ht="12.95" customHeight="1">
      <c r="A20" s="17" t="s">
        <v>4474</v>
      </c>
      <c r="B20" s="18" t="s">
        <v>4475</v>
      </c>
      <c r="C20" s="14" t="s">
        <v>4476</v>
      </c>
      <c r="D20" s="14" t="s">
        <v>1809</v>
      </c>
      <c r="E20" s="19">
        <v>3000000</v>
      </c>
      <c r="F20" s="20">
        <v>3013.614</v>
      </c>
      <c r="G20" s="21">
        <v>1.5E-3</v>
      </c>
      <c r="H20" s="30">
        <v>5.5674000000000001E-2</v>
      </c>
      <c r="I20" s="23"/>
    </row>
    <row r="21" spans="1:9" ht="12.95" customHeight="1">
      <c r="A21" s="17" t="s">
        <v>4477</v>
      </c>
      <c r="B21" s="18" t="s">
        <v>4478</v>
      </c>
      <c r="C21" s="14" t="s">
        <v>4479</v>
      </c>
      <c r="D21" s="14" t="s">
        <v>1809</v>
      </c>
      <c r="E21" s="19">
        <v>2500000</v>
      </c>
      <c r="F21" s="20">
        <v>2527.63</v>
      </c>
      <c r="G21" s="21">
        <v>1.2999999999999999E-3</v>
      </c>
      <c r="H21" s="30">
        <v>5.9167999999999998E-2</v>
      </c>
      <c r="I21" s="23"/>
    </row>
    <row r="22" spans="1:9" ht="12.95" customHeight="1">
      <c r="A22" s="17" t="s">
        <v>4480</v>
      </c>
      <c r="B22" s="18" t="s">
        <v>4481</v>
      </c>
      <c r="C22" s="14" t="s">
        <v>4482</v>
      </c>
      <c r="D22" s="14" t="s">
        <v>1809</v>
      </c>
      <c r="E22" s="19">
        <v>2000000</v>
      </c>
      <c r="F22" s="20">
        <v>2019.202</v>
      </c>
      <c r="G22" s="21">
        <v>1E-3</v>
      </c>
      <c r="H22" s="30">
        <v>5.8507000000000003E-2</v>
      </c>
      <c r="I22" s="23"/>
    </row>
    <row r="23" spans="1:9" ht="12.95" customHeight="1">
      <c r="A23" s="17" t="s">
        <v>4483</v>
      </c>
      <c r="B23" s="18" t="s">
        <v>4484</v>
      </c>
      <c r="C23" s="14" t="s">
        <v>4485</v>
      </c>
      <c r="D23" s="14" t="s">
        <v>1809</v>
      </c>
      <c r="E23" s="19">
        <v>1000000</v>
      </c>
      <c r="F23" s="20">
        <v>1009.809</v>
      </c>
      <c r="G23" s="21">
        <v>5.0000000000000001E-4</v>
      </c>
      <c r="H23" s="30">
        <v>6.0049999999999999E-2</v>
      </c>
      <c r="I23" s="23"/>
    </row>
    <row r="24" spans="1:9" ht="12.95" customHeight="1">
      <c r="A24" s="17" t="s">
        <v>4486</v>
      </c>
      <c r="B24" s="18" t="s">
        <v>4487</v>
      </c>
      <c r="C24" s="14" t="s">
        <v>4488</v>
      </c>
      <c r="D24" s="14" t="s">
        <v>1809</v>
      </c>
      <c r="E24" s="19">
        <v>1000000</v>
      </c>
      <c r="F24" s="20">
        <v>1004.919</v>
      </c>
      <c r="G24" s="21">
        <v>5.0000000000000001E-4</v>
      </c>
      <c r="H24" s="30">
        <v>5.8403999999999998E-2</v>
      </c>
      <c r="I24" s="23"/>
    </row>
    <row r="25" spans="1:9" ht="12.95" customHeight="1">
      <c r="A25" s="17" t="s">
        <v>4489</v>
      </c>
      <c r="B25" s="18" t="s">
        <v>4490</v>
      </c>
      <c r="C25" s="14" t="s">
        <v>4491</v>
      </c>
      <c r="D25" s="14" t="s">
        <v>1809</v>
      </c>
      <c r="E25" s="19">
        <v>1000000</v>
      </c>
      <c r="F25" s="20">
        <v>1003.207</v>
      </c>
      <c r="G25" s="21">
        <v>5.0000000000000001E-4</v>
      </c>
      <c r="H25" s="30">
        <v>5.7174000000000003E-2</v>
      </c>
      <c r="I25" s="23"/>
    </row>
    <row r="26" spans="1:9" ht="12.95" customHeight="1">
      <c r="A26" s="17" t="s">
        <v>4492</v>
      </c>
      <c r="B26" s="18" t="s">
        <v>4493</v>
      </c>
      <c r="C26" s="14" t="s">
        <v>4494</v>
      </c>
      <c r="D26" s="14" t="s">
        <v>1809</v>
      </c>
      <c r="E26" s="19">
        <v>500000</v>
      </c>
      <c r="F26" s="20">
        <v>506.09399999999999</v>
      </c>
      <c r="G26" s="21">
        <v>2.9999999999999997E-4</v>
      </c>
      <c r="H26" s="30">
        <v>6.0049999999999999E-2</v>
      </c>
      <c r="I26" s="23"/>
    </row>
    <row r="27" spans="1:9" ht="12.95" customHeight="1">
      <c r="A27" s="17" t="s">
        <v>4495</v>
      </c>
      <c r="B27" s="18" t="s">
        <v>4496</v>
      </c>
      <c r="C27" s="14" t="s">
        <v>4497</v>
      </c>
      <c r="D27" s="14" t="s">
        <v>1809</v>
      </c>
      <c r="E27" s="19">
        <v>500000</v>
      </c>
      <c r="F27" s="20">
        <v>504.93150000000003</v>
      </c>
      <c r="G27" s="21">
        <v>2.9999999999999997E-4</v>
      </c>
      <c r="H27" s="30">
        <v>6.0049999999999999E-2</v>
      </c>
      <c r="I27" s="23"/>
    </row>
    <row r="28" spans="1:9" ht="12.95" customHeight="1">
      <c r="A28" s="5"/>
      <c r="B28" s="13" t="s">
        <v>1739</v>
      </c>
      <c r="C28" s="14"/>
      <c r="D28" s="14"/>
      <c r="E28" s="14"/>
      <c r="F28" s="24">
        <v>122263.2889</v>
      </c>
      <c r="G28" s="25">
        <v>6.1499999999999999E-2</v>
      </c>
      <c r="H28" s="26"/>
      <c r="I28" s="27"/>
    </row>
    <row r="29" spans="1:9" ht="12.95" customHeight="1">
      <c r="A29" s="5"/>
      <c r="B29" s="28" t="s">
        <v>2257</v>
      </c>
      <c r="C29" s="2"/>
      <c r="D29" s="2"/>
      <c r="E29" s="2"/>
      <c r="F29" s="26" t="s">
        <v>1741</v>
      </c>
      <c r="G29" s="26" t="s">
        <v>1741</v>
      </c>
      <c r="H29" s="26"/>
      <c r="I29" s="27"/>
    </row>
    <row r="30" spans="1:9" ht="12.95" customHeight="1">
      <c r="A30" s="5"/>
      <c r="B30" s="28" t="s">
        <v>1739</v>
      </c>
      <c r="C30" s="2"/>
      <c r="D30" s="2"/>
      <c r="E30" s="2"/>
      <c r="F30" s="26" t="s">
        <v>1741</v>
      </c>
      <c r="G30" s="26" t="s">
        <v>1741</v>
      </c>
      <c r="H30" s="26"/>
      <c r="I30" s="27"/>
    </row>
    <row r="31" spans="1:9" ht="12.95" customHeight="1">
      <c r="A31" s="5"/>
      <c r="B31" s="28" t="s">
        <v>1742</v>
      </c>
      <c r="C31" s="29"/>
      <c r="D31" s="2"/>
      <c r="E31" s="29"/>
      <c r="F31" s="24">
        <v>122263.2889</v>
      </c>
      <c r="G31" s="25">
        <v>6.1499999999999999E-2</v>
      </c>
      <c r="H31" s="26"/>
      <c r="I31" s="27"/>
    </row>
    <row r="32" spans="1:9" ht="12.95" customHeight="1">
      <c r="A32" s="5"/>
      <c r="B32" s="13" t="s">
        <v>1804</v>
      </c>
      <c r="C32" s="14"/>
      <c r="D32" s="14"/>
      <c r="E32" s="14"/>
      <c r="F32" s="14"/>
      <c r="G32" s="14"/>
      <c r="H32" s="15"/>
      <c r="I32" s="16"/>
    </row>
    <row r="33" spans="1:9" ht="12.95" customHeight="1">
      <c r="A33" s="5"/>
      <c r="B33" s="13" t="s">
        <v>2269</v>
      </c>
      <c r="C33" s="14"/>
      <c r="D33" s="14"/>
      <c r="E33" s="14"/>
      <c r="F33" s="5"/>
      <c r="G33" s="15"/>
      <c r="H33" s="15"/>
      <c r="I33" s="16"/>
    </row>
    <row r="34" spans="1:9" ht="12.95" customHeight="1">
      <c r="A34" s="17" t="s">
        <v>4498</v>
      </c>
      <c r="B34" s="18" t="s">
        <v>4499</v>
      </c>
      <c r="C34" s="14" t="s">
        <v>4500</v>
      </c>
      <c r="D34" s="14" t="s">
        <v>2277</v>
      </c>
      <c r="E34" s="19">
        <v>12000</v>
      </c>
      <c r="F34" s="20">
        <v>56411.76</v>
      </c>
      <c r="G34" s="21">
        <v>2.8400000000000002E-2</v>
      </c>
      <c r="H34" s="30">
        <v>7.0999999999999994E-2</v>
      </c>
      <c r="I34" s="23"/>
    </row>
    <row r="35" spans="1:9" ht="12.95" customHeight="1">
      <c r="A35" s="17" t="s">
        <v>2310</v>
      </c>
      <c r="B35" s="18" t="s">
        <v>2311</v>
      </c>
      <c r="C35" s="14" t="s">
        <v>2312</v>
      </c>
      <c r="D35" s="14" t="s">
        <v>2273</v>
      </c>
      <c r="E35" s="19">
        <v>11000</v>
      </c>
      <c r="F35" s="20">
        <v>52759.74</v>
      </c>
      <c r="G35" s="21">
        <v>2.6499999999999999E-2</v>
      </c>
      <c r="H35" s="30">
        <v>6.9500999999999993E-2</v>
      </c>
      <c r="I35" s="23"/>
    </row>
    <row r="36" spans="1:9" ht="12.95" customHeight="1">
      <c r="A36" s="17" t="s">
        <v>4501</v>
      </c>
      <c r="B36" s="18" t="s">
        <v>4502</v>
      </c>
      <c r="C36" s="14" t="s">
        <v>4503</v>
      </c>
      <c r="D36" s="14" t="s">
        <v>2273</v>
      </c>
      <c r="E36" s="19">
        <v>10600</v>
      </c>
      <c r="F36" s="20">
        <v>51644.101000000002</v>
      </c>
      <c r="G36" s="21">
        <v>2.5999999999999999E-2</v>
      </c>
      <c r="H36" s="30">
        <v>6.9949999999999998E-2</v>
      </c>
      <c r="I36" s="23"/>
    </row>
    <row r="37" spans="1:9" ht="12.95" customHeight="1">
      <c r="A37" s="17" t="s">
        <v>2278</v>
      </c>
      <c r="B37" s="18" t="s">
        <v>2279</v>
      </c>
      <c r="C37" s="14" t="s">
        <v>2280</v>
      </c>
      <c r="D37" s="14" t="s">
        <v>2273</v>
      </c>
      <c r="E37" s="19">
        <v>9500</v>
      </c>
      <c r="F37" s="20">
        <v>45774.277499999997</v>
      </c>
      <c r="G37" s="21">
        <v>2.3E-2</v>
      </c>
      <c r="H37" s="30">
        <v>6.9499000000000005E-2</v>
      </c>
      <c r="I37" s="23"/>
    </row>
    <row r="38" spans="1:9" ht="12.95" customHeight="1">
      <c r="A38" s="17" t="s">
        <v>4504</v>
      </c>
      <c r="B38" s="18" t="s">
        <v>4505</v>
      </c>
      <c r="C38" s="14" t="s">
        <v>4506</v>
      </c>
      <c r="D38" s="14" t="s">
        <v>2277</v>
      </c>
      <c r="E38" s="19">
        <v>9500</v>
      </c>
      <c r="F38" s="20">
        <v>45555.397499999999</v>
      </c>
      <c r="G38" s="21">
        <v>2.29E-2</v>
      </c>
      <c r="H38" s="30">
        <v>7.0499999999999993E-2</v>
      </c>
      <c r="I38" s="23"/>
    </row>
    <row r="39" spans="1:9" ht="12.95" customHeight="1">
      <c r="A39" s="17" t="s">
        <v>4507</v>
      </c>
      <c r="B39" s="18" t="s">
        <v>4508</v>
      </c>
      <c r="C39" s="14" t="s">
        <v>4509</v>
      </c>
      <c r="D39" s="14" t="s">
        <v>2299</v>
      </c>
      <c r="E39" s="19">
        <v>9000</v>
      </c>
      <c r="F39" s="20">
        <v>43498.44</v>
      </c>
      <c r="G39" s="21">
        <v>2.1899999999999999E-2</v>
      </c>
      <c r="H39" s="30">
        <v>7.0000000000000007E-2</v>
      </c>
      <c r="I39" s="23"/>
    </row>
    <row r="40" spans="1:9" ht="12.95" customHeight="1">
      <c r="A40" s="17" t="s">
        <v>4510</v>
      </c>
      <c r="B40" s="18" t="s">
        <v>4511</v>
      </c>
      <c r="C40" s="14" t="s">
        <v>4512</v>
      </c>
      <c r="D40" s="14" t="s">
        <v>2277</v>
      </c>
      <c r="E40" s="19">
        <v>9000</v>
      </c>
      <c r="F40" s="20">
        <v>43318.305</v>
      </c>
      <c r="G40" s="21">
        <v>2.18E-2</v>
      </c>
      <c r="H40" s="30">
        <v>7.0849999999999996E-2</v>
      </c>
      <c r="I40" s="23"/>
    </row>
    <row r="41" spans="1:9" ht="12.95" customHeight="1">
      <c r="A41" s="17" t="s">
        <v>4513</v>
      </c>
      <c r="B41" s="18" t="s">
        <v>4514</v>
      </c>
      <c r="C41" s="14" t="s">
        <v>4515</v>
      </c>
      <c r="D41" s="14" t="s">
        <v>2299</v>
      </c>
      <c r="E41" s="19">
        <v>8000</v>
      </c>
      <c r="F41" s="20">
        <v>38431</v>
      </c>
      <c r="G41" s="21">
        <v>1.9300000000000001E-2</v>
      </c>
      <c r="H41" s="30">
        <v>7.1301000000000003E-2</v>
      </c>
      <c r="I41" s="23"/>
    </row>
    <row r="42" spans="1:9" ht="12.95" customHeight="1">
      <c r="A42" s="17" t="s">
        <v>4516</v>
      </c>
      <c r="B42" s="18" t="s">
        <v>4517</v>
      </c>
      <c r="C42" s="14" t="s">
        <v>4518</v>
      </c>
      <c r="D42" s="14" t="s">
        <v>2299</v>
      </c>
      <c r="E42" s="19">
        <v>8000</v>
      </c>
      <c r="F42" s="20">
        <v>38330.28</v>
      </c>
      <c r="G42" s="21">
        <v>1.9300000000000001E-2</v>
      </c>
      <c r="H42" s="30">
        <v>7.1300000000000002E-2</v>
      </c>
      <c r="I42" s="23"/>
    </row>
    <row r="43" spans="1:9" ht="12.95" customHeight="1">
      <c r="A43" s="17" t="s">
        <v>4519</v>
      </c>
      <c r="B43" s="18" t="s">
        <v>4520</v>
      </c>
      <c r="C43" s="14" t="s">
        <v>4521</v>
      </c>
      <c r="D43" s="14" t="s">
        <v>2273</v>
      </c>
      <c r="E43" s="19">
        <v>7200</v>
      </c>
      <c r="F43" s="20">
        <v>34784.387999999999</v>
      </c>
      <c r="G43" s="21">
        <v>1.7500000000000002E-2</v>
      </c>
      <c r="H43" s="30">
        <v>6.8950999999999998E-2</v>
      </c>
      <c r="I43" s="23"/>
    </row>
    <row r="44" spans="1:9" ht="12.95" customHeight="1">
      <c r="A44" s="17" t="s">
        <v>4522</v>
      </c>
      <c r="B44" s="18" t="s">
        <v>4523</v>
      </c>
      <c r="C44" s="14" t="s">
        <v>4524</v>
      </c>
      <c r="D44" s="14" t="s">
        <v>2277</v>
      </c>
      <c r="E44" s="19">
        <v>7000</v>
      </c>
      <c r="F44" s="20">
        <v>33971.035000000003</v>
      </c>
      <c r="G44" s="21">
        <v>1.7100000000000001E-2</v>
      </c>
      <c r="H44" s="30">
        <v>6.9098999999999994E-2</v>
      </c>
      <c r="I44" s="23"/>
    </row>
    <row r="45" spans="1:9" ht="12.95" customHeight="1">
      <c r="A45" s="17" t="s">
        <v>4525</v>
      </c>
      <c r="B45" s="18" t="s">
        <v>4526</v>
      </c>
      <c r="C45" s="14" t="s">
        <v>4527</v>
      </c>
      <c r="D45" s="14" t="s">
        <v>2277</v>
      </c>
      <c r="E45" s="19">
        <v>7000</v>
      </c>
      <c r="F45" s="20">
        <v>33824.525000000001</v>
      </c>
      <c r="G45" s="21">
        <v>1.7000000000000001E-2</v>
      </c>
      <c r="H45" s="30">
        <v>7.2900999999999994E-2</v>
      </c>
      <c r="I45" s="23"/>
    </row>
    <row r="46" spans="1:9" ht="12.95" customHeight="1">
      <c r="A46" s="17" t="s">
        <v>4528</v>
      </c>
      <c r="B46" s="18" t="s">
        <v>4529</v>
      </c>
      <c r="C46" s="14" t="s">
        <v>4530</v>
      </c>
      <c r="D46" s="14" t="s">
        <v>2306</v>
      </c>
      <c r="E46" s="19">
        <v>7000</v>
      </c>
      <c r="F46" s="20">
        <v>33698.245000000003</v>
      </c>
      <c r="G46" s="21">
        <v>1.7000000000000001E-2</v>
      </c>
      <c r="H46" s="30">
        <v>7.0499000000000006E-2</v>
      </c>
      <c r="I46" s="23"/>
    </row>
    <row r="47" spans="1:9" ht="12.95" customHeight="1">
      <c r="A47" s="17" t="s">
        <v>4531</v>
      </c>
      <c r="B47" s="18" t="s">
        <v>4532</v>
      </c>
      <c r="C47" s="14" t="s">
        <v>4533</v>
      </c>
      <c r="D47" s="14" t="s">
        <v>2277</v>
      </c>
      <c r="E47" s="19">
        <v>7000</v>
      </c>
      <c r="F47" s="20">
        <v>33635.805</v>
      </c>
      <c r="G47" s="21">
        <v>1.6899999999999998E-2</v>
      </c>
      <c r="H47" s="30">
        <v>6.9500000000000006E-2</v>
      </c>
      <c r="I47" s="23"/>
    </row>
    <row r="48" spans="1:9" ht="12.95" customHeight="1">
      <c r="A48" s="17" t="s">
        <v>2296</v>
      </c>
      <c r="B48" s="18" t="s">
        <v>2297</v>
      </c>
      <c r="C48" s="14" t="s">
        <v>2298</v>
      </c>
      <c r="D48" s="14" t="s">
        <v>2299</v>
      </c>
      <c r="E48" s="19">
        <v>6000</v>
      </c>
      <c r="F48" s="20">
        <v>29280.66</v>
      </c>
      <c r="G48" s="21">
        <v>1.47E-2</v>
      </c>
      <c r="H48" s="30">
        <v>6.8449999999999997E-2</v>
      </c>
      <c r="I48" s="23"/>
    </row>
    <row r="49" spans="1:9" ht="12.95" customHeight="1">
      <c r="A49" s="17" t="s">
        <v>2287</v>
      </c>
      <c r="B49" s="18" t="s">
        <v>2288</v>
      </c>
      <c r="C49" s="14" t="s">
        <v>2289</v>
      </c>
      <c r="D49" s="14" t="s">
        <v>2273</v>
      </c>
      <c r="E49" s="19">
        <v>6000</v>
      </c>
      <c r="F49" s="20">
        <v>29018.76</v>
      </c>
      <c r="G49" s="21">
        <v>1.46E-2</v>
      </c>
      <c r="H49" s="30">
        <v>6.8949999999999997E-2</v>
      </c>
      <c r="I49" s="23"/>
    </row>
    <row r="50" spans="1:9" ht="12.95" customHeight="1">
      <c r="A50" s="17" t="s">
        <v>4534</v>
      </c>
      <c r="B50" s="18" t="s">
        <v>4535</v>
      </c>
      <c r="C50" s="14" t="s">
        <v>4536</v>
      </c>
      <c r="D50" s="14" t="s">
        <v>2273</v>
      </c>
      <c r="E50" s="19">
        <v>6000</v>
      </c>
      <c r="F50" s="20">
        <v>28774.35</v>
      </c>
      <c r="G50" s="21">
        <v>1.4500000000000001E-2</v>
      </c>
      <c r="H50" s="30">
        <v>7.2650999999999993E-2</v>
      </c>
      <c r="I50" s="23"/>
    </row>
    <row r="51" spans="1:9" ht="12.95" customHeight="1">
      <c r="A51" s="17" t="s">
        <v>2274</v>
      </c>
      <c r="B51" s="18" t="s">
        <v>2275</v>
      </c>
      <c r="C51" s="14" t="s">
        <v>2276</v>
      </c>
      <c r="D51" s="14" t="s">
        <v>2277</v>
      </c>
      <c r="E51" s="19">
        <v>5800</v>
      </c>
      <c r="F51" s="20">
        <v>28039.23</v>
      </c>
      <c r="G51" s="21">
        <v>1.41E-2</v>
      </c>
      <c r="H51" s="30">
        <v>6.9098999999999994E-2</v>
      </c>
      <c r="I51" s="23"/>
    </row>
    <row r="52" spans="1:9" ht="12.95" customHeight="1">
      <c r="A52" s="17" t="s">
        <v>4537</v>
      </c>
      <c r="B52" s="18" t="s">
        <v>4538</v>
      </c>
      <c r="C52" s="14" t="s">
        <v>4539</v>
      </c>
      <c r="D52" s="14" t="s">
        <v>2299</v>
      </c>
      <c r="E52" s="19">
        <v>5000</v>
      </c>
      <c r="F52" s="20">
        <v>24192.7</v>
      </c>
      <c r="G52" s="21">
        <v>1.2200000000000001E-2</v>
      </c>
      <c r="H52" s="30">
        <v>6.9999000000000006E-2</v>
      </c>
      <c r="I52" s="23"/>
    </row>
    <row r="53" spans="1:9" ht="12.95" customHeight="1">
      <c r="A53" s="17" t="s">
        <v>3492</v>
      </c>
      <c r="B53" s="18" t="s">
        <v>3493</v>
      </c>
      <c r="C53" s="14" t="s">
        <v>3494</v>
      </c>
      <c r="D53" s="14" t="s">
        <v>2273</v>
      </c>
      <c r="E53" s="19">
        <v>5000</v>
      </c>
      <c r="F53" s="20">
        <v>24160.025000000001</v>
      </c>
      <c r="G53" s="21">
        <v>1.2200000000000001E-2</v>
      </c>
      <c r="H53" s="30">
        <v>7.0499999999999993E-2</v>
      </c>
      <c r="I53" s="23"/>
    </row>
    <row r="54" spans="1:9" ht="12.95" customHeight="1">
      <c r="A54" s="17" t="s">
        <v>4540</v>
      </c>
      <c r="B54" s="18" t="s">
        <v>4541</v>
      </c>
      <c r="C54" s="14" t="s">
        <v>4542</v>
      </c>
      <c r="D54" s="14" t="s">
        <v>2277</v>
      </c>
      <c r="E54" s="19">
        <v>5000</v>
      </c>
      <c r="F54" s="20">
        <v>24145.224999999999</v>
      </c>
      <c r="G54" s="21">
        <v>1.21E-2</v>
      </c>
      <c r="H54" s="30">
        <v>6.9098999999999994E-2</v>
      </c>
      <c r="I54" s="23"/>
    </row>
    <row r="55" spans="1:9" ht="12.95" customHeight="1">
      <c r="A55" s="17" t="s">
        <v>4543</v>
      </c>
      <c r="B55" s="18" t="s">
        <v>4544</v>
      </c>
      <c r="C55" s="14" t="s">
        <v>4545</v>
      </c>
      <c r="D55" s="14" t="s">
        <v>2273</v>
      </c>
      <c r="E55" s="19">
        <v>5000</v>
      </c>
      <c r="F55" s="20">
        <v>23994.825000000001</v>
      </c>
      <c r="G55" s="21">
        <v>1.21E-2</v>
      </c>
      <c r="H55" s="30">
        <v>6.9500999999999993E-2</v>
      </c>
      <c r="I55" s="23"/>
    </row>
    <row r="56" spans="1:9" ht="12.95" customHeight="1">
      <c r="A56" s="17" t="s">
        <v>3736</v>
      </c>
      <c r="B56" s="18" t="s">
        <v>3737</v>
      </c>
      <c r="C56" s="14" t="s">
        <v>3738</v>
      </c>
      <c r="D56" s="14" t="s">
        <v>2277</v>
      </c>
      <c r="E56" s="19">
        <v>4500</v>
      </c>
      <c r="F56" s="20">
        <v>21758.535</v>
      </c>
      <c r="G56" s="21">
        <v>1.09E-2</v>
      </c>
      <c r="H56" s="30">
        <v>6.9099999999999995E-2</v>
      </c>
      <c r="I56" s="23"/>
    </row>
    <row r="57" spans="1:9" ht="12.95" customHeight="1">
      <c r="A57" s="17" t="s">
        <v>2290</v>
      </c>
      <c r="B57" s="18" t="s">
        <v>2291</v>
      </c>
      <c r="C57" s="14" t="s">
        <v>2292</v>
      </c>
      <c r="D57" s="14" t="s">
        <v>2277</v>
      </c>
      <c r="E57" s="19">
        <v>4500</v>
      </c>
      <c r="F57" s="20">
        <v>21726.720000000001</v>
      </c>
      <c r="G57" s="21">
        <v>1.09E-2</v>
      </c>
      <c r="H57" s="30">
        <v>6.9099999999999995E-2</v>
      </c>
      <c r="I57" s="23"/>
    </row>
    <row r="58" spans="1:9" ht="12.95" customHeight="1">
      <c r="A58" s="17" t="s">
        <v>4546</v>
      </c>
      <c r="B58" s="18" t="s">
        <v>4547</v>
      </c>
      <c r="C58" s="14" t="s">
        <v>4548</v>
      </c>
      <c r="D58" s="14" t="s">
        <v>2277</v>
      </c>
      <c r="E58" s="19">
        <v>4500</v>
      </c>
      <c r="F58" s="20">
        <v>21621.24</v>
      </c>
      <c r="G58" s="21">
        <v>1.09E-2</v>
      </c>
      <c r="H58" s="30">
        <v>6.9000000000000006E-2</v>
      </c>
      <c r="I58" s="23"/>
    </row>
    <row r="59" spans="1:9" ht="12.95" customHeight="1">
      <c r="A59" s="17" t="s">
        <v>4549</v>
      </c>
      <c r="B59" s="18" t="s">
        <v>4550</v>
      </c>
      <c r="C59" s="14" t="s">
        <v>4551</v>
      </c>
      <c r="D59" s="14" t="s">
        <v>2277</v>
      </c>
      <c r="E59" s="19">
        <v>4000</v>
      </c>
      <c r="F59" s="20">
        <v>19317.900000000001</v>
      </c>
      <c r="G59" s="21">
        <v>9.7000000000000003E-3</v>
      </c>
      <c r="H59" s="30">
        <v>7.1999999999999995E-2</v>
      </c>
      <c r="I59" s="23"/>
    </row>
    <row r="60" spans="1:9" ht="12.95" customHeight="1">
      <c r="A60" s="17" t="s">
        <v>3477</v>
      </c>
      <c r="B60" s="18" t="s">
        <v>3478</v>
      </c>
      <c r="C60" s="14" t="s">
        <v>3479</v>
      </c>
      <c r="D60" s="14" t="s">
        <v>2273</v>
      </c>
      <c r="E60" s="19">
        <v>4000</v>
      </c>
      <c r="F60" s="20">
        <v>19295</v>
      </c>
      <c r="G60" s="21">
        <v>9.7000000000000003E-3</v>
      </c>
      <c r="H60" s="30">
        <v>6.9099999999999995E-2</v>
      </c>
      <c r="I60" s="23"/>
    </row>
    <row r="61" spans="1:9" ht="12.95" customHeight="1">
      <c r="A61" s="17" t="s">
        <v>4552</v>
      </c>
      <c r="B61" s="18" t="s">
        <v>4553</v>
      </c>
      <c r="C61" s="14" t="s">
        <v>4554</v>
      </c>
      <c r="D61" s="14" t="s">
        <v>2277</v>
      </c>
      <c r="E61" s="19">
        <v>4000</v>
      </c>
      <c r="F61" s="20">
        <v>19288.5</v>
      </c>
      <c r="G61" s="21">
        <v>9.7000000000000003E-3</v>
      </c>
      <c r="H61" s="30">
        <v>7.1999999999999995E-2</v>
      </c>
      <c r="I61" s="23"/>
    </row>
    <row r="62" spans="1:9" ht="12.95" customHeight="1">
      <c r="A62" s="17" t="s">
        <v>4555</v>
      </c>
      <c r="B62" s="18" t="s">
        <v>4556</v>
      </c>
      <c r="C62" s="14" t="s">
        <v>4557</v>
      </c>
      <c r="D62" s="14" t="s">
        <v>2277</v>
      </c>
      <c r="E62" s="19">
        <v>4000</v>
      </c>
      <c r="F62" s="20">
        <v>19168.96</v>
      </c>
      <c r="G62" s="21">
        <v>9.5999999999999992E-3</v>
      </c>
      <c r="H62" s="30">
        <v>6.9099999999999995E-2</v>
      </c>
      <c r="I62" s="23"/>
    </row>
    <row r="63" spans="1:9" ht="12.95" customHeight="1">
      <c r="A63" s="17" t="s">
        <v>3471</v>
      </c>
      <c r="B63" s="18" t="s">
        <v>3472</v>
      </c>
      <c r="C63" s="14" t="s">
        <v>3473</v>
      </c>
      <c r="D63" s="14" t="s">
        <v>2273</v>
      </c>
      <c r="E63" s="19">
        <v>3800</v>
      </c>
      <c r="F63" s="20">
        <v>18289.932000000001</v>
      </c>
      <c r="G63" s="21">
        <v>9.1999999999999998E-3</v>
      </c>
      <c r="H63" s="30">
        <v>7.0499000000000006E-2</v>
      </c>
      <c r="I63" s="23"/>
    </row>
    <row r="64" spans="1:9" ht="12.95" customHeight="1">
      <c r="A64" s="17" t="s">
        <v>4558</v>
      </c>
      <c r="B64" s="18" t="s">
        <v>4559</v>
      </c>
      <c r="C64" s="14" t="s">
        <v>4560</v>
      </c>
      <c r="D64" s="14" t="s">
        <v>2299</v>
      </c>
      <c r="E64" s="19">
        <v>3500</v>
      </c>
      <c r="F64" s="20">
        <v>16929.622500000001</v>
      </c>
      <c r="G64" s="21">
        <v>8.5000000000000006E-3</v>
      </c>
      <c r="H64" s="30">
        <v>6.8699999999999997E-2</v>
      </c>
      <c r="I64" s="23"/>
    </row>
    <row r="65" spans="1:9" ht="12.95" customHeight="1">
      <c r="A65" s="17" t="s">
        <v>3468</v>
      </c>
      <c r="B65" s="18" t="s">
        <v>3469</v>
      </c>
      <c r="C65" s="14" t="s">
        <v>3470</v>
      </c>
      <c r="D65" s="14" t="s">
        <v>2273</v>
      </c>
      <c r="E65" s="19">
        <v>3000</v>
      </c>
      <c r="F65" s="20">
        <v>14626.725</v>
      </c>
      <c r="G65" s="21">
        <v>7.4000000000000003E-3</v>
      </c>
      <c r="H65" s="30">
        <v>6.9000000000000006E-2</v>
      </c>
      <c r="I65" s="23"/>
    </row>
    <row r="66" spans="1:9" ht="12.95" customHeight="1">
      <c r="A66" s="17" t="s">
        <v>4561</v>
      </c>
      <c r="B66" s="18" t="s">
        <v>4562</v>
      </c>
      <c r="C66" s="14" t="s">
        <v>4563</v>
      </c>
      <c r="D66" s="14" t="s">
        <v>2277</v>
      </c>
      <c r="E66" s="19">
        <v>3000</v>
      </c>
      <c r="F66" s="20">
        <v>14521.62</v>
      </c>
      <c r="G66" s="21">
        <v>7.3000000000000001E-3</v>
      </c>
      <c r="H66" s="30">
        <v>7.1999999999999995E-2</v>
      </c>
      <c r="I66" s="23"/>
    </row>
    <row r="67" spans="1:9" ht="12.95" customHeight="1">
      <c r="A67" s="17" t="s">
        <v>2270</v>
      </c>
      <c r="B67" s="18" t="s">
        <v>2271</v>
      </c>
      <c r="C67" s="14" t="s">
        <v>2272</v>
      </c>
      <c r="D67" s="14" t="s">
        <v>2273</v>
      </c>
      <c r="E67" s="19">
        <v>3000</v>
      </c>
      <c r="F67" s="20">
        <v>14431.2</v>
      </c>
      <c r="G67" s="21">
        <v>7.3000000000000001E-3</v>
      </c>
      <c r="H67" s="30">
        <v>6.9500000000000006E-2</v>
      </c>
      <c r="I67" s="23"/>
    </row>
    <row r="68" spans="1:9" ht="12.95" customHeight="1">
      <c r="A68" s="17" t="s">
        <v>4564</v>
      </c>
      <c r="B68" s="18" t="s">
        <v>4565</v>
      </c>
      <c r="C68" s="14" t="s">
        <v>4566</v>
      </c>
      <c r="D68" s="14" t="s">
        <v>2277</v>
      </c>
      <c r="E68" s="19">
        <v>3000</v>
      </c>
      <c r="F68" s="20">
        <v>14371.934999999999</v>
      </c>
      <c r="G68" s="21">
        <v>7.1999999999999998E-3</v>
      </c>
      <c r="H68" s="30">
        <v>7.1849999999999997E-2</v>
      </c>
      <c r="I68" s="23"/>
    </row>
    <row r="69" spans="1:9" ht="12.95" customHeight="1">
      <c r="A69" s="17" t="s">
        <v>4567</v>
      </c>
      <c r="B69" s="18" t="s">
        <v>4568</v>
      </c>
      <c r="C69" s="14" t="s">
        <v>4569</v>
      </c>
      <c r="D69" s="14" t="s">
        <v>2277</v>
      </c>
      <c r="E69" s="19">
        <v>3000</v>
      </c>
      <c r="F69" s="20">
        <v>14110.68</v>
      </c>
      <c r="G69" s="21">
        <v>7.1000000000000004E-3</v>
      </c>
      <c r="H69" s="30">
        <v>7.0999999999999994E-2</v>
      </c>
      <c r="I69" s="23"/>
    </row>
    <row r="70" spans="1:9" ht="12.95" customHeight="1">
      <c r="A70" s="17" t="s">
        <v>3483</v>
      </c>
      <c r="B70" s="18" t="s">
        <v>3484</v>
      </c>
      <c r="C70" s="14" t="s">
        <v>3485</v>
      </c>
      <c r="D70" s="14" t="s">
        <v>2273</v>
      </c>
      <c r="E70" s="19">
        <v>2500</v>
      </c>
      <c r="F70" s="20">
        <v>12299.762500000001</v>
      </c>
      <c r="G70" s="21">
        <v>6.1999999999999998E-3</v>
      </c>
      <c r="H70" s="30">
        <v>6.83E-2</v>
      </c>
      <c r="I70" s="23"/>
    </row>
    <row r="71" spans="1:9" ht="12.95" customHeight="1">
      <c r="A71" s="17" t="s">
        <v>4570</v>
      </c>
      <c r="B71" s="18" t="s">
        <v>4571</v>
      </c>
      <c r="C71" s="14" t="s">
        <v>4572</v>
      </c>
      <c r="D71" s="14" t="s">
        <v>2277</v>
      </c>
      <c r="E71" s="19">
        <v>2500</v>
      </c>
      <c r="F71" s="20">
        <v>12087.025</v>
      </c>
      <c r="G71" s="21">
        <v>6.1000000000000004E-3</v>
      </c>
      <c r="H71" s="30">
        <v>6.8901000000000004E-2</v>
      </c>
      <c r="I71" s="23"/>
    </row>
    <row r="72" spans="1:9" ht="12.95" customHeight="1">
      <c r="A72" s="17" t="s">
        <v>4573</v>
      </c>
      <c r="B72" s="18" t="s">
        <v>4574</v>
      </c>
      <c r="C72" s="14" t="s">
        <v>4575</v>
      </c>
      <c r="D72" s="14" t="s">
        <v>2277</v>
      </c>
      <c r="E72" s="19">
        <v>2500</v>
      </c>
      <c r="F72" s="20">
        <v>12085.137500000001</v>
      </c>
      <c r="G72" s="21">
        <v>6.1000000000000004E-3</v>
      </c>
      <c r="H72" s="30">
        <v>6.9999000000000006E-2</v>
      </c>
      <c r="I72" s="23"/>
    </row>
    <row r="73" spans="1:9" ht="12.95" customHeight="1">
      <c r="A73" s="17" t="s">
        <v>4576</v>
      </c>
      <c r="B73" s="18" t="s">
        <v>4577</v>
      </c>
      <c r="C73" s="14" t="s">
        <v>4578</v>
      </c>
      <c r="D73" s="14" t="s">
        <v>2273</v>
      </c>
      <c r="E73" s="19">
        <v>2000</v>
      </c>
      <c r="F73" s="20">
        <v>9766.0499999999993</v>
      </c>
      <c r="G73" s="21">
        <v>4.8999999999999998E-3</v>
      </c>
      <c r="H73" s="30">
        <v>6.9949999999999998E-2</v>
      </c>
      <c r="I73" s="23"/>
    </row>
    <row r="74" spans="1:9" ht="12.95" customHeight="1">
      <c r="A74" s="17" t="s">
        <v>4579</v>
      </c>
      <c r="B74" s="18" t="s">
        <v>4580</v>
      </c>
      <c r="C74" s="14" t="s">
        <v>4581</v>
      </c>
      <c r="D74" s="14" t="s">
        <v>2299</v>
      </c>
      <c r="E74" s="19">
        <v>2000</v>
      </c>
      <c r="F74" s="20">
        <v>9687.31</v>
      </c>
      <c r="G74" s="21">
        <v>4.8999999999999998E-3</v>
      </c>
      <c r="H74" s="30">
        <v>6.8899000000000002E-2</v>
      </c>
      <c r="I74" s="23"/>
    </row>
    <row r="75" spans="1:9" ht="12.95" customHeight="1">
      <c r="A75" s="17" t="s">
        <v>4582</v>
      </c>
      <c r="B75" s="18" t="s">
        <v>4583</v>
      </c>
      <c r="C75" s="14" t="s">
        <v>4584</v>
      </c>
      <c r="D75" s="14" t="s">
        <v>2277</v>
      </c>
      <c r="E75" s="19">
        <v>2000</v>
      </c>
      <c r="F75" s="20">
        <v>9649.6</v>
      </c>
      <c r="G75" s="21">
        <v>4.8999999999999998E-3</v>
      </c>
      <c r="H75" s="30">
        <v>7.0499999999999993E-2</v>
      </c>
      <c r="I75" s="23"/>
    </row>
    <row r="76" spans="1:9" ht="12.95" customHeight="1">
      <c r="A76" s="17" t="s">
        <v>4585</v>
      </c>
      <c r="B76" s="18" t="s">
        <v>4586</v>
      </c>
      <c r="C76" s="14" t="s">
        <v>4587</v>
      </c>
      <c r="D76" s="14" t="s">
        <v>2273</v>
      </c>
      <c r="E76" s="19">
        <v>2000</v>
      </c>
      <c r="F76" s="20">
        <v>9611.98</v>
      </c>
      <c r="G76" s="21">
        <v>4.7999999999999996E-3</v>
      </c>
      <c r="H76" s="30">
        <v>7.0499999999999993E-2</v>
      </c>
      <c r="I76" s="23"/>
    </row>
    <row r="77" spans="1:9" ht="12.95" customHeight="1">
      <c r="A77" s="17" t="s">
        <v>4588</v>
      </c>
      <c r="B77" s="18" t="s">
        <v>4589</v>
      </c>
      <c r="C77" s="14" t="s">
        <v>4590</v>
      </c>
      <c r="D77" s="14" t="s">
        <v>2277</v>
      </c>
      <c r="E77" s="19">
        <v>2000</v>
      </c>
      <c r="F77" s="20">
        <v>9604.85</v>
      </c>
      <c r="G77" s="21">
        <v>4.7999999999999996E-3</v>
      </c>
      <c r="H77" s="30">
        <v>7.0499999999999993E-2</v>
      </c>
      <c r="I77" s="23"/>
    </row>
    <row r="78" spans="1:9" ht="12.95" customHeight="1">
      <c r="A78" s="17" t="s">
        <v>4591</v>
      </c>
      <c r="B78" s="18" t="s">
        <v>4592</v>
      </c>
      <c r="C78" s="14" t="s">
        <v>4593</v>
      </c>
      <c r="D78" s="14" t="s">
        <v>2277</v>
      </c>
      <c r="E78" s="19">
        <v>1500</v>
      </c>
      <c r="F78" s="20">
        <v>7320.2924999999996</v>
      </c>
      <c r="G78" s="21">
        <v>3.7000000000000002E-3</v>
      </c>
      <c r="H78" s="30">
        <v>6.8401000000000003E-2</v>
      </c>
      <c r="I78" s="23"/>
    </row>
    <row r="79" spans="1:9" ht="12.95" customHeight="1">
      <c r="A79" s="17" t="s">
        <v>2940</v>
      </c>
      <c r="B79" s="18" t="s">
        <v>2941</v>
      </c>
      <c r="C79" s="14" t="s">
        <v>2942</v>
      </c>
      <c r="D79" s="14" t="s">
        <v>2306</v>
      </c>
      <c r="E79" s="19">
        <v>1500</v>
      </c>
      <c r="F79" s="20">
        <v>7245.42</v>
      </c>
      <c r="G79" s="21">
        <v>3.5999999999999999E-3</v>
      </c>
      <c r="H79" s="30">
        <v>6.8950999999999998E-2</v>
      </c>
      <c r="I79" s="23"/>
    </row>
    <row r="80" spans="1:9" ht="12.95" customHeight="1">
      <c r="A80" s="17" t="s">
        <v>4594</v>
      </c>
      <c r="B80" s="18" t="s">
        <v>4595</v>
      </c>
      <c r="C80" s="14" t="s">
        <v>4596</v>
      </c>
      <c r="D80" s="14" t="s">
        <v>2277</v>
      </c>
      <c r="E80" s="19">
        <v>1500</v>
      </c>
      <c r="F80" s="20">
        <v>7220.67</v>
      </c>
      <c r="G80" s="21">
        <v>3.5999999999999999E-3</v>
      </c>
      <c r="H80" s="30">
        <v>7.0249000000000006E-2</v>
      </c>
      <c r="I80" s="23"/>
    </row>
    <row r="81" spans="1:9" ht="12.95" customHeight="1">
      <c r="A81" s="17" t="s">
        <v>4597</v>
      </c>
      <c r="B81" s="18" t="s">
        <v>4598</v>
      </c>
      <c r="C81" s="14" t="s">
        <v>4599</v>
      </c>
      <c r="D81" s="14" t="s">
        <v>2273</v>
      </c>
      <c r="E81" s="19">
        <v>1500</v>
      </c>
      <c r="F81" s="20">
        <v>7206.6674999999996</v>
      </c>
      <c r="G81" s="21">
        <v>3.5999999999999999E-3</v>
      </c>
      <c r="H81" s="30">
        <v>6.9099999999999995E-2</v>
      </c>
      <c r="I81" s="23"/>
    </row>
    <row r="82" spans="1:9" ht="12.95" customHeight="1">
      <c r="A82" s="17" t="s">
        <v>4600</v>
      </c>
      <c r="B82" s="18" t="s">
        <v>4601</v>
      </c>
      <c r="C82" s="14" t="s">
        <v>4602</v>
      </c>
      <c r="D82" s="14" t="s">
        <v>2277</v>
      </c>
      <c r="E82" s="19">
        <v>1000</v>
      </c>
      <c r="F82" s="20">
        <v>4829.0450000000001</v>
      </c>
      <c r="G82" s="21">
        <v>2.3999999999999998E-3</v>
      </c>
      <c r="H82" s="30">
        <v>6.9099999999999995E-2</v>
      </c>
      <c r="I82" s="23"/>
    </row>
    <row r="83" spans="1:9" ht="12.95" customHeight="1">
      <c r="A83" s="17" t="s">
        <v>4603</v>
      </c>
      <c r="B83" s="18" t="s">
        <v>4604</v>
      </c>
      <c r="C83" s="14" t="s">
        <v>4605</v>
      </c>
      <c r="D83" s="14" t="s">
        <v>2277</v>
      </c>
      <c r="E83" s="19">
        <v>1000</v>
      </c>
      <c r="F83" s="20">
        <v>4822.24</v>
      </c>
      <c r="G83" s="21">
        <v>2.3999999999999998E-3</v>
      </c>
      <c r="H83" s="30">
        <v>6.8999000000000005E-2</v>
      </c>
      <c r="I83" s="23"/>
    </row>
    <row r="84" spans="1:9" ht="12.95" customHeight="1">
      <c r="A84" s="17" t="s">
        <v>2319</v>
      </c>
      <c r="B84" s="18" t="s">
        <v>2320</v>
      </c>
      <c r="C84" s="14" t="s">
        <v>2321</v>
      </c>
      <c r="D84" s="14" t="s">
        <v>2277</v>
      </c>
      <c r="E84" s="19">
        <v>1000</v>
      </c>
      <c r="F84" s="20">
        <v>4821.99</v>
      </c>
      <c r="G84" s="21">
        <v>2.3999999999999998E-3</v>
      </c>
      <c r="H84" s="30">
        <v>6.9099999999999995E-2</v>
      </c>
      <c r="I84" s="23"/>
    </row>
    <row r="85" spans="1:9" ht="12.95" customHeight="1">
      <c r="A85" s="17" t="s">
        <v>4606</v>
      </c>
      <c r="B85" s="18" t="s">
        <v>4607</v>
      </c>
      <c r="C85" s="14" t="s">
        <v>4608</v>
      </c>
      <c r="D85" s="14" t="s">
        <v>2277</v>
      </c>
      <c r="E85" s="19">
        <v>1000</v>
      </c>
      <c r="F85" s="20">
        <v>4812.25</v>
      </c>
      <c r="G85" s="21">
        <v>2.3999999999999998E-3</v>
      </c>
      <c r="H85" s="30">
        <v>7.0848999999999995E-2</v>
      </c>
      <c r="I85" s="23"/>
    </row>
    <row r="86" spans="1:9" ht="12.95" customHeight="1">
      <c r="A86" s="17" t="s">
        <v>4609</v>
      </c>
      <c r="B86" s="18" t="s">
        <v>4610</v>
      </c>
      <c r="C86" s="14" t="s">
        <v>4611</v>
      </c>
      <c r="D86" s="14" t="s">
        <v>2277</v>
      </c>
      <c r="E86" s="19">
        <v>1000</v>
      </c>
      <c r="F86" s="20">
        <v>4802.4799999999996</v>
      </c>
      <c r="G86" s="21">
        <v>2.3999999999999998E-3</v>
      </c>
      <c r="H86" s="30">
        <v>6.9500999999999993E-2</v>
      </c>
      <c r="I86" s="23"/>
    </row>
    <row r="87" spans="1:9" ht="12.95" customHeight="1">
      <c r="A87" s="17" t="s">
        <v>4612</v>
      </c>
      <c r="B87" s="18" t="s">
        <v>4613</v>
      </c>
      <c r="C87" s="14" t="s">
        <v>4614</v>
      </c>
      <c r="D87" s="14" t="s">
        <v>2277</v>
      </c>
      <c r="E87" s="19">
        <v>1000</v>
      </c>
      <c r="F87" s="20">
        <v>4794.34</v>
      </c>
      <c r="G87" s="21">
        <v>2.3999999999999998E-3</v>
      </c>
      <c r="H87" s="30">
        <v>6.8973999999999994E-2</v>
      </c>
      <c r="I87" s="23"/>
    </row>
    <row r="88" spans="1:9" ht="12.95" customHeight="1">
      <c r="A88" s="17" t="s">
        <v>2307</v>
      </c>
      <c r="B88" s="18" t="s">
        <v>2308</v>
      </c>
      <c r="C88" s="14" t="s">
        <v>2309</v>
      </c>
      <c r="D88" s="14" t="s">
        <v>2273</v>
      </c>
      <c r="E88" s="19">
        <v>700</v>
      </c>
      <c r="F88" s="20">
        <v>3386.761</v>
      </c>
      <c r="G88" s="21">
        <v>1.6999999999999999E-3</v>
      </c>
      <c r="H88" s="30">
        <v>6.8950999999999998E-2</v>
      </c>
      <c r="I88" s="23"/>
    </row>
    <row r="89" spans="1:9" ht="12.95" customHeight="1">
      <c r="A89" s="17" t="s">
        <v>4615</v>
      </c>
      <c r="B89" s="18" t="s">
        <v>4616</v>
      </c>
      <c r="C89" s="14" t="s">
        <v>4617</v>
      </c>
      <c r="D89" s="14" t="s">
        <v>2273</v>
      </c>
      <c r="E89" s="19">
        <v>600</v>
      </c>
      <c r="F89" s="20">
        <v>2897.64</v>
      </c>
      <c r="G89" s="21">
        <v>1.5E-3</v>
      </c>
      <c r="H89" s="30">
        <v>6.8949999999999997E-2</v>
      </c>
      <c r="I89" s="23"/>
    </row>
    <row r="90" spans="1:9" ht="12.95" customHeight="1">
      <c r="A90" s="17" t="s">
        <v>2316</v>
      </c>
      <c r="B90" s="18" t="s">
        <v>2317</v>
      </c>
      <c r="C90" s="14" t="s">
        <v>2318</v>
      </c>
      <c r="D90" s="14" t="s">
        <v>2277</v>
      </c>
      <c r="E90" s="19">
        <v>500</v>
      </c>
      <c r="F90" s="20">
        <v>2415.5250000000001</v>
      </c>
      <c r="G90" s="21">
        <v>1.1999999999999999E-3</v>
      </c>
      <c r="H90" s="30">
        <v>6.8999000000000005E-2</v>
      </c>
      <c r="I90" s="23"/>
    </row>
    <row r="91" spans="1:9" ht="12.95" customHeight="1">
      <c r="A91" s="17" t="s">
        <v>4618</v>
      </c>
      <c r="B91" s="18" t="s">
        <v>4619</v>
      </c>
      <c r="C91" s="14" t="s">
        <v>4620</v>
      </c>
      <c r="D91" s="14" t="s">
        <v>2273</v>
      </c>
      <c r="E91" s="19">
        <v>500</v>
      </c>
      <c r="F91" s="20">
        <v>2414.2600000000002</v>
      </c>
      <c r="G91" s="21">
        <v>1.1999999999999999E-3</v>
      </c>
      <c r="H91" s="30">
        <v>6.8949999999999997E-2</v>
      </c>
      <c r="I91" s="23"/>
    </row>
    <row r="92" spans="1:9" ht="12.95" customHeight="1">
      <c r="A92" s="17" t="s">
        <v>4621</v>
      </c>
      <c r="B92" s="18" t="s">
        <v>4622</v>
      </c>
      <c r="C92" s="14" t="s">
        <v>4623</v>
      </c>
      <c r="D92" s="14" t="s">
        <v>2277</v>
      </c>
      <c r="E92" s="19">
        <v>500</v>
      </c>
      <c r="F92" s="20">
        <v>2411.1799999999998</v>
      </c>
      <c r="G92" s="21">
        <v>1.1999999999999999E-3</v>
      </c>
      <c r="H92" s="30">
        <v>6.8950999999999998E-2</v>
      </c>
      <c r="I92" s="23"/>
    </row>
    <row r="93" spans="1:9" ht="12.95" customHeight="1">
      <c r="A93" s="17" t="s">
        <v>4624</v>
      </c>
      <c r="B93" s="18" t="s">
        <v>4625</v>
      </c>
      <c r="C93" s="14" t="s">
        <v>4626</v>
      </c>
      <c r="D93" s="14" t="s">
        <v>2277</v>
      </c>
      <c r="E93" s="19">
        <v>500</v>
      </c>
      <c r="F93" s="20">
        <v>2394.7750000000001</v>
      </c>
      <c r="G93" s="21">
        <v>1.1999999999999999E-3</v>
      </c>
      <c r="H93" s="30">
        <v>7.2900000000000006E-2</v>
      </c>
      <c r="I93" s="23"/>
    </row>
    <row r="94" spans="1:9" ht="12.95" customHeight="1">
      <c r="A94" s="17" t="s">
        <v>4627</v>
      </c>
      <c r="B94" s="18" t="s">
        <v>4628</v>
      </c>
      <c r="C94" s="14" t="s">
        <v>4629</v>
      </c>
      <c r="D94" s="14" t="s">
        <v>2277</v>
      </c>
      <c r="E94" s="19">
        <v>500</v>
      </c>
      <c r="F94" s="20">
        <v>2394.5475000000001</v>
      </c>
      <c r="G94" s="21">
        <v>1.1999999999999999E-3</v>
      </c>
      <c r="H94" s="30">
        <v>7.0499999999999993E-2</v>
      </c>
      <c r="I94" s="23"/>
    </row>
    <row r="95" spans="1:9" ht="12.95" customHeight="1">
      <c r="A95" s="5"/>
      <c r="B95" s="13" t="s">
        <v>1739</v>
      </c>
      <c r="C95" s="14"/>
      <c r="D95" s="14"/>
      <c r="E95" s="14"/>
      <c r="F95" s="24">
        <v>1207683.442</v>
      </c>
      <c r="G95" s="25">
        <v>0.60760000000000003</v>
      </c>
      <c r="H95" s="26"/>
      <c r="I95" s="27"/>
    </row>
    <row r="96" spans="1:9" ht="12.95" customHeight="1">
      <c r="A96" s="5"/>
      <c r="B96" s="13" t="s">
        <v>2380</v>
      </c>
      <c r="C96" s="14"/>
      <c r="D96" s="14"/>
      <c r="E96" s="14"/>
      <c r="F96" s="5"/>
      <c r="G96" s="15"/>
      <c r="H96" s="15"/>
      <c r="I96" s="16"/>
    </row>
    <row r="97" spans="1:9" ht="12.95" customHeight="1">
      <c r="A97" s="17" t="s">
        <v>4630</v>
      </c>
      <c r="B97" s="18" t="s">
        <v>4631</v>
      </c>
      <c r="C97" s="14" t="s">
        <v>4632</v>
      </c>
      <c r="D97" s="14" t="s">
        <v>2277</v>
      </c>
      <c r="E97" s="19">
        <v>8500</v>
      </c>
      <c r="F97" s="20">
        <v>41103.152499999997</v>
      </c>
      <c r="G97" s="21">
        <v>2.07E-2</v>
      </c>
      <c r="H97" s="30">
        <v>7.6100000000000001E-2</v>
      </c>
      <c r="I97" s="23"/>
    </row>
    <row r="98" spans="1:9" ht="12.95" customHeight="1">
      <c r="A98" s="17" t="s">
        <v>4633</v>
      </c>
      <c r="B98" s="18" t="s">
        <v>4634</v>
      </c>
      <c r="C98" s="14" t="s">
        <v>4635</v>
      </c>
      <c r="D98" s="14" t="s">
        <v>2306</v>
      </c>
      <c r="E98" s="19">
        <v>7000</v>
      </c>
      <c r="F98" s="20">
        <v>33831.980000000003</v>
      </c>
      <c r="G98" s="21">
        <v>1.7000000000000001E-2</v>
      </c>
      <c r="H98" s="30">
        <v>7.0399000000000003E-2</v>
      </c>
      <c r="I98" s="23"/>
    </row>
    <row r="99" spans="1:9" ht="12.95" customHeight="1">
      <c r="A99" s="17" t="s">
        <v>4636</v>
      </c>
      <c r="B99" s="18" t="s">
        <v>4637</v>
      </c>
      <c r="C99" s="14" t="s">
        <v>4638</v>
      </c>
      <c r="D99" s="14" t="s">
        <v>2277</v>
      </c>
      <c r="E99" s="19">
        <v>5000</v>
      </c>
      <c r="F99" s="20">
        <v>24534.474999999999</v>
      </c>
      <c r="G99" s="21">
        <v>1.23E-2</v>
      </c>
      <c r="H99" s="30">
        <v>7.1400000000000005E-2</v>
      </c>
      <c r="I99" s="23"/>
    </row>
    <row r="100" spans="1:9" ht="12.95" customHeight="1">
      <c r="A100" s="17" t="s">
        <v>4639</v>
      </c>
      <c r="B100" s="18" t="s">
        <v>4640</v>
      </c>
      <c r="C100" s="14" t="s">
        <v>4641</v>
      </c>
      <c r="D100" s="14" t="s">
        <v>2277</v>
      </c>
      <c r="E100" s="19">
        <v>5000</v>
      </c>
      <c r="F100" s="20">
        <v>24461.424999999999</v>
      </c>
      <c r="G100" s="21">
        <v>1.23E-2</v>
      </c>
      <c r="H100" s="30">
        <v>7.4412000000000006E-2</v>
      </c>
      <c r="I100" s="23"/>
    </row>
    <row r="101" spans="1:9" ht="12.95" customHeight="1">
      <c r="A101" s="17" t="s">
        <v>4642</v>
      </c>
      <c r="B101" s="18" t="s">
        <v>4643</v>
      </c>
      <c r="C101" s="14" t="s">
        <v>4644</v>
      </c>
      <c r="D101" s="14" t="s">
        <v>2277</v>
      </c>
      <c r="E101" s="19">
        <v>5000</v>
      </c>
      <c r="F101" s="20">
        <v>24104.25</v>
      </c>
      <c r="G101" s="21">
        <v>1.21E-2</v>
      </c>
      <c r="H101" s="30">
        <v>7.2150000000000006E-2</v>
      </c>
      <c r="I101" s="23"/>
    </row>
    <row r="102" spans="1:9" ht="12.95" customHeight="1">
      <c r="A102" s="17" t="s">
        <v>3507</v>
      </c>
      <c r="B102" s="18" t="s">
        <v>3508</v>
      </c>
      <c r="C102" s="14" t="s">
        <v>3509</v>
      </c>
      <c r="D102" s="14" t="s">
        <v>2277</v>
      </c>
      <c r="E102" s="19">
        <v>5000</v>
      </c>
      <c r="F102" s="20">
        <v>24048.625</v>
      </c>
      <c r="G102" s="21">
        <v>1.21E-2</v>
      </c>
      <c r="H102" s="30">
        <v>7.4050000000000005E-2</v>
      </c>
      <c r="I102" s="23"/>
    </row>
    <row r="103" spans="1:9" ht="12.95" customHeight="1">
      <c r="A103" s="17" t="s">
        <v>4645</v>
      </c>
      <c r="B103" s="18" t="s">
        <v>4646</v>
      </c>
      <c r="C103" s="14" t="s">
        <v>4647</v>
      </c>
      <c r="D103" s="14" t="s">
        <v>2277</v>
      </c>
      <c r="E103" s="19">
        <v>5000</v>
      </c>
      <c r="F103" s="20">
        <v>24020.5</v>
      </c>
      <c r="G103" s="21">
        <v>1.21E-2</v>
      </c>
      <c r="H103" s="30">
        <v>7.4050000000000005E-2</v>
      </c>
      <c r="I103" s="23"/>
    </row>
    <row r="104" spans="1:9" ht="12.95" customHeight="1">
      <c r="A104" s="17" t="s">
        <v>4648</v>
      </c>
      <c r="B104" s="18" t="s">
        <v>4649</v>
      </c>
      <c r="C104" s="14" t="s">
        <v>4650</v>
      </c>
      <c r="D104" s="14" t="s">
        <v>2277</v>
      </c>
      <c r="E104" s="19">
        <v>5000</v>
      </c>
      <c r="F104" s="20">
        <v>24000.875</v>
      </c>
      <c r="G104" s="21">
        <v>1.21E-2</v>
      </c>
      <c r="H104" s="30">
        <v>7.3050000000000004E-2</v>
      </c>
      <c r="I104" s="23"/>
    </row>
    <row r="105" spans="1:9" ht="12.95" customHeight="1">
      <c r="A105" s="17" t="s">
        <v>4651</v>
      </c>
      <c r="B105" s="18" t="s">
        <v>4652</v>
      </c>
      <c r="C105" s="14" t="s">
        <v>4653</v>
      </c>
      <c r="D105" s="14" t="s">
        <v>2277</v>
      </c>
      <c r="E105" s="19">
        <v>5000</v>
      </c>
      <c r="F105" s="20">
        <v>23969.275000000001</v>
      </c>
      <c r="G105" s="21">
        <v>1.21E-2</v>
      </c>
      <c r="H105" s="30">
        <v>7.51E-2</v>
      </c>
      <c r="I105" s="23"/>
    </row>
    <row r="106" spans="1:9" ht="12.95" customHeight="1">
      <c r="A106" s="17" t="s">
        <v>4654</v>
      </c>
      <c r="B106" s="18" t="s">
        <v>4655</v>
      </c>
      <c r="C106" s="14" t="s">
        <v>4656</v>
      </c>
      <c r="D106" s="14" t="s">
        <v>2277</v>
      </c>
      <c r="E106" s="19">
        <v>4700</v>
      </c>
      <c r="F106" s="20">
        <v>22591.207999999999</v>
      </c>
      <c r="G106" s="21">
        <v>1.14E-2</v>
      </c>
      <c r="H106" s="30">
        <v>7.3050000000000004E-2</v>
      </c>
      <c r="I106" s="23"/>
    </row>
    <row r="107" spans="1:9" ht="12.95" customHeight="1">
      <c r="A107" s="17" t="s">
        <v>4657</v>
      </c>
      <c r="B107" s="18" t="s">
        <v>4658</v>
      </c>
      <c r="C107" s="14" t="s">
        <v>4659</v>
      </c>
      <c r="D107" s="14" t="s">
        <v>2299</v>
      </c>
      <c r="E107" s="19">
        <v>4000</v>
      </c>
      <c r="F107" s="20">
        <v>19167.2</v>
      </c>
      <c r="G107" s="21">
        <v>9.5999999999999992E-3</v>
      </c>
      <c r="H107" s="30">
        <v>7.8899999999999998E-2</v>
      </c>
      <c r="I107" s="23"/>
    </row>
    <row r="108" spans="1:9" ht="12.95" customHeight="1">
      <c r="A108" s="17" t="s">
        <v>4660</v>
      </c>
      <c r="B108" s="18" t="s">
        <v>4661</v>
      </c>
      <c r="C108" s="14" t="s">
        <v>4662</v>
      </c>
      <c r="D108" s="14" t="s">
        <v>2299</v>
      </c>
      <c r="E108" s="19">
        <v>4000</v>
      </c>
      <c r="F108" s="20">
        <v>19142.96</v>
      </c>
      <c r="G108" s="21">
        <v>9.5999999999999992E-3</v>
      </c>
      <c r="H108" s="30">
        <v>8.1299999999999997E-2</v>
      </c>
      <c r="I108" s="23"/>
    </row>
    <row r="109" spans="1:9" ht="12.95" customHeight="1">
      <c r="A109" s="17" t="s">
        <v>4663</v>
      </c>
      <c r="B109" s="18" t="s">
        <v>4664</v>
      </c>
      <c r="C109" s="14" t="s">
        <v>4665</v>
      </c>
      <c r="D109" s="14" t="s">
        <v>2277</v>
      </c>
      <c r="E109" s="19">
        <v>3500</v>
      </c>
      <c r="F109" s="20">
        <v>16752.330000000002</v>
      </c>
      <c r="G109" s="21">
        <v>8.3999999999999995E-3</v>
      </c>
      <c r="H109" s="30">
        <v>7.3050000000000004E-2</v>
      </c>
      <c r="I109" s="23"/>
    </row>
    <row r="110" spans="1:9" ht="12.95" customHeight="1">
      <c r="A110" s="17" t="s">
        <v>4666</v>
      </c>
      <c r="B110" s="18" t="s">
        <v>4667</v>
      </c>
      <c r="C110" s="14" t="s">
        <v>4668</v>
      </c>
      <c r="D110" s="14" t="s">
        <v>2277</v>
      </c>
      <c r="E110" s="19">
        <v>3000</v>
      </c>
      <c r="F110" s="20">
        <v>14477.475</v>
      </c>
      <c r="G110" s="21">
        <v>7.3000000000000001E-3</v>
      </c>
      <c r="H110" s="30">
        <v>7.6149999999999995E-2</v>
      </c>
      <c r="I110" s="23"/>
    </row>
    <row r="111" spans="1:9" ht="12.95" customHeight="1">
      <c r="A111" s="17" t="s">
        <v>4669</v>
      </c>
      <c r="B111" s="18" t="s">
        <v>4670</v>
      </c>
      <c r="C111" s="14" t="s">
        <v>4671</v>
      </c>
      <c r="D111" s="14" t="s">
        <v>2277</v>
      </c>
      <c r="E111" s="19">
        <v>3000</v>
      </c>
      <c r="F111" s="20">
        <v>14422.215</v>
      </c>
      <c r="G111" s="21">
        <v>7.3000000000000001E-3</v>
      </c>
      <c r="H111" s="30">
        <v>7.2749999999999995E-2</v>
      </c>
      <c r="I111" s="23"/>
    </row>
    <row r="112" spans="1:9" ht="12.95" customHeight="1">
      <c r="A112" s="17" t="s">
        <v>4672</v>
      </c>
      <c r="B112" s="18" t="s">
        <v>4673</v>
      </c>
      <c r="C112" s="14" t="s">
        <v>4674</v>
      </c>
      <c r="D112" s="14" t="s">
        <v>2277</v>
      </c>
      <c r="E112" s="19">
        <v>3000</v>
      </c>
      <c r="F112" s="20">
        <v>14398.965</v>
      </c>
      <c r="G112" s="21">
        <v>7.1999999999999998E-3</v>
      </c>
      <c r="H112" s="30">
        <v>7.5800000000000006E-2</v>
      </c>
      <c r="I112" s="23"/>
    </row>
    <row r="113" spans="1:9" ht="12.95" customHeight="1">
      <c r="A113" s="17" t="s">
        <v>4675</v>
      </c>
      <c r="B113" s="18" t="s">
        <v>4676</v>
      </c>
      <c r="C113" s="14" t="s">
        <v>4677</v>
      </c>
      <c r="D113" s="14" t="s">
        <v>2277</v>
      </c>
      <c r="E113" s="19">
        <v>3000</v>
      </c>
      <c r="F113" s="20">
        <v>14364.27</v>
      </c>
      <c r="G113" s="21">
        <v>7.1999999999999998E-3</v>
      </c>
      <c r="H113" s="30">
        <v>7.8799999999999995E-2</v>
      </c>
      <c r="I113" s="23"/>
    </row>
    <row r="114" spans="1:9" ht="12.95" customHeight="1">
      <c r="A114" s="17" t="s">
        <v>4678</v>
      </c>
      <c r="B114" s="18" t="s">
        <v>4679</v>
      </c>
      <c r="C114" s="14" t="s">
        <v>4680</v>
      </c>
      <c r="D114" s="14" t="s">
        <v>2277</v>
      </c>
      <c r="E114" s="19">
        <v>2500</v>
      </c>
      <c r="F114" s="20">
        <v>12031.85</v>
      </c>
      <c r="G114" s="21">
        <v>6.1000000000000004E-3</v>
      </c>
      <c r="H114" s="30">
        <v>7.8898999999999997E-2</v>
      </c>
      <c r="I114" s="23"/>
    </row>
    <row r="115" spans="1:9" ht="12.95" customHeight="1">
      <c r="A115" s="17" t="s">
        <v>4681</v>
      </c>
      <c r="B115" s="18" t="s">
        <v>4682</v>
      </c>
      <c r="C115" s="14" t="s">
        <v>4683</v>
      </c>
      <c r="D115" s="14" t="s">
        <v>2299</v>
      </c>
      <c r="E115" s="19">
        <v>2000</v>
      </c>
      <c r="F115" s="20">
        <v>9810.41</v>
      </c>
      <c r="G115" s="21">
        <v>4.8999999999999998E-3</v>
      </c>
      <c r="H115" s="30">
        <v>7.4249999999999997E-2</v>
      </c>
      <c r="I115" s="23"/>
    </row>
    <row r="116" spans="1:9" ht="12.95" customHeight="1">
      <c r="A116" s="17" t="s">
        <v>4684</v>
      </c>
      <c r="B116" s="18" t="s">
        <v>4685</v>
      </c>
      <c r="C116" s="14" t="s">
        <v>4686</v>
      </c>
      <c r="D116" s="14" t="s">
        <v>2306</v>
      </c>
      <c r="E116" s="19">
        <v>2000</v>
      </c>
      <c r="F116" s="20">
        <v>9713.36</v>
      </c>
      <c r="G116" s="21">
        <v>4.8999999999999998E-3</v>
      </c>
      <c r="H116" s="30">
        <v>7.0399000000000003E-2</v>
      </c>
      <c r="I116" s="23"/>
    </row>
    <row r="117" spans="1:9" ht="12.95" customHeight="1">
      <c r="A117" s="17" t="s">
        <v>4687</v>
      </c>
      <c r="B117" s="18" t="s">
        <v>4688</v>
      </c>
      <c r="C117" s="14" t="s">
        <v>4689</v>
      </c>
      <c r="D117" s="14" t="s">
        <v>2277</v>
      </c>
      <c r="E117" s="19">
        <v>2000</v>
      </c>
      <c r="F117" s="20">
        <v>9635.16</v>
      </c>
      <c r="G117" s="21">
        <v>4.7999999999999996E-3</v>
      </c>
      <c r="H117" s="30">
        <v>8.1299999999999997E-2</v>
      </c>
      <c r="I117" s="23"/>
    </row>
    <row r="118" spans="1:9" ht="12.95" customHeight="1">
      <c r="A118" s="17" t="s">
        <v>4690</v>
      </c>
      <c r="B118" s="18" t="s">
        <v>4691</v>
      </c>
      <c r="C118" s="14" t="s">
        <v>4692</v>
      </c>
      <c r="D118" s="14" t="s">
        <v>2277</v>
      </c>
      <c r="E118" s="19">
        <v>2000</v>
      </c>
      <c r="F118" s="20">
        <v>9623.93</v>
      </c>
      <c r="G118" s="21">
        <v>4.7999999999999996E-3</v>
      </c>
      <c r="H118" s="30">
        <v>7.8799999999999995E-2</v>
      </c>
      <c r="I118" s="23"/>
    </row>
    <row r="119" spans="1:9" ht="12.95" customHeight="1">
      <c r="A119" s="17" t="s">
        <v>4693</v>
      </c>
      <c r="B119" s="18" t="s">
        <v>4694</v>
      </c>
      <c r="C119" s="14" t="s">
        <v>4695</v>
      </c>
      <c r="D119" s="14" t="s">
        <v>2277</v>
      </c>
      <c r="E119" s="19">
        <v>2000</v>
      </c>
      <c r="F119" s="20">
        <v>9536.6200000000008</v>
      </c>
      <c r="G119" s="21">
        <v>4.7999999999999996E-3</v>
      </c>
      <c r="H119" s="30">
        <v>8.7799000000000002E-2</v>
      </c>
      <c r="I119" s="23"/>
    </row>
    <row r="120" spans="1:9" ht="12.95" customHeight="1">
      <c r="A120" s="17" t="s">
        <v>4696</v>
      </c>
      <c r="B120" s="18" t="s">
        <v>4697</v>
      </c>
      <c r="C120" s="14" t="s">
        <v>4698</v>
      </c>
      <c r="D120" s="14" t="s">
        <v>2299</v>
      </c>
      <c r="E120" s="19">
        <v>2000</v>
      </c>
      <c r="F120" s="20">
        <v>9521.23</v>
      </c>
      <c r="G120" s="21">
        <v>4.7999999999999996E-3</v>
      </c>
      <c r="H120" s="30">
        <v>7.9799999999999996E-2</v>
      </c>
      <c r="I120" s="23"/>
    </row>
    <row r="121" spans="1:9" ht="12.95" customHeight="1">
      <c r="A121" s="17" t="s">
        <v>4699</v>
      </c>
      <c r="B121" s="18" t="s">
        <v>4700</v>
      </c>
      <c r="C121" s="14" t="s">
        <v>4701</v>
      </c>
      <c r="D121" s="14" t="s">
        <v>2277</v>
      </c>
      <c r="E121" s="19">
        <v>2000</v>
      </c>
      <c r="F121" s="20">
        <v>9493.43</v>
      </c>
      <c r="G121" s="21">
        <v>4.7999999999999996E-3</v>
      </c>
      <c r="H121" s="30">
        <v>8.5050000000000001E-2</v>
      </c>
      <c r="I121" s="23"/>
    </row>
    <row r="122" spans="1:9" ht="12.95" customHeight="1">
      <c r="A122" s="17" t="s">
        <v>4702</v>
      </c>
      <c r="B122" s="18" t="s">
        <v>4703</v>
      </c>
      <c r="C122" s="14" t="s">
        <v>4704</v>
      </c>
      <c r="D122" s="14" t="s">
        <v>2277</v>
      </c>
      <c r="E122" s="19">
        <v>1500</v>
      </c>
      <c r="F122" s="20">
        <v>7247.4825000000001</v>
      </c>
      <c r="G122" s="21">
        <v>3.5999999999999999E-3</v>
      </c>
      <c r="H122" s="30">
        <v>7.1850999999999998E-2</v>
      </c>
      <c r="I122" s="23"/>
    </row>
    <row r="123" spans="1:9" ht="12.95" customHeight="1">
      <c r="A123" s="17" t="s">
        <v>4705</v>
      </c>
      <c r="B123" s="18" t="s">
        <v>4706</v>
      </c>
      <c r="C123" s="14" t="s">
        <v>4707</v>
      </c>
      <c r="D123" s="14" t="s">
        <v>2277</v>
      </c>
      <c r="E123" s="19">
        <v>1500</v>
      </c>
      <c r="F123" s="20">
        <v>7244.7224999999999</v>
      </c>
      <c r="G123" s="21">
        <v>3.5999999999999999E-3</v>
      </c>
      <c r="H123" s="30">
        <v>7.1850999999999998E-2</v>
      </c>
      <c r="I123" s="23"/>
    </row>
    <row r="124" spans="1:9" ht="12.95" customHeight="1">
      <c r="A124" s="17" t="s">
        <v>4708</v>
      </c>
      <c r="B124" s="18" t="s">
        <v>4709</v>
      </c>
      <c r="C124" s="14" t="s">
        <v>4710</v>
      </c>
      <c r="D124" s="14" t="s">
        <v>2277</v>
      </c>
      <c r="E124" s="19">
        <v>1500</v>
      </c>
      <c r="F124" s="20">
        <v>7243.35</v>
      </c>
      <c r="G124" s="21">
        <v>3.5999999999999999E-3</v>
      </c>
      <c r="H124" s="30">
        <v>7.1848999999999996E-2</v>
      </c>
      <c r="I124" s="23"/>
    </row>
    <row r="125" spans="1:9" ht="12.95" customHeight="1">
      <c r="A125" s="17" t="s">
        <v>4711</v>
      </c>
      <c r="B125" s="18" t="s">
        <v>4712</v>
      </c>
      <c r="C125" s="14" t="s">
        <v>4713</v>
      </c>
      <c r="D125" s="14" t="s">
        <v>2277</v>
      </c>
      <c r="E125" s="19">
        <v>1500</v>
      </c>
      <c r="F125" s="20">
        <v>7241.97</v>
      </c>
      <c r="G125" s="21">
        <v>3.5999999999999999E-3</v>
      </c>
      <c r="H125" s="30">
        <v>7.1849999999999997E-2</v>
      </c>
      <c r="I125" s="23"/>
    </row>
    <row r="126" spans="1:9" ht="12.95" customHeight="1">
      <c r="A126" s="17" t="s">
        <v>4714</v>
      </c>
      <c r="B126" s="18" t="s">
        <v>4715</v>
      </c>
      <c r="C126" s="14" t="s">
        <v>4716</v>
      </c>
      <c r="D126" s="14" t="s">
        <v>2277</v>
      </c>
      <c r="E126" s="19">
        <v>1000</v>
      </c>
      <c r="F126" s="20">
        <v>4814.1899999999996</v>
      </c>
      <c r="G126" s="21">
        <v>2.3999999999999998E-3</v>
      </c>
      <c r="H126" s="30">
        <v>7.6148999999999994E-2</v>
      </c>
      <c r="I126" s="23"/>
    </row>
    <row r="127" spans="1:9" ht="12.95" customHeight="1">
      <c r="A127" s="17" t="s">
        <v>4717</v>
      </c>
      <c r="B127" s="18" t="s">
        <v>4718</v>
      </c>
      <c r="C127" s="14" t="s">
        <v>4719</v>
      </c>
      <c r="D127" s="14" t="s">
        <v>2299</v>
      </c>
      <c r="E127" s="19">
        <v>500</v>
      </c>
      <c r="F127" s="20">
        <v>2476.4375</v>
      </c>
      <c r="G127" s="21">
        <v>1.1999999999999999E-3</v>
      </c>
      <c r="H127" s="30">
        <v>7.2350999999999999E-2</v>
      </c>
      <c r="I127" s="23"/>
    </row>
    <row r="128" spans="1:9" ht="12.95" customHeight="1">
      <c r="A128" s="17" t="s">
        <v>4720</v>
      </c>
      <c r="B128" s="18" t="s">
        <v>4721</v>
      </c>
      <c r="C128" s="14" t="s">
        <v>4722</v>
      </c>
      <c r="D128" s="14" t="s">
        <v>2277</v>
      </c>
      <c r="E128" s="19">
        <v>500</v>
      </c>
      <c r="F128" s="20">
        <v>2419.2449999999999</v>
      </c>
      <c r="G128" s="21">
        <v>1.1999999999999999E-3</v>
      </c>
      <c r="H128" s="30">
        <v>7.6149999999999995E-2</v>
      </c>
      <c r="I128" s="23"/>
    </row>
    <row r="129" spans="1:9" ht="12.95" customHeight="1">
      <c r="A129" s="17" t="s">
        <v>4723</v>
      </c>
      <c r="B129" s="18" t="s">
        <v>4724</v>
      </c>
      <c r="C129" s="14" t="s">
        <v>4725</v>
      </c>
      <c r="D129" s="14" t="s">
        <v>2277</v>
      </c>
      <c r="E129" s="19">
        <v>500</v>
      </c>
      <c r="F129" s="20">
        <v>2395.0475000000001</v>
      </c>
      <c r="G129" s="21">
        <v>1.1999999999999999E-3</v>
      </c>
      <c r="H129" s="30">
        <v>7.4050000000000005E-2</v>
      </c>
      <c r="I129" s="23"/>
    </row>
    <row r="130" spans="1:9" ht="12.95" customHeight="1">
      <c r="A130" s="17" t="s">
        <v>3692</v>
      </c>
      <c r="B130" s="18" t="s">
        <v>3693</v>
      </c>
      <c r="C130" s="14" t="s">
        <v>3694</v>
      </c>
      <c r="D130" s="14" t="s">
        <v>2277</v>
      </c>
      <c r="E130" s="19">
        <v>400</v>
      </c>
      <c r="F130" s="20">
        <v>1922.704</v>
      </c>
      <c r="G130" s="21">
        <v>1E-3</v>
      </c>
      <c r="H130" s="30">
        <v>7.5248999999999996E-2</v>
      </c>
      <c r="I130" s="23"/>
    </row>
    <row r="131" spans="1:9" ht="12.95" customHeight="1">
      <c r="A131" s="17" t="s">
        <v>2384</v>
      </c>
      <c r="B131" s="18" t="s">
        <v>2385</v>
      </c>
      <c r="C131" s="14" t="s">
        <v>2386</v>
      </c>
      <c r="D131" s="14" t="s">
        <v>2277</v>
      </c>
      <c r="E131" s="19">
        <v>100</v>
      </c>
      <c r="F131" s="20">
        <v>481.28149999999999</v>
      </c>
      <c r="G131" s="21">
        <v>2.0000000000000001E-4</v>
      </c>
      <c r="H131" s="30">
        <v>7.2801000000000005E-2</v>
      </c>
      <c r="I131" s="23"/>
    </row>
    <row r="132" spans="1:9" ht="12.95" customHeight="1">
      <c r="A132" s="5"/>
      <c r="B132" s="13" t="s">
        <v>1739</v>
      </c>
      <c r="C132" s="14"/>
      <c r="D132" s="14"/>
      <c r="E132" s="14"/>
      <c r="F132" s="24">
        <v>502243.60100000002</v>
      </c>
      <c r="G132" s="25">
        <v>0.25269999999999998</v>
      </c>
      <c r="H132" s="26"/>
      <c r="I132" s="27"/>
    </row>
    <row r="133" spans="1:9" ht="12.95" customHeight="1">
      <c r="A133" s="5"/>
      <c r="B133" s="13" t="s">
        <v>1805</v>
      </c>
      <c r="C133" s="14"/>
      <c r="D133" s="14"/>
      <c r="E133" s="14"/>
      <c r="F133" s="5"/>
      <c r="G133" s="15"/>
      <c r="H133" s="15"/>
      <c r="I133" s="16"/>
    </row>
    <row r="134" spans="1:9" ht="12.95" customHeight="1">
      <c r="A134" s="17" t="s">
        <v>4726</v>
      </c>
      <c r="B134" s="18" t="s">
        <v>4727</v>
      </c>
      <c r="C134" s="14" t="s">
        <v>4728</v>
      </c>
      <c r="D134" s="14" t="s">
        <v>1809</v>
      </c>
      <c r="E134" s="19">
        <v>23241600</v>
      </c>
      <c r="F134" s="20">
        <v>22747.5998</v>
      </c>
      <c r="G134" s="21">
        <v>1.14E-2</v>
      </c>
      <c r="H134" s="30">
        <v>5.4667E-2</v>
      </c>
      <c r="I134" s="23"/>
    </row>
    <row r="135" spans="1:9" ht="12.95" customHeight="1">
      <c r="A135" s="17" t="s">
        <v>4729</v>
      </c>
      <c r="B135" s="18" t="s">
        <v>4730</v>
      </c>
      <c r="C135" s="14" t="s">
        <v>4731</v>
      </c>
      <c r="D135" s="14" t="s">
        <v>1809</v>
      </c>
      <c r="E135" s="19">
        <v>15000000</v>
      </c>
      <c r="F135" s="20">
        <v>14614.44</v>
      </c>
      <c r="G135" s="21">
        <v>7.4000000000000003E-3</v>
      </c>
      <c r="H135" s="30">
        <v>5.5662999999999997E-2</v>
      </c>
      <c r="I135" s="23"/>
    </row>
    <row r="136" spans="1:9" ht="12.95" customHeight="1">
      <c r="A136" s="17" t="s">
        <v>4732</v>
      </c>
      <c r="B136" s="18" t="s">
        <v>4733</v>
      </c>
      <c r="C136" s="14" t="s">
        <v>4734</v>
      </c>
      <c r="D136" s="14" t="s">
        <v>1809</v>
      </c>
      <c r="E136" s="19">
        <v>13500000</v>
      </c>
      <c r="F136" s="20">
        <v>13327.119000000001</v>
      </c>
      <c r="G136" s="21">
        <v>6.7000000000000002E-3</v>
      </c>
      <c r="H136" s="30">
        <v>5.3199999999999997E-2</v>
      </c>
      <c r="I136" s="23"/>
    </row>
    <row r="137" spans="1:9" ht="12.95" customHeight="1">
      <c r="A137" s="17" t="s">
        <v>4735</v>
      </c>
      <c r="B137" s="18" t="s">
        <v>4736</v>
      </c>
      <c r="C137" s="14" t="s">
        <v>4737</v>
      </c>
      <c r="D137" s="14" t="s">
        <v>1809</v>
      </c>
      <c r="E137" s="19">
        <v>10000000</v>
      </c>
      <c r="F137" s="20">
        <v>9797.5</v>
      </c>
      <c r="G137" s="21">
        <v>4.8999999999999998E-3</v>
      </c>
      <c r="H137" s="30">
        <v>5.4667E-2</v>
      </c>
      <c r="I137" s="23"/>
    </row>
    <row r="138" spans="1:9" ht="12.95" customHeight="1">
      <c r="A138" s="17" t="s">
        <v>4738</v>
      </c>
      <c r="B138" s="18" t="s">
        <v>4739</v>
      </c>
      <c r="C138" s="14" t="s">
        <v>4740</v>
      </c>
      <c r="D138" s="14" t="s">
        <v>1809</v>
      </c>
      <c r="E138" s="19">
        <v>2500000</v>
      </c>
      <c r="F138" s="20">
        <v>2473.0675000000001</v>
      </c>
      <c r="G138" s="21">
        <v>1.1999999999999999E-3</v>
      </c>
      <c r="H138" s="30">
        <v>5.2999999999999999E-2</v>
      </c>
      <c r="I138" s="23"/>
    </row>
    <row r="139" spans="1:9" ht="12.95" customHeight="1">
      <c r="A139" s="17" t="s">
        <v>4741</v>
      </c>
      <c r="B139" s="18" t="s">
        <v>4742</v>
      </c>
      <c r="C139" s="14" t="s">
        <v>4743</v>
      </c>
      <c r="D139" s="14" t="s">
        <v>1809</v>
      </c>
      <c r="E139" s="19">
        <v>2500000</v>
      </c>
      <c r="F139" s="20">
        <v>2470.1</v>
      </c>
      <c r="G139" s="21">
        <v>1.1999999999999999E-3</v>
      </c>
      <c r="H139" s="30">
        <v>5.3232000000000002E-2</v>
      </c>
      <c r="I139" s="23"/>
    </row>
    <row r="140" spans="1:9" ht="12.95" customHeight="1">
      <c r="A140" s="17" t="s">
        <v>4317</v>
      </c>
      <c r="B140" s="18" t="s">
        <v>4318</v>
      </c>
      <c r="C140" s="14" t="s">
        <v>4319</v>
      </c>
      <c r="D140" s="14" t="s">
        <v>1809</v>
      </c>
      <c r="E140" s="19">
        <v>1273200</v>
      </c>
      <c r="F140" s="20">
        <v>1267.2363</v>
      </c>
      <c r="G140" s="21">
        <v>5.9999999999999995E-4</v>
      </c>
      <c r="H140" s="30">
        <v>5.2056999999999999E-2</v>
      </c>
      <c r="I140" s="23"/>
    </row>
    <row r="141" spans="1:9" ht="12.95" customHeight="1">
      <c r="A141" s="17" t="s">
        <v>4744</v>
      </c>
      <c r="B141" s="18" t="s">
        <v>4745</v>
      </c>
      <c r="C141" s="14" t="s">
        <v>4746</v>
      </c>
      <c r="D141" s="14" t="s">
        <v>1809</v>
      </c>
      <c r="E141" s="19">
        <v>442100</v>
      </c>
      <c r="F141" s="20">
        <v>435.86059999999998</v>
      </c>
      <c r="G141" s="21">
        <v>2.0000000000000001E-4</v>
      </c>
      <c r="H141" s="30">
        <v>5.3865999999999997E-2</v>
      </c>
      <c r="I141" s="23"/>
    </row>
    <row r="142" spans="1:9" ht="12.95" customHeight="1">
      <c r="A142" s="5"/>
      <c r="B142" s="13" t="s">
        <v>1739</v>
      </c>
      <c r="C142" s="14"/>
      <c r="D142" s="14"/>
      <c r="E142" s="14"/>
      <c r="F142" s="24">
        <v>67132.923299999995</v>
      </c>
      <c r="G142" s="25">
        <v>3.3799999999999997E-2</v>
      </c>
      <c r="H142" s="26"/>
      <c r="I142" s="27"/>
    </row>
    <row r="143" spans="1:9" ht="12.95" customHeight="1">
      <c r="A143" s="5"/>
      <c r="B143" s="28" t="s">
        <v>1742</v>
      </c>
      <c r="C143" s="29"/>
      <c r="D143" s="2"/>
      <c r="E143" s="29"/>
      <c r="F143" s="24">
        <v>1777059.9663</v>
      </c>
      <c r="G143" s="25">
        <v>0.89410000000000001</v>
      </c>
      <c r="H143" s="26"/>
      <c r="I143" s="27"/>
    </row>
    <row r="144" spans="1:9" ht="12.95" customHeight="1">
      <c r="A144" s="5"/>
      <c r="B144" s="13" t="s">
        <v>1758</v>
      </c>
      <c r="C144" s="14"/>
      <c r="D144" s="14"/>
      <c r="E144" s="14"/>
      <c r="F144" s="14"/>
      <c r="G144" s="14"/>
      <c r="H144" s="15"/>
      <c r="I144" s="16"/>
    </row>
    <row r="145" spans="1:9" ht="12.95" customHeight="1">
      <c r="A145" s="5"/>
      <c r="B145" s="13" t="s">
        <v>2325</v>
      </c>
      <c r="C145" s="14"/>
      <c r="D145" s="14"/>
      <c r="E145" s="14"/>
      <c r="F145" s="5"/>
      <c r="G145" s="15"/>
      <c r="H145" s="15"/>
      <c r="I145" s="16"/>
    </row>
    <row r="146" spans="1:9" ht="12.95" customHeight="1">
      <c r="A146" s="17" t="s">
        <v>2326</v>
      </c>
      <c r="B146" s="18" t="s">
        <v>2327</v>
      </c>
      <c r="C146" s="14" t="s">
        <v>2328</v>
      </c>
      <c r="D146" s="14"/>
      <c r="E146" s="19">
        <v>51078.557999999997</v>
      </c>
      <c r="F146" s="20">
        <v>6088.9056</v>
      </c>
      <c r="G146" s="21">
        <v>3.0999999999999999E-3</v>
      </c>
      <c r="H146" s="30"/>
      <c r="I146" s="23"/>
    </row>
    <row r="147" spans="1:9" ht="12.95" customHeight="1">
      <c r="A147" s="5"/>
      <c r="B147" s="13" t="s">
        <v>1739</v>
      </c>
      <c r="C147" s="14"/>
      <c r="D147" s="14"/>
      <c r="E147" s="14"/>
      <c r="F147" s="24">
        <v>6088.9056</v>
      </c>
      <c r="G147" s="25">
        <v>3.0999999999999999E-3</v>
      </c>
      <c r="H147" s="26"/>
      <c r="I147" s="27"/>
    </row>
    <row r="148" spans="1:9" ht="12.95" customHeight="1">
      <c r="A148" s="5"/>
      <c r="B148" s="28" t="s">
        <v>1742</v>
      </c>
      <c r="C148" s="29"/>
      <c r="D148" s="2"/>
      <c r="E148" s="29"/>
      <c r="F148" s="24">
        <v>6088.9056</v>
      </c>
      <c r="G148" s="25">
        <v>3.0999999999999999E-3</v>
      </c>
      <c r="H148" s="26"/>
      <c r="I148" s="27"/>
    </row>
    <row r="149" spans="1:9" ht="12.95" customHeight="1">
      <c r="A149" s="5"/>
      <c r="B149" s="13" t="s">
        <v>1743</v>
      </c>
      <c r="C149" s="14"/>
      <c r="D149" s="14"/>
      <c r="E149" s="14"/>
      <c r="F149" s="14"/>
      <c r="G149" s="14"/>
      <c r="H149" s="15"/>
      <c r="I149" s="16"/>
    </row>
    <row r="150" spans="1:9" ht="12.95" customHeight="1">
      <c r="A150" s="17" t="s">
        <v>1744</v>
      </c>
      <c r="B150" s="18" t="s">
        <v>1745</v>
      </c>
      <c r="C150" s="14"/>
      <c r="D150" s="14"/>
      <c r="E150" s="19"/>
      <c r="F150" s="20">
        <v>37410.206599999998</v>
      </c>
      <c r="G150" s="21">
        <v>1.8800000000000001E-2</v>
      </c>
      <c r="H150" s="30">
        <v>5.2995256833565603E-2</v>
      </c>
      <c r="I150" s="23"/>
    </row>
    <row r="151" spans="1:9" ht="12.95" customHeight="1">
      <c r="A151" s="17" t="s">
        <v>3595</v>
      </c>
      <c r="B151" s="18" t="s">
        <v>1745</v>
      </c>
      <c r="C151" s="14"/>
      <c r="D151" s="14"/>
      <c r="E151" s="19"/>
      <c r="F151" s="20">
        <v>24989.325000000001</v>
      </c>
      <c r="G151" s="21">
        <v>1.26E-2</v>
      </c>
      <c r="H151" s="30">
        <v>5.1999999999999998E-2</v>
      </c>
      <c r="I151" s="23"/>
    </row>
    <row r="152" spans="1:9" ht="12.95" customHeight="1">
      <c r="A152" s="17" t="s">
        <v>3596</v>
      </c>
      <c r="B152" s="18" t="s">
        <v>1745</v>
      </c>
      <c r="C152" s="14"/>
      <c r="D152" s="14"/>
      <c r="E152" s="19"/>
      <c r="F152" s="20">
        <v>24986.025000000001</v>
      </c>
      <c r="G152" s="21">
        <v>1.26E-2</v>
      </c>
      <c r="H152" s="30">
        <v>5.1037279839430238E-2</v>
      </c>
      <c r="I152" s="23"/>
    </row>
    <row r="153" spans="1:9" ht="12.95" customHeight="1">
      <c r="A153" s="5"/>
      <c r="B153" s="13" t="s">
        <v>1739</v>
      </c>
      <c r="C153" s="14"/>
      <c r="D153" s="14"/>
      <c r="E153" s="14"/>
      <c r="F153" s="24">
        <v>87385.556599999996</v>
      </c>
      <c r="G153" s="25">
        <v>4.3999999999999997E-2</v>
      </c>
      <c r="H153" s="26"/>
      <c r="I153" s="27"/>
    </row>
    <row r="154" spans="1:9" ht="12.95" customHeight="1">
      <c r="A154" s="5"/>
      <c r="B154" s="28" t="s">
        <v>1742</v>
      </c>
      <c r="C154" s="29"/>
      <c r="D154" s="2"/>
      <c r="E154" s="29"/>
      <c r="F154" s="24">
        <v>87385.556599999996</v>
      </c>
      <c r="G154" s="25">
        <v>4.3999999999999997E-2</v>
      </c>
      <c r="H154" s="26"/>
      <c r="I154" s="27"/>
    </row>
    <row r="155" spans="1:9" ht="12.95" customHeight="1">
      <c r="A155" s="5"/>
      <c r="B155" s="28" t="s">
        <v>1746</v>
      </c>
      <c r="C155" s="14"/>
      <c r="D155" s="2"/>
      <c r="E155" s="14"/>
      <c r="F155" s="31">
        <v>-5297.2474000000002</v>
      </c>
      <c r="G155" s="25">
        <v>-2.7000000000000001E-3</v>
      </c>
      <c r="H155" s="26"/>
      <c r="I155" s="27"/>
    </row>
    <row r="156" spans="1:9" ht="12.95" customHeight="1">
      <c r="A156" s="5"/>
      <c r="B156" s="32" t="s">
        <v>1747</v>
      </c>
      <c r="C156" s="33"/>
      <c r="D156" s="33"/>
      <c r="E156" s="33"/>
      <c r="F156" s="34">
        <v>1987500.47</v>
      </c>
      <c r="G156" s="35">
        <v>1</v>
      </c>
      <c r="H156" s="36"/>
      <c r="I156" s="37"/>
    </row>
    <row r="157" spans="1:9" ht="12.95" customHeight="1">
      <c r="A157" s="5"/>
      <c r="B157" s="7"/>
      <c r="C157" s="5"/>
      <c r="D157" s="5"/>
      <c r="E157" s="5"/>
      <c r="F157" s="5"/>
      <c r="G157" s="5"/>
      <c r="H157" s="5"/>
      <c r="I157" s="5"/>
    </row>
    <row r="158" spans="1:9" ht="12.95" customHeight="1">
      <c r="A158" s="5"/>
      <c r="B158" s="4" t="s">
        <v>2330</v>
      </c>
      <c r="C158" s="5"/>
      <c r="D158" s="5"/>
      <c r="E158" s="5"/>
      <c r="F158" s="5"/>
      <c r="G158" s="5"/>
      <c r="H158" s="5"/>
      <c r="I158" s="5"/>
    </row>
    <row r="159" spans="1:9" ht="12.95" customHeight="1">
      <c r="A159" s="5"/>
      <c r="B159" s="4" t="s">
        <v>1749</v>
      </c>
      <c r="C159" s="5"/>
      <c r="D159" s="5"/>
      <c r="E159" s="5"/>
      <c r="F159" s="5"/>
      <c r="G159" s="5"/>
      <c r="H159" s="5"/>
      <c r="I159" s="5"/>
    </row>
    <row r="160" spans="1:9" ht="26.1" customHeight="1">
      <c r="A160" s="5"/>
      <c r="B160" s="222" t="s">
        <v>1750</v>
      </c>
      <c r="C160" s="222"/>
      <c r="D160" s="222"/>
      <c r="E160" s="222"/>
      <c r="F160" s="222"/>
      <c r="G160" s="222"/>
      <c r="H160" s="222"/>
      <c r="I160" s="222"/>
    </row>
    <row r="161" spans="1:25" ht="12.95" customHeight="1">
      <c r="A161" s="5"/>
      <c r="B161" s="222" t="s">
        <v>1751</v>
      </c>
      <c r="C161" s="222"/>
      <c r="D161" s="222"/>
      <c r="E161" s="222"/>
      <c r="F161" s="222"/>
      <c r="G161" s="222"/>
      <c r="H161" s="222"/>
      <c r="I161" s="222"/>
    </row>
    <row r="162" spans="1:25" ht="12.95" customHeight="1">
      <c r="A162" s="5"/>
      <c r="B162" s="222"/>
      <c r="C162" s="222"/>
      <c r="D162" s="222"/>
      <c r="E162" s="222"/>
      <c r="F162" s="222"/>
      <c r="G162" s="222"/>
      <c r="H162" s="222"/>
      <c r="I162" s="222"/>
    </row>
    <row r="163" spans="1:25" ht="12.95" customHeight="1">
      <c r="A163" s="5"/>
      <c r="B163" s="235"/>
      <c r="C163" s="235"/>
      <c r="D163" s="235"/>
      <c r="E163" s="235"/>
      <c r="F163" s="5"/>
      <c r="G163" s="5"/>
      <c r="H163" s="5"/>
      <c r="I163" s="5"/>
    </row>
    <row r="164" spans="1:25">
      <c r="A164" s="70"/>
      <c r="B164" s="51" t="s">
        <v>5419</v>
      </c>
      <c r="C164" s="52"/>
      <c r="D164" s="52"/>
      <c r="E164" s="52"/>
      <c r="F164" s="52"/>
      <c r="G164" s="52"/>
      <c r="H164" s="52"/>
      <c r="I164" s="53"/>
      <c r="J164" s="50"/>
      <c r="K164" s="50"/>
      <c r="L164" s="50"/>
      <c r="M164" s="50"/>
      <c r="N164" s="50"/>
      <c r="O164" s="50"/>
      <c r="P164" s="50"/>
      <c r="Q164" s="50"/>
      <c r="R164" s="50"/>
      <c r="S164" s="50"/>
      <c r="T164" s="50"/>
      <c r="U164" s="50"/>
      <c r="V164" s="50"/>
      <c r="W164" s="50"/>
      <c r="X164" s="50"/>
      <c r="Y164" s="50"/>
    </row>
    <row r="165" spans="1:25">
      <c r="A165" s="70"/>
      <c r="B165" s="55" t="s">
        <v>5420</v>
      </c>
      <c r="C165" s="50"/>
      <c r="D165" s="50"/>
      <c r="E165" s="50"/>
      <c r="F165" s="50"/>
      <c r="G165" s="50"/>
      <c r="H165" s="50"/>
      <c r="I165" s="56"/>
      <c r="J165" s="50"/>
      <c r="K165" s="50"/>
      <c r="L165" s="50"/>
      <c r="M165" s="50"/>
      <c r="N165" s="50"/>
      <c r="O165" s="50"/>
      <c r="P165" s="50"/>
      <c r="Q165" s="50"/>
      <c r="R165" s="50"/>
      <c r="S165" s="50"/>
      <c r="T165" s="50"/>
      <c r="U165" s="50"/>
      <c r="V165" s="50"/>
      <c r="W165" s="50"/>
      <c r="X165" s="50"/>
      <c r="Y165" s="50"/>
    </row>
    <row r="166" spans="1:25">
      <c r="A166" s="70"/>
      <c r="B166" s="55" t="s">
        <v>5429</v>
      </c>
      <c r="C166" s="50"/>
      <c r="D166" s="50"/>
      <c r="E166" s="50"/>
      <c r="F166" s="50"/>
      <c r="G166" s="50"/>
      <c r="H166" s="50"/>
      <c r="I166" s="56"/>
      <c r="J166" s="50"/>
      <c r="K166" s="50"/>
      <c r="L166" s="50"/>
      <c r="M166" s="50"/>
      <c r="N166" s="50"/>
      <c r="O166" s="50"/>
      <c r="P166" s="50"/>
      <c r="Q166" s="50"/>
      <c r="R166" s="50"/>
      <c r="S166" s="50"/>
      <c r="T166" s="50"/>
      <c r="U166" s="50"/>
      <c r="V166" s="50"/>
      <c r="W166" s="50"/>
      <c r="X166" s="50"/>
      <c r="Y166" s="50"/>
    </row>
    <row r="167" spans="1:25">
      <c r="A167" s="60"/>
      <c r="B167" s="57" t="s">
        <v>5423</v>
      </c>
      <c r="C167" s="59" t="s">
        <v>5424</v>
      </c>
      <c r="D167" s="59" t="s">
        <v>5555</v>
      </c>
      <c r="E167" s="50"/>
      <c r="F167" s="50"/>
      <c r="G167" s="50"/>
      <c r="H167" s="50"/>
      <c r="I167" s="56"/>
      <c r="J167" s="50"/>
      <c r="K167" s="50"/>
      <c r="L167" s="50"/>
      <c r="M167" s="50"/>
      <c r="N167" s="50"/>
      <c r="O167" s="50"/>
      <c r="P167" s="50"/>
      <c r="Q167" s="50"/>
      <c r="R167" s="50"/>
      <c r="S167" s="50"/>
      <c r="T167" s="50"/>
      <c r="U167" s="50"/>
      <c r="V167" s="50"/>
      <c r="W167" s="50"/>
      <c r="X167" s="50"/>
      <c r="Y167" s="50"/>
    </row>
    <row r="168" spans="1:25">
      <c r="A168" s="60" t="s">
        <v>5425</v>
      </c>
      <c r="B168" s="61" t="s">
        <v>5426</v>
      </c>
      <c r="C168" s="62">
        <v>1525.2366999999999</v>
      </c>
      <c r="D168" s="71">
        <v>1532.6401000000001</v>
      </c>
      <c r="E168" s="50"/>
      <c r="F168" s="149"/>
      <c r="G168" s="161"/>
      <c r="H168" s="50"/>
      <c r="I168" s="56"/>
      <c r="J168" s="50"/>
      <c r="K168" s="50"/>
      <c r="L168" s="50"/>
      <c r="M168" s="50"/>
      <c r="N168" s="50"/>
      <c r="O168" s="50"/>
      <c r="P168" s="50"/>
      <c r="Q168" s="50"/>
      <c r="R168" s="50"/>
      <c r="S168" s="50"/>
      <c r="T168" s="50"/>
      <c r="U168" s="50"/>
      <c r="V168" s="50"/>
      <c r="W168" s="50"/>
      <c r="X168" s="50"/>
      <c r="Y168" s="50"/>
    </row>
    <row r="169" spans="1:25">
      <c r="A169" s="60" t="s">
        <v>5509</v>
      </c>
      <c r="B169" s="61" t="s">
        <v>5486</v>
      </c>
      <c r="C169" s="62">
        <v>1005.6127</v>
      </c>
      <c r="D169" s="71">
        <v>1005.6127</v>
      </c>
      <c r="E169" s="50"/>
      <c r="F169" s="149"/>
      <c r="G169" s="161"/>
      <c r="H169" s="50"/>
      <c r="I169" s="56"/>
      <c r="J169" s="50"/>
      <c r="K169" s="50"/>
      <c r="L169" s="50"/>
      <c r="M169" s="50"/>
      <c r="N169" s="50"/>
      <c r="O169" s="50"/>
      <c r="P169" s="50"/>
      <c r="Q169" s="50"/>
      <c r="R169" s="50"/>
      <c r="S169" s="50"/>
      <c r="T169" s="50"/>
      <c r="U169" s="50"/>
      <c r="V169" s="50"/>
      <c r="W169" s="50"/>
      <c r="X169" s="50"/>
      <c r="Y169" s="50"/>
    </row>
    <row r="170" spans="1:25">
      <c r="A170" s="60" t="s">
        <v>5432</v>
      </c>
      <c r="B170" s="61" t="s">
        <v>5433</v>
      </c>
      <c r="C170" s="62">
        <v>1007.4334</v>
      </c>
      <c r="D170" s="71">
        <v>1006.3321</v>
      </c>
      <c r="E170" s="50"/>
      <c r="F170" s="149"/>
      <c r="G170" s="161"/>
      <c r="H170" s="50"/>
      <c r="I170" s="56"/>
      <c r="J170" s="50"/>
      <c r="K170" s="50"/>
      <c r="L170" s="50"/>
      <c r="M170" s="50"/>
      <c r="N170" s="50"/>
      <c r="O170" s="50"/>
      <c r="P170" s="50"/>
      <c r="Q170" s="50"/>
      <c r="R170" s="50"/>
      <c r="S170" s="50"/>
      <c r="T170" s="50"/>
      <c r="U170" s="50"/>
      <c r="V170" s="50"/>
      <c r="W170" s="50"/>
      <c r="X170" s="50"/>
      <c r="Y170" s="50"/>
    </row>
    <row r="171" spans="1:25">
      <c r="A171" s="60" t="s">
        <v>5434</v>
      </c>
      <c r="B171" s="61" t="s">
        <v>5435</v>
      </c>
      <c r="C171" s="62">
        <v>1179.5365999999999</v>
      </c>
      <c r="D171" s="71">
        <v>1185.2619</v>
      </c>
      <c r="E171" s="50"/>
      <c r="F171" s="149"/>
      <c r="G171" s="161"/>
      <c r="H171" s="50"/>
      <c r="I171" s="56"/>
      <c r="J171" s="50"/>
      <c r="K171" s="50"/>
      <c r="L171" s="50"/>
      <c r="M171" s="50"/>
      <c r="N171" s="50"/>
      <c r="O171" s="50"/>
      <c r="P171" s="50"/>
      <c r="Q171" s="50"/>
      <c r="R171" s="50"/>
      <c r="S171" s="50"/>
      <c r="T171" s="50"/>
      <c r="U171" s="50"/>
      <c r="V171" s="50"/>
      <c r="W171" s="50"/>
      <c r="X171" s="50"/>
      <c r="Y171" s="50"/>
    </row>
    <row r="172" spans="1:25">
      <c r="A172" s="60" t="s">
        <v>5438</v>
      </c>
      <c r="B172" s="61" t="s">
        <v>5439</v>
      </c>
      <c r="C172" s="62">
        <v>1290.2481</v>
      </c>
      <c r="D172" s="71">
        <v>1296.5155999999999</v>
      </c>
      <c r="E172" s="50"/>
      <c r="F172" s="149"/>
      <c r="G172" s="161"/>
      <c r="H172" s="50"/>
      <c r="I172" s="56"/>
      <c r="J172" s="50"/>
      <c r="K172" s="50"/>
      <c r="L172" s="50"/>
      <c r="M172" s="50"/>
      <c r="N172" s="50"/>
      <c r="O172" s="50"/>
      <c r="P172" s="50"/>
      <c r="Q172" s="50"/>
      <c r="R172" s="50"/>
      <c r="S172" s="50"/>
      <c r="T172" s="50"/>
      <c r="U172" s="50"/>
      <c r="V172" s="50"/>
      <c r="W172" s="50"/>
      <c r="X172" s="50"/>
      <c r="Y172" s="50"/>
    </row>
    <row r="173" spans="1:25">
      <c r="A173" s="60" t="s">
        <v>5427</v>
      </c>
      <c r="B173" s="61" t="s">
        <v>5428</v>
      </c>
      <c r="C173" s="62">
        <v>1541.7802999999999</v>
      </c>
      <c r="D173" s="71">
        <v>1549.4798000000001</v>
      </c>
      <c r="E173" s="50"/>
      <c r="F173" s="149"/>
      <c r="G173" s="161"/>
      <c r="H173" s="50"/>
      <c r="I173" s="56"/>
      <c r="J173" s="50"/>
      <c r="K173" s="50"/>
      <c r="L173" s="50"/>
      <c r="M173" s="50"/>
      <c r="N173" s="50"/>
      <c r="O173" s="50"/>
      <c r="P173" s="50"/>
      <c r="Q173" s="50"/>
      <c r="R173" s="50"/>
      <c r="S173" s="50"/>
      <c r="T173" s="50"/>
      <c r="U173" s="50"/>
      <c r="V173" s="50"/>
      <c r="W173" s="50"/>
      <c r="X173" s="50"/>
      <c r="Y173" s="50"/>
    </row>
    <row r="174" spans="1:25">
      <c r="A174" s="60" t="s">
        <v>5510</v>
      </c>
      <c r="B174" s="61" t="s">
        <v>5489</v>
      </c>
      <c r="C174" s="62">
        <v>1005.6131</v>
      </c>
      <c r="D174" s="71">
        <v>1005.6131</v>
      </c>
      <c r="E174" s="50"/>
      <c r="F174" s="149"/>
      <c r="G174" s="161"/>
      <c r="H174" s="50"/>
      <c r="I174" s="56"/>
      <c r="J174" s="50"/>
      <c r="K174" s="50"/>
      <c r="L174" s="50"/>
      <c r="M174" s="50"/>
      <c r="N174" s="50"/>
      <c r="O174" s="50"/>
      <c r="P174" s="50"/>
      <c r="Q174" s="50"/>
      <c r="R174" s="50"/>
      <c r="S174" s="50"/>
      <c r="T174" s="50"/>
      <c r="U174" s="50"/>
      <c r="V174" s="50"/>
      <c r="W174" s="50"/>
      <c r="X174" s="50"/>
      <c r="Y174" s="50"/>
    </row>
    <row r="175" spans="1:25">
      <c r="A175" s="60" t="s">
        <v>5442</v>
      </c>
      <c r="B175" s="61" t="s">
        <v>5443</v>
      </c>
      <c r="C175" s="62">
        <v>1010.323</v>
      </c>
      <c r="D175" s="71">
        <v>1009.3152</v>
      </c>
      <c r="E175" s="50"/>
      <c r="F175" s="149"/>
      <c r="G175" s="161"/>
      <c r="H175" s="50"/>
      <c r="I175" s="56"/>
      <c r="J175" s="50"/>
      <c r="K175" s="50"/>
      <c r="L175" s="50"/>
      <c r="M175" s="50"/>
      <c r="N175" s="50"/>
      <c r="O175" s="50"/>
      <c r="P175" s="50"/>
      <c r="Q175" s="50"/>
      <c r="R175" s="50"/>
      <c r="S175" s="50"/>
      <c r="T175" s="50"/>
      <c r="U175" s="50"/>
      <c r="V175" s="50"/>
      <c r="W175" s="50"/>
      <c r="X175" s="50"/>
      <c r="Y175" s="50"/>
    </row>
    <row r="176" spans="1:25">
      <c r="A176" s="60" t="s">
        <v>5444</v>
      </c>
      <c r="B176" s="61" t="s">
        <v>5445</v>
      </c>
      <c r="C176" s="62">
        <v>1195.1831999999999</v>
      </c>
      <c r="D176" s="71">
        <v>1201.1528000000001</v>
      </c>
      <c r="E176" s="50"/>
      <c r="F176" s="149"/>
      <c r="G176" s="161"/>
      <c r="H176" s="50"/>
      <c r="I176" s="56"/>
      <c r="J176" s="50"/>
      <c r="K176" s="50"/>
      <c r="L176" s="50"/>
      <c r="M176" s="50"/>
      <c r="N176" s="50"/>
      <c r="O176" s="50"/>
      <c r="P176" s="50"/>
      <c r="Q176" s="50"/>
      <c r="R176" s="50"/>
      <c r="S176" s="50"/>
      <c r="T176" s="50"/>
      <c r="U176" s="50"/>
      <c r="V176" s="50"/>
      <c r="W176" s="50"/>
      <c r="X176" s="50"/>
      <c r="Y176" s="50"/>
    </row>
    <row r="177" spans="1:25">
      <c r="A177" s="60" t="s">
        <v>5448</v>
      </c>
      <c r="B177" s="61" t="s">
        <v>5449</v>
      </c>
      <c r="C177" s="62">
        <v>1305.875</v>
      </c>
      <c r="D177" s="71">
        <v>1312.3981000000001</v>
      </c>
      <c r="E177" s="50"/>
      <c r="F177" s="149"/>
      <c r="G177" s="161"/>
      <c r="H177" s="50"/>
      <c r="I177" s="56"/>
      <c r="J177" s="50"/>
      <c r="K177" s="50"/>
      <c r="L177" s="50"/>
      <c r="M177" s="50"/>
      <c r="N177" s="50"/>
      <c r="O177" s="50"/>
      <c r="P177" s="50"/>
      <c r="Q177" s="50"/>
      <c r="R177" s="50"/>
      <c r="S177" s="50"/>
      <c r="T177" s="50"/>
      <c r="U177" s="50"/>
      <c r="V177" s="50"/>
      <c r="W177" s="50"/>
      <c r="X177" s="50"/>
      <c r="Y177" s="50"/>
    </row>
    <row r="178" spans="1:25">
      <c r="A178" s="70"/>
      <c r="B178" s="55"/>
      <c r="C178" s="74"/>
      <c r="D178" s="74"/>
      <c r="E178" s="50"/>
      <c r="F178" s="50"/>
      <c r="G178" s="50"/>
      <c r="H178" s="50"/>
      <c r="I178" s="56"/>
      <c r="J178" s="50"/>
      <c r="K178" s="50"/>
      <c r="L178" s="50"/>
      <c r="M178" s="50"/>
      <c r="N178" s="50"/>
      <c r="O178" s="50"/>
      <c r="P178" s="50"/>
      <c r="Q178" s="50"/>
      <c r="R178" s="50"/>
      <c r="S178" s="50"/>
      <c r="T178" s="50"/>
      <c r="U178" s="50"/>
      <c r="V178" s="50"/>
      <c r="W178" s="50"/>
      <c r="X178" s="50"/>
      <c r="Y178" s="50"/>
    </row>
    <row r="179" spans="1:25">
      <c r="A179" s="70"/>
      <c r="B179" s="55" t="s">
        <v>5492</v>
      </c>
      <c r="C179" s="50"/>
      <c r="D179" s="50"/>
      <c r="E179" s="50"/>
      <c r="F179" s="50"/>
      <c r="G179" s="50"/>
      <c r="H179" s="50"/>
      <c r="I179" s="56"/>
      <c r="J179" s="50"/>
      <c r="K179" s="50"/>
      <c r="L179" s="50"/>
      <c r="M179" s="50"/>
      <c r="N179" s="50"/>
      <c r="O179" s="50"/>
      <c r="P179" s="50"/>
      <c r="Q179" s="50"/>
      <c r="R179" s="50"/>
      <c r="S179" s="50"/>
      <c r="T179" s="50"/>
      <c r="U179" s="50"/>
      <c r="V179" s="50"/>
      <c r="W179" s="50"/>
      <c r="X179" s="50"/>
      <c r="Y179" s="50"/>
    </row>
    <row r="180" spans="1:25">
      <c r="A180" s="70"/>
      <c r="B180" s="57" t="s">
        <v>5423</v>
      </c>
      <c r="C180" s="59" t="s">
        <v>5493</v>
      </c>
      <c r="D180" s="50"/>
      <c r="E180" s="50"/>
      <c r="F180" s="50"/>
      <c r="G180" s="50"/>
      <c r="H180" s="50"/>
      <c r="I180" s="56"/>
      <c r="J180" s="50"/>
      <c r="K180" s="50"/>
      <c r="L180" s="50"/>
      <c r="M180" s="50"/>
      <c r="N180" s="50"/>
      <c r="O180" s="50"/>
      <c r="P180" s="50"/>
      <c r="Q180" s="50"/>
      <c r="R180" s="50"/>
      <c r="S180" s="50"/>
      <c r="T180" s="50"/>
      <c r="U180" s="50"/>
      <c r="V180" s="50"/>
      <c r="W180" s="50"/>
      <c r="X180" s="50"/>
      <c r="Y180" s="50"/>
    </row>
    <row r="181" spans="1:25">
      <c r="A181" s="70"/>
      <c r="B181" s="61" t="s">
        <v>5433</v>
      </c>
      <c r="C181" s="62">
        <v>5.9842628400000004</v>
      </c>
      <c r="D181" s="50"/>
      <c r="E181" s="50"/>
      <c r="F181" s="50"/>
      <c r="G181" s="50"/>
      <c r="H181" s="50"/>
      <c r="I181" s="56"/>
      <c r="J181" s="50"/>
      <c r="K181" s="50"/>
      <c r="L181" s="50"/>
      <c r="M181" s="50"/>
      <c r="N181" s="50"/>
      <c r="O181" s="50"/>
      <c r="P181" s="50"/>
      <c r="Q181" s="50"/>
      <c r="R181" s="50"/>
      <c r="S181" s="50"/>
      <c r="T181" s="50"/>
      <c r="U181" s="50"/>
      <c r="V181" s="50"/>
      <c r="W181" s="50"/>
      <c r="X181" s="50"/>
      <c r="Y181" s="50"/>
    </row>
    <row r="182" spans="1:25">
      <c r="A182" s="70"/>
      <c r="B182" s="61" t="s">
        <v>5486</v>
      </c>
      <c r="C182" s="62">
        <v>4.8698686699999989</v>
      </c>
      <c r="D182" s="50"/>
      <c r="E182" s="50"/>
      <c r="F182" s="50"/>
      <c r="G182" s="50"/>
      <c r="H182" s="50"/>
      <c r="I182" s="56"/>
      <c r="J182" s="50"/>
      <c r="K182" s="50"/>
      <c r="L182" s="50"/>
      <c r="M182" s="50"/>
      <c r="N182" s="50"/>
      <c r="O182" s="50"/>
      <c r="P182" s="50"/>
      <c r="Q182" s="50"/>
      <c r="R182" s="50"/>
      <c r="S182" s="50"/>
      <c r="T182" s="50"/>
      <c r="U182" s="50"/>
      <c r="V182" s="50"/>
      <c r="W182" s="50"/>
      <c r="X182" s="50"/>
      <c r="Y182" s="50"/>
    </row>
    <row r="183" spans="1:25">
      <c r="A183" s="70"/>
      <c r="B183" s="61" t="s">
        <v>5443</v>
      </c>
      <c r="C183" s="62">
        <v>6.0467578800000004</v>
      </c>
      <c r="D183" s="50"/>
      <c r="E183" s="50"/>
      <c r="F183" s="50"/>
      <c r="G183" s="50"/>
      <c r="H183" s="50"/>
      <c r="I183" s="56"/>
      <c r="J183" s="50"/>
      <c r="K183" s="50"/>
      <c r="L183" s="50"/>
      <c r="M183" s="50"/>
      <c r="N183" s="50"/>
      <c r="O183" s="50"/>
      <c r="P183" s="50"/>
      <c r="Q183" s="50"/>
      <c r="R183" s="50"/>
      <c r="S183" s="50"/>
      <c r="T183" s="50"/>
      <c r="U183" s="50"/>
      <c r="V183" s="50"/>
      <c r="W183" s="50"/>
      <c r="X183" s="50"/>
      <c r="Y183" s="50"/>
    </row>
    <row r="184" spans="1:25">
      <c r="A184" s="70"/>
      <c r="B184" s="61" t="s">
        <v>5489</v>
      </c>
      <c r="C184" s="62">
        <v>5.00911083</v>
      </c>
      <c r="D184" s="50"/>
      <c r="E184" s="50"/>
      <c r="F184" s="50"/>
      <c r="G184" s="50"/>
      <c r="H184" s="50"/>
      <c r="I184" s="56"/>
      <c r="J184" s="50"/>
      <c r="K184" s="50"/>
      <c r="L184" s="50"/>
      <c r="M184" s="50"/>
      <c r="N184" s="50"/>
      <c r="O184" s="50"/>
      <c r="P184" s="50"/>
      <c r="Q184" s="50"/>
      <c r="R184" s="50"/>
      <c r="S184" s="50"/>
      <c r="T184" s="50"/>
      <c r="U184" s="50"/>
      <c r="V184" s="50"/>
      <c r="W184" s="50"/>
      <c r="X184" s="50"/>
      <c r="Y184" s="50"/>
    </row>
    <row r="185" spans="1:25">
      <c r="A185" s="70"/>
      <c r="B185" s="226" t="s">
        <v>5475</v>
      </c>
      <c r="C185" s="227"/>
      <c r="D185" s="227"/>
      <c r="E185" s="50"/>
      <c r="F185" s="50"/>
      <c r="G185" s="50"/>
      <c r="H185" s="50"/>
      <c r="I185" s="56"/>
      <c r="J185" s="50"/>
      <c r="K185" s="50"/>
      <c r="L185" s="50"/>
      <c r="M185" s="50"/>
      <c r="N185" s="50"/>
      <c r="O185" s="50"/>
      <c r="P185" s="50"/>
      <c r="Q185" s="50"/>
      <c r="R185" s="50"/>
      <c r="S185" s="50"/>
      <c r="T185" s="50"/>
      <c r="U185" s="50"/>
      <c r="V185" s="50"/>
      <c r="W185" s="50"/>
      <c r="X185" s="50"/>
      <c r="Y185" s="50"/>
    </row>
    <row r="186" spans="1:25">
      <c r="A186" s="70"/>
      <c r="B186" s="55" t="s">
        <v>5477</v>
      </c>
      <c r="C186" s="50"/>
      <c r="D186" s="50"/>
      <c r="E186" s="50"/>
      <c r="F186" s="50"/>
      <c r="G186" s="50"/>
      <c r="H186" s="50"/>
      <c r="I186" s="56"/>
      <c r="J186" s="50"/>
      <c r="K186" s="50"/>
      <c r="L186" s="50"/>
      <c r="M186" s="50"/>
      <c r="N186" s="50"/>
      <c r="O186" s="50"/>
      <c r="P186" s="50"/>
      <c r="Q186" s="50"/>
      <c r="R186" s="50"/>
      <c r="S186" s="50"/>
      <c r="T186" s="50"/>
      <c r="U186" s="50"/>
      <c r="V186" s="50"/>
      <c r="W186" s="50"/>
      <c r="X186" s="50"/>
      <c r="Y186" s="50"/>
    </row>
    <row r="187" spans="1:25">
      <c r="A187" s="70"/>
      <c r="B187" s="55"/>
      <c r="C187" s="50"/>
      <c r="D187" s="50"/>
      <c r="E187" s="50"/>
      <c r="F187" s="50"/>
      <c r="G187" s="50"/>
      <c r="H187" s="50"/>
      <c r="I187" s="56"/>
      <c r="J187" s="50"/>
      <c r="K187" s="50"/>
      <c r="L187" s="50"/>
      <c r="M187" s="50"/>
      <c r="N187" s="50"/>
      <c r="O187" s="50"/>
      <c r="P187" s="50"/>
      <c r="Q187" s="50"/>
      <c r="R187" s="50"/>
      <c r="S187" s="50"/>
      <c r="T187" s="50"/>
      <c r="U187" s="50"/>
      <c r="V187" s="50"/>
      <c r="W187" s="50"/>
      <c r="X187" s="50"/>
      <c r="Y187" s="50"/>
    </row>
    <row r="188" spans="1:25">
      <c r="A188" s="70"/>
      <c r="B188" s="55" t="s">
        <v>5593</v>
      </c>
      <c r="C188" s="50"/>
      <c r="D188" s="50"/>
      <c r="E188" s="50"/>
      <c r="F188" s="50"/>
      <c r="G188" s="50"/>
      <c r="H188" s="50"/>
      <c r="I188" s="56"/>
      <c r="J188" s="50"/>
      <c r="K188" s="50"/>
      <c r="L188" s="50"/>
      <c r="M188" s="50"/>
      <c r="N188" s="50"/>
      <c r="O188" s="50"/>
      <c r="P188" s="50"/>
      <c r="Q188" s="50"/>
      <c r="R188" s="50"/>
      <c r="S188" s="50"/>
      <c r="T188" s="50"/>
      <c r="U188" s="50"/>
      <c r="V188" s="50"/>
      <c r="W188" s="50"/>
      <c r="X188" s="50"/>
      <c r="Y188" s="50"/>
    </row>
    <row r="189" spans="1:25">
      <c r="A189" s="70"/>
      <c r="B189" s="55" t="s">
        <v>5562</v>
      </c>
      <c r="C189" s="50"/>
      <c r="D189" s="50"/>
      <c r="E189" s="50"/>
      <c r="F189" s="50"/>
      <c r="G189" s="50"/>
      <c r="H189" s="50"/>
      <c r="I189" s="56"/>
      <c r="J189" s="50"/>
      <c r="K189" s="50"/>
      <c r="L189" s="50"/>
      <c r="M189" s="50"/>
      <c r="N189" s="50"/>
      <c r="O189" s="50"/>
      <c r="P189" s="50"/>
      <c r="Q189" s="50"/>
      <c r="R189" s="50"/>
      <c r="S189" s="50"/>
      <c r="T189" s="50"/>
      <c r="U189" s="50"/>
      <c r="V189" s="50"/>
      <c r="W189" s="50"/>
      <c r="X189" s="50"/>
      <c r="Y189" s="50"/>
    </row>
    <row r="190" spans="1:25">
      <c r="A190" s="70"/>
      <c r="B190" s="55" t="s">
        <v>5729</v>
      </c>
      <c r="C190" s="50"/>
      <c r="D190" s="50"/>
      <c r="E190" s="50"/>
      <c r="F190" s="50"/>
      <c r="G190" s="50"/>
      <c r="H190" s="50"/>
      <c r="I190" s="56"/>
      <c r="J190" s="50"/>
      <c r="K190" s="50"/>
      <c r="L190" s="50"/>
      <c r="M190" s="50"/>
      <c r="N190" s="50"/>
      <c r="O190" s="50"/>
      <c r="P190" s="50"/>
      <c r="Q190" s="50"/>
      <c r="R190" s="50"/>
      <c r="S190" s="50"/>
      <c r="T190" s="50"/>
      <c r="U190" s="50"/>
      <c r="V190" s="50"/>
      <c r="W190" s="50"/>
      <c r="X190" s="50"/>
      <c r="Y190" s="50"/>
    </row>
    <row r="191" spans="1:25">
      <c r="A191" s="70"/>
      <c r="B191" s="55" t="s">
        <v>5576</v>
      </c>
      <c r="C191" s="50"/>
      <c r="D191" s="50"/>
      <c r="E191" s="50"/>
      <c r="F191" s="50"/>
      <c r="G191" s="50"/>
      <c r="H191" s="50"/>
      <c r="I191" s="56"/>
      <c r="J191" s="50"/>
      <c r="K191" s="50"/>
      <c r="L191" s="50"/>
      <c r="M191" s="50"/>
      <c r="N191" s="50"/>
      <c r="O191" s="50"/>
      <c r="P191" s="50"/>
      <c r="Q191" s="50"/>
      <c r="R191" s="50"/>
      <c r="S191" s="50"/>
      <c r="T191" s="50"/>
      <c r="U191" s="50"/>
      <c r="V191" s="50"/>
      <c r="W191" s="50"/>
      <c r="X191" s="50"/>
      <c r="Y191" s="50"/>
    </row>
    <row r="192" spans="1:25">
      <c r="A192" s="70"/>
      <c r="B192" s="66" t="s">
        <v>5692</v>
      </c>
      <c r="C192" s="67"/>
      <c r="D192" s="67"/>
      <c r="E192" s="67"/>
      <c r="F192" s="67"/>
      <c r="G192" s="67"/>
      <c r="H192" s="67"/>
      <c r="I192" s="68"/>
      <c r="J192" s="50"/>
      <c r="K192" s="50"/>
      <c r="L192" s="50"/>
      <c r="M192" s="50"/>
      <c r="N192" s="50"/>
      <c r="O192" s="50"/>
      <c r="P192" s="50"/>
      <c r="Q192" s="50"/>
      <c r="R192" s="50"/>
      <c r="S192" s="50"/>
      <c r="T192" s="50"/>
      <c r="U192" s="50"/>
      <c r="V192" s="50"/>
      <c r="W192" s="50"/>
      <c r="X192" s="50"/>
      <c r="Y192" s="50"/>
    </row>
    <row r="193" spans="1:25">
      <c r="A193" s="75"/>
      <c r="B193" s="225"/>
      <c r="C193" s="225"/>
      <c r="D193" s="225"/>
      <c r="E193" s="225"/>
      <c r="F193" s="225"/>
      <c r="G193" s="225"/>
      <c r="H193" s="225"/>
      <c r="I193" s="225"/>
      <c r="J193" s="77"/>
      <c r="K193" s="78"/>
      <c r="L193" s="78"/>
      <c r="M193" s="78"/>
      <c r="N193" s="78"/>
      <c r="O193" s="78"/>
      <c r="P193" s="78"/>
      <c r="Q193" s="78"/>
      <c r="R193" s="78"/>
      <c r="S193" s="78"/>
      <c r="T193" s="78"/>
      <c r="U193" s="78"/>
      <c r="V193" s="78"/>
      <c r="W193" s="78"/>
      <c r="X193" s="78"/>
      <c r="Y193" s="78"/>
    </row>
    <row r="194" spans="1:25" ht="12.95" customHeight="1">
      <c r="A194" s="5"/>
      <c r="B194" s="222"/>
      <c r="C194" s="222"/>
      <c r="D194" s="222"/>
      <c r="E194" s="222"/>
      <c r="F194" s="222"/>
      <c r="G194" s="222"/>
      <c r="H194" s="222"/>
      <c r="I194" s="222"/>
    </row>
    <row r="195" spans="1:25" ht="12.95" customHeight="1">
      <c r="A195" s="5"/>
      <c r="B195" s="5"/>
      <c r="C195" s="223" t="s">
        <v>4747</v>
      </c>
      <c r="D195" s="223"/>
      <c r="E195" s="223"/>
      <c r="F195" s="223"/>
      <c r="G195" s="5"/>
      <c r="H195" s="5"/>
      <c r="I195" s="5"/>
    </row>
    <row r="196" spans="1:25" ht="12.95" customHeight="1">
      <c r="A196" s="5"/>
      <c r="B196" s="38" t="s">
        <v>1755</v>
      </c>
      <c r="C196" s="223" t="s">
        <v>1756</v>
      </c>
      <c r="D196" s="223"/>
      <c r="E196" s="223"/>
      <c r="F196" s="223"/>
      <c r="G196" s="5"/>
      <c r="H196" s="5"/>
      <c r="I196" s="5"/>
    </row>
    <row r="197" spans="1:25" ht="135" customHeight="1">
      <c r="A197" s="5"/>
      <c r="B197" s="39"/>
      <c r="C197" s="224"/>
      <c r="D197" s="224"/>
      <c r="E197" s="5"/>
      <c r="F197" s="5"/>
      <c r="G197" s="5"/>
      <c r="H197" s="5"/>
      <c r="I197" s="5"/>
    </row>
  </sheetData>
  <mergeCells count="10">
    <mergeCell ref="C195:F195"/>
    <mergeCell ref="C196:F196"/>
    <mergeCell ref="C197:D197"/>
    <mergeCell ref="B185:D185"/>
    <mergeCell ref="B193:I193"/>
    <mergeCell ref="B160:I160"/>
    <mergeCell ref="B161:I161"/>
    <mergeCell ref="B162:I162"/>
    <mergeCell ref="B163:E163"/>
    <mergeCell ref="B194:I194"/>
  </mergeCells>
  <hyperlinks>
    <hyperlink ref="A1" location="AxisMoneyMarketFund" display="AXISMMF" xr:uid="{00000000-0004-0000-3300-000000000000}"/>
    <hyperlink ref="B1" location="AxisMoneyMarketFund" display="Axis Money Market Fund" xr:uid="{00000000-0004-0000-33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outlinePr summaryBelow="0"/>
  </sheetPr>
  <dimension ref="A1:Y92"/>
  <sheetViews>
    <sheetView topLeftCell="A47" workbookViewId="0">
      <selection activeCell="B47" sqref="B47"/>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105</v>
      </c>
      <c r="B1" s="4" t="s">
        <v>106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187</v>
      </c>
      <c r="B7" s="18" t="s">
        <v>188</v>
      </c>
      <c r="C7" s="14" t="s">
        <v>189</v>
      </c>
      <c r="D7" s="14" t="s">
        <v>190</v>
      </c>
      <c r="E7" s="19">
        <v>1403185</v>
      </c>
      <c r="F7" s="20">
        <v>10497.928599999999</v>
      </c>
      <c r="G7" s="21">
        <v>0.1023</v>
      </c>
      <c r="H7" s="22"/>
      <c r="I7" s="23"/>
    </row>
    <row r="8" spans="1:9" ht="12.95" customHeight="1">
      <c r="A8" s="17" t="s">
        <v>191</v>
      </c>
      <c r="B8" s="18" t="s">
        <v>192</v>
      </c>
      <c r="C8" s="14" t="s">
        <v>193</v>
      </c>
      <c r="D8" s="14" t="s">
        <v>190</v>
      </c>
      <c r="E8" s="19">
        <v>656424</v>
      </c>
      <c r="F8" s="20">
        <v>9422.3101000000006</v>
      </c>
      <c r="G8" s="21">
        <v>9.1800000000000007E-2</v>
      </c>
      <c r="H8" s="22"/>
      <c r="I8" s="23"/>
    </row>
    <row r="9" spans="1:9" ht="12.95" customHeight="1">
      <c r="A9" s="17" t="s">
        <v>194</v>
      </c>
      <c r="B9" s="18" t="s">
        <v>195</v>
      </c>
      <c r="C9" s="14" t="s">
        <v>196</v>
      </c>
      <c r="D9" s="14" t="s">
        <v>197</v>
      </c>
      <c r="E9" s="19">
        <v>619034</v>
      </c>
      <c r="F9" s="20">
        <v>8095.7267000000002</v>
      </c>
      <c r="G9" s="21">
        <v>7.8899999999999998E-2</v>
      </c>
      <c r="H9" s="22"/>
      <c r="I9" s="23"/>
    </row>
    <row r="10" spans="1:9" ht="12.95" customHeight="1">
      <c r="A10" s="17" t="s">
        <v>198</v>
      </c>
      <c r="B10" s="18" t="s">
        <v>199</v>
      </c>
      <c r="C10" s="14" t="s">
        <v>200</v>
      </c>
      <c r="D10" s="14" t="s">
        <v>201</v>
      </c>
      <c r="E10" s="19">
        <v>278641</v>
      </c>
      <c r="F10" s="20">
        <v>5494.8005000000003</v>
      </c>
      <c r="G10" s="21">
        <v>5.3499999999999999E-2</v>
      </c>
      <c r="H10" s="22"/>
      <c r="I10" s="23"/>
    </row>
    <row r="11" spans="1:9" ht="12.95" customHeight="1">
      <c r="A11" s="17" t="s">
        <v>202</v>
      </c>
      <c r="B11" s="18" t="s">
        <v>203</v>
      </c>
      <c r="C11" s="14" t="s">
        <v>204</v>
      </c>
      <c r="D11" s="14" t="s">
        <v>205</v>
      </c>
      <c r="E11" s="19">
        <v>107250</v>
      </c>
      <c r="F11" s="20">
        <v>4224.4703</v>
      </c>
      <c r="G11" s="21">
        <v>4.1200000000000001E-2</v>
      </c>
      <c r="H11" s="22"/>
      <c r="I11" s="23"/>
    </row>
    <row r="12" spans="1:9" ht="12.95" customHeight="1">
      <c r="A12" s="17" t="s">
        <v>206</v>
      </c>
      <c r="B12" s="18" t="s">
        <v>207</v>
      </c>
      <c r="C12" s="14" t="s">
        <v>208</v>
      </c>
      <c r="D12" s="14" t="s">
        <v>190</v>
      </c>
      <c r="E12" s="19">
        <v>378757</v>
      </c>
      <c r="F12" s="20">
        <v>3891.3494000000001</v>
      </c>
      <c r="G12" s="21">
        <v>3.7900000000000003E-2</v>
      </c>
      <c r="H12" s="22"/>
      <c r="I12" s="23"/>
    </row>
    <row r="13" spans="1:9" ht="12.95" customHeight="1">
      <c r="A13" s="17" t="s">
        <v>209</v>
      </c>
      <c r="B13" s="18" t="s">
        <v>210</v>
      </c>
      <c r="C13" s="14" t="s">
        <v>211</v>
      </c>
      <c r="D13" s="14" t="s">
        <v>212</v>
      </c>
      <c r="E13" s="19">
        <v>321400</v>
      </c>
      <c r="F13" s="20">
        <v>3632.1414</v>
      </c>
      <c r="G13" s="21">
        <v>3.5400000000000001E-2</v>
      </c>
      <c r="H13" s="22"/>
      <c r="I13" s="23"/>
    </row>
    <row r="14" spans="1:9" ht="12.95" customHeight="1">
      <c r="A14" s="17" t="s">
        <v>213</v>
      </c>
      <c r="B14" s="18" t="s">
        <v>214</v>
      </c>
      <c r="C14" s="14" t="s">
        <v>215</v>
      </c>
      <c r="D14" s="14" t="s">
        <v>190</v>
      </c>
      <c r="E14" s="19">
        <v>263160</v>
      </c>
      <c r="F14" s="20">
        <v>3235.5522000000001</v>
      </c>
      <c r="G14" s="21">
        <v>3.15E-2</v>
      </c>
      <c r="H14" s="22"/>
      <c r="I14" s="23"/>
    </row>
    <row r="15" spans="1:9" ht="12.95" customHeight="1">
      <c r="A15" s="17" t="s">
        <v>216</v>
      </c>
      <c r="B15" s="18" t="s">
        <v>217</v>
      </c>
      <c r="C15" s="14" t="s">
        <v>218</v>
      </c>
      <c r="D15" s="14" t="s">
        <v>219</v>
      </c>
      <c r="E15" s="19">
        <v>245595</v>
      </c>
      <c r="F15" s="20">
        <v>2802.7301000000002</v>
      </c>
      <c r="G15" s="21">
        <v>2.7300000000000001E-2</v>
      </c>
      <c r="H15" s="22"/>
      <c r="I15" s="23"/>
    </row>
    <row r="16" spans="1:9" ht="12.95" customHeight="1">
      <c r="A16" s="17" t="s">
        <v>220</v>
      </c>
      <c r="B16" s="18" t="s">
        <v>221</v>
      </c>
      <c r="C16" s="14" t="s">
        <v>222</v>
      </c>
      <c r="D16" s="14" t="s">
        <v>223</v>
      </c>
      <c r="E16" s="19">
        <v>81807</v>
      </c>
      <c r="F16" s="20">
        <v>2780.2109</v>
      </c>
      <c r="G16" s="21">
        <v>2.7099999999999999E-2</v>
      </c>
      <c r="H16" s="22"/>
      <c r="I16" s="23"/>
    </row>
    <row r="17" spans="1:9" ht="12.95" customHeight="1">
      <c r="A17" s="17" t="s">
        <v>224</v>
      </c>
      <c r="B17" s="18" t="s">
        <v>225</v>
      </c>
      <c r="C17" s="14" t="s">
        <v>226</v>
      </c>
      <c r="D17" s="14" t="s">
        <v>190</v>
      </c>
      <c r="E17" s="19">
        <v>674644</v>
      </c>
      <c r="F17" s="20">
        <v>2633.1354999999999</v>
      </c>
      <c r="G17" s="21">
        <v>2.5700000000000001E-2</v>
      </c>
      <c r="H17" s="22"/>
      <c r="I17" s="23"/>
    </row>
    <row r="18" spans="1:9" ht="12.95" customHeight="1">
      <c r="A18" s="17" t="s">
        <v>227</v>
      </c>
      <c r="B18" s="18" t="s">
        <v>228</v>
      </c>
      <c r="C18" s="14" t="s">
        <v>229</v>
      </c>
      <c r="D18" s="14" t="s">
        <v>230</v>
      </c>
      <c r="E18" s="19">
        <v>883304</v>
      </c>
      <c r="F18" s="20">
        <v>2482.0841999999998</v>
      </c>
      <c r="G18" s="21">
        <v>2.4199999999999999E-2</v>
      </c>
      <c r="H18" s="22"/>
      <c r="I18" s="23"/>
    </row>
    <row r="19" spans="1:9" ht="12.95" customHeight="1">
      <c r="A19" s="17" t="s">
        <v>231</v>
      </c>
      <c r="B19" s="18" t="s">
        <v>232</v>
      </c>
      <c r="C19" s="14" t="s">
        <v>233</v>
      </c>
      <c r="D19" s="14" t="s">
        <v>212</v>
      </c>
      <c r="E19" s="19">
        <v>93554</v>
      </c>
      <c r="F19" s="20">
        <v>2213.1134000000002</v>
      </c>
      <c r="G19" s="21">
        <v>2.1600000000000001E-2</v>
      </c>
      <c r="H19" s="22"/>
      <c r="I19" s="23"/>
    </row>
    <row r="20" spans="1:9" ht="12.95" customHeight="1">
      <c r="A20" s="17" t="s">
        <v>234</v>
      </c>
      <c r="B20" s="18" t="s">
        <v>235</v>
      </c>
      <c r="C20" s="14" t="s">
        <v>236</v>
      </c>
      <c r="D20" s="14" t="s">
        <v>237</v>
      </c>
      <c r="E20" s="19">
        <v>662457</v>
      </c>
      <c r="F20" s="20">
        <v>2003.6012000000001</v>
      </c>
      <c r="G20" s="21">
        <v>1.95E-2</v>
      </c>
      <c r="H20" s="22"/>
      <c r="I20" s="23"/>
    </row>
    <row r="21" spans="1:9" ht="12.95" customHeight="1">
      <c r="A21" s="17" t="s">
        <v>238</v>
      </c>
      <c r="B21" s="18" t="s">
        <v>239</v>
      </c>
      <c r="C21" s="14" t="s">
        <v>240</v>
      </c>
      <c r="D21" s="14" t="s">
        <v>241</v>
      </c>
      <c r="E21" s="19">
        <v>97027</v>
      </c>
      <c r="F21" s="20">
        <v>1931.3224</v>
      </c>
      <c r="G21" s="21">
        <v>1.8800000000000001E-2</v>
      </c>
      <c r="H21" s="22"/>
      <c r="I21" s="23"/>
    </row>
    <row r="22" spans="1:9" ht="12.95" customHeight="1">
      <c r="A22" s="17" t="s">
        <v>242</v>
      </c>
      <c r="B22" s="18" t="s">
        <v>243</v>
      </c>
      <c r="C22" s="14" t="s">
        <v>244</v>
      </c>
      <c r="D22" s="14" t="s">
        <v>245</v>
      </c>
      <c r="E22" s="19">
        <v>37832</v>
      </c>
      <c r="F22" s="20">
        <v>1844.3857</v>
      </c>
      <c r="G22" s="21">
        <v>1.7999999999999999E-2</v>
      </c>
      <c r="H22" s="22"/>
      <c r="I22" s="23"/>
    </row>
    <row r="23" spans="1:9" ht="12.95" customHeight="1">
      <c r="A23" s="17" t="s">
        <v>246</v>
      </c>
      <c r="B23" s="18" t="s">
        <v>247</v>
      </c>
      <c r="C23" s="14" t="s">
        <v>248</v>
      </c>
      <c r="D23" s="14" t="s">
        <v>230</v>
      </c>
      <c r="E23" s="19">
        <v>81295</v>
      </c>
      <c r="F23" s="20">
        <v>1708.2518</v>
      </c>
      <c r="G23" s="21">
        <v>1.66E-2</v>
      </c>
      <c r="H23" s="22"/>
      <c r="I23" s="23"/>
    </row>
    <row r="24" spans="1:9" ht="12.95" customHeight="1">
      <c r="A24" s="17" t="s">
        <v>249</v>
      </c>
      <c r="B24" s="18" t="s">
        <v>250</v>
      </c>
      <c r="C24" s="14" t="s">
        <v>251</v>
      </c>
      <c r="D24" s="14" t="s">
        <v>223</v>
      </c>
      <c r="E24" s="19">
        <v>11954</v>
      </c>
      <c r="F24" s="20">
        <v>1701.5324000000001</v>
      </c>
      <c r="G24" s="21">
        <v>1.66E-2</v>
      </c>
      <c r="H24" s="22"/>
      <c r="I24" s="23"/>
    </row>
    <row r="25" spans="1:9" ht="12.95" customHeight="1">
      <c r="A25" s="17" t="s">
        <v>252</v>
      </c>
      <c r="B25" s="18" t="s">
        <v>253</v>
      </c>
      <c r="C25" s="14" t="s">
        <v>254</v>
      </c>
      <c r="D25" s="14" t="s">
        <v>255</v>
      </c>
      <c r="E25" s="19">
        <v>434414</v>
      </c>
      <c r="F25" s="20">
        <v>1508.5026</v>
      </c>
      <c r="G25" s="21">
        <v>1.47E-2</v>
      </c>
      <c r="H25" s="22"/>
      <c r="I25" s="23"/>
    </row>
    <row r="26" spans="1:9" ht="12.95" customHeight="1">
      <c r="A26" s="17" t="s">
        <v>256</v>
      </c>
      <c r="B26" s="18" t="s">
        <v>257</v>
      </c>
      <c r="C26" s="14" t="s">
        <v>258</v>
      </c>
      <c r="D26" s="14" t="s">
        <v>259</v>
      </c>
      <c r="E26" s="19">
        <v>757439</v>
      </c>
      <c r="F26" s="20">
        <v>1436.7860000000001</v>
      </c>
      <c r="G26" s="21">
        <v>1.4E-2</v>
      </c>
      <c r="H26" s="22"/>
      <c r="I26" s="23"/>
    </row>
    <row r="27" spans="1:9" ht="12.95" customHeight="1">
      <c r="A27" s="17" t="s">
        <v>264</v>
      </c>
      <c r="B27" s="18" t="s">
        <v>265</v>
      </c>
      <c r="C27" s="14" t="s">
        <v>266</v>
      </c>
      <c r="D27" s="14" t="s">
        <v>219</v>
      </c>
      <c r="E27" s="19">
        <v>128329</v>
      </c>
      <c r="F27" s="20">
        <v>1343.2195999999999</v>
      </c>
      <c r="G27" s="21">
        <v>1.3100000000000001E-2</v>
      </c>
      <c r="H27" s="22"/>
      <c r="I27" s="23"/>
    </row>
    <row r="28" spans="1:9" ht="12.95" customHeight="1">
      <c r="A28" s="17" t="s">
        <v>267</v>
      </c>
      <c r="B28" s="18" t="s">
        <v>268</v>
      </c>
      <c r="C28" s="14" t="s">
        <v>269</v>
      </c>
      <c r="D28" s="14" t="s">
        <v>212</v>
      </c>
      <c r="E28" s="19">
        <v>96606</v>
      </c>
      <c r="F28" s="20">
        <v>1301.1862000000001</v>
      </c>
      <c r="G28" s="21">
        <v>1.2699999999999999E-2</v>
      </c>
      <c r="H28" s="22"/>
      <c r="I28" s="23"/>
    </row>
    <row r="29" spans="1:9" ht="12.95" customHeight="1">
      <c r="A29" s="17" t="s">
        <v>270</v>
      </c>
      <c r="B29" s="18" t="s">
        <v>271</v>
      </c>
      <c r="C29" s="14" t="s">
        <v>272</v>
      </c>
      <c r="D29" s="14" t="s">
        <v>273</v>
      </c>
      <c r="E29" s="19">
        <v>132674</v>
      </c>
      <c r="F29" s="20">
        <v>1292.8417999999999</v>
      </c>
      <c r="G29" s="21">
        <v>1.26E-2</v>
      </c>
      <c r="H29" s="22"/>
      <c r="I29" s="23"/>
    </row>
    <row r="30" spans="1:9" ht="12.95" customHeight="1">
      <c r="A30" s="17" t="s">
        <v>274</v>
      </c>
      <c r="B30" s="18" t="s">
        <v>275</v>
      </c>
      <c r="C30" s="14" t="s">
        <v>276</v>
      </c>
      <c r="D30" s="14" t="s">
        <v>277</v>
      </c>
      <c r="E30" s="19">
        <v>10843</v>
      </c>
      <c r="F30" s="20">
        <v>1290.6423</v>
      </c>
      <c r="G30" s="21">
        <v>1.26E-2</v>
      </c>
      <c r="H30" s="22"/>
      <c r="I30" s="23"/>
    </row>
    <row r="31" spans="1:9" ht="12.95" customHeight="1">
      <c r="A31" s="17" t="s">
        <v>278</v>
      </c>
      <c r="B31" s="18" t="s">
        <v>279</v>
      </c>
      <c r="C31" s="14" t="s">
        <v>280</v>
      </c>
      <c r="D31" s="14" t="s">
        <v>281</v>
      </c>
      <c r="E31" s="19">
        <v>328199</v>
      </c>
      <c r="F31" s="20">
        <v>1272.9197999999999</v>
      </c>
      <c r="G31" s="21">
        <v>1.24E-2</v>
      </c>
      <c r="H31" s="22"/>
      <c r="I31" s="23"/>
    </row>
    <row r="32" spans="1:9" ht="12.95" customHeight="1">
      <c r="A32" s="17" t="s">
        <v>282</v>
      </c>
      <c r="B32" s="18" t="s">
        <v>283</v>
      </c>
      <c r="C32" s="14" t="s">
        <v>284</v>
      </c>
      <c r="D32" s="14" t="s">
        <v>255</v>
      </c>
      <c r="E32" s="19">
        <v>414962</v>
      </c>
      <c r="F32" s="20">
        <v>1179.5295000000001</v>
      </c>
      <c r="G32" s="21">
        <v>1.15E-2</v>
      </c>
      <c r="H32" s="22"/>
      <c r="I32" s="23"/>
    </row>
    <row r="33" spans="1:9" ht="12.95" customHeight="1">
      <c r="A33" s="17" t="s">
        <v>285</v>
      </c>
      <c r="B33" s="18" t="s">
        <v>286</v>
      </c>
      <c r="C33" s="14" t="s">
        <v>287</v>
      </c>
      <c r="D33" s="14" t="s">
        <v>223</v>
      </c>
      <c r="E33" s="19">
        <v>10149</v>
      </c>
      <c r="F33" s="20">
        <v>1169.2155</v>
      </c>
      <c r="G33" s="21">
        <v>1.14E-2</v>
      </c>
      <c r="H33" s="22"/>
      <c r="I33" s="23"/>
    </row>
    <row r="34" spans="1:9" ht="12.95" customHeight="1">
      <c r="A34" s="17" t="s">
        <v>288</v>
      </c>
      <c r="B34" s="18" t="s">
        <v>289</v>
      </c>
      <c r="C34" s="14" t="s">
        <v>290</v>
      </c>
      <c r="D34" s="14" t="s">
        <v>291</v>
      </c>
      <c r="E34" s="19">
        <v>67601</v>
      </c>
      <c r="F34" s="20">
        <v>1146.8510000000001</v>
      </c>
      <c r="G34" s="21">
        <v>1.12E-2</v>
      </c>
      <c r="H34" s="22"/>
      <c r="I34" s="23"/>
    </row>
    <row r="35" spans="1:9" ht="12.95" customHeight="1">
      <c r="A35" s="17" t="s">
        <v>292</v>
      </c>
      <c r="B35" s="18" t="s">
        <v>293</v>
      </c>
      <c r="C35" s="14" t="s">
        <v>294</v>
      </c>
      <c r="D35" s="14" t="s">
        <v>245</v>
      </c>
      <c r="E35" s="19">
        <v>41439</v>
      </c>
      <c r="F35" s="20">
        <v>1138.4536000000001</v>
      </c>
      <c r="G35" s="21">
        <v>1.11E-2</v>
      </c>
      <c r="H35" s="22"/>
      <c r="I35" s="23"/>
    </row>
    <row r="36" spans="1:9" ht="12.95" customHeight="1">
      <c r="A36" s="17" t="s">
        <v>295</v>
      </c>
      <c r="B36" s="18" t="s">
        <v>296</v>
      </c>
      <c r="C36" s="14" t="s">
        <v>297</v>
      </c>
      <c r="D36" s="14" t="s">
        <v>259</v>
      </c>
      <c r="E36" s="19">
        <v>85946</v>
      </c>
      <c r="F36" s="20">
        <v>1091.5142000000001</v>
      </c>
      <c r="G36" s="21">
        <v>1.06E-2</v>
      </c>
      <c r="H36" s="22"/>
      <c r="I36" s="23"/>
    </row>
    <row r="37" spans="1:9" ht="12.95" customHeight="1">
      <c r="A37" s="17" t="s">
        <v>298</v>
      </c>
      <c r="B37" s="18" t="s">
        <v>299</v>
      </c>
      <c r="C37" s="14" t="s">
        <v>300</v>
      </c>
      <c r="D37" s="14" t="s">
        <v>219</v>
      </c>
      <c r="E37" s="19">
        <v>53048</v>
      </c>
      <c r="F37" s="20">
        <v>1076.3969999999999</v>
      </c>
      <c r="G37" s="21">
        <v>1.0500000000000001E-2</v>
      </c>
      <c r="H37" s="22"/>
      <c r="I37" s="23"/>
    </row>
    <row r="38" spans="1:9" ht="12.95" customHeight="1">
      <c r="A38" s="17" t="s">
        <v>301</v>
      </c>
      <c r="B38" s="18" t="s">
        <v>302</v>
      </c>
      <c r="C38" s="14" t="s">
        <v>303</v>
      </c>
      <c r="D38" s="14" t="s">
        <v>304</v>
      </c>
      <c r="E38" s="19">
        <v>20741</v>
      </c>
      <c r="F38" s="20">
        <v>1072.5171</v>
      </c>
      <c r="G38" s="21">
        <v>1.0500000000000001E-2</v>
      </c>
      <c r="H38" s="22"/>
      <c r="I38" s="23"/>
    </row>
    <row r="39" spans="1:9" ht="12.95" customHeight="1">
      <c r="A39" s="17" t="s">
        <v>305</v>
      </c>
      <c r="B39" s="18" t="s">
        <v>306</v>
      </c>
      <c r="C39" s="14" t="s">
        <v>307</v>
      </c>
      <c r="D39" s="14" t="s">
        <v>277</v>
      </c>
      <c r="E39" s="19">
        <v>34574</v>
      </c>
      <c r="F39" s="20">
        <v>1072.0706</v>
      </c>
      <c r="G39" s="21">
        <v>1.04E-2</v>
      </c>
      <c r="H39" s="22"/>
      <c r="I39" s="23"/>
    </row>
    <row r="40" spans="1:9" ht="12.95" customHeight="1">
      <c r="A40" s="17" t="s">
        <v>308</v>
      </c>
      <c r="B40" s="18" t="s">
        <v>309</v>
      </c>
      <c r="C40" s="14" t="s">
        <v>310</v>
      </c>
      <c r="D40" s="14" t="s">
        <v>311</v>
      </c>
      <c r="E40" s="19">
        <v>65701</v>
      </c>
      <c r="F40" s="20">
        <v>991.82230000000004</v>
      </c>
      <c r="G40" s="21">
        <v>9.7000000000000003E-3</v>
      </c>
      <c r="H40" s="22"/>
      <c r="I40" s="23"/>
    </row>
    <row r="41" spans="1:9" ht="12.95" customHeight="1">
      <c r="A41" s="17" t="s">
        <v>312</v>
      </c>
      <c r="B41" s="18" t="s">
        <v>313</v>
      </c>
      <c r="C41" s="14" t="s">
        <v>314</v>
      </c>
      <c r="D41" s="14" t="s">
        <v>223</v>
      </c>
      <c r="E41" s="19">
        <v>12628</v>
      </c>
      <c r="F41" s="20">
        <v>989.21439999999996</v>
      </c>
      <c r="G41" s="21">
        <v>9.5999999999999992E-3</v>
      </c>
      <c r="H41" s="22"/>
      <c r="I41" s="23"/>
    </row>
    <row r="42" spans="1:9" ht="12.95" customHeight="1">
      <c r="A42" s="17" t="s">
        <v>315</v>
      </c>
      <c r="B42" s="18" t="s">
        <v>316</v>
      </c>
      <c r="C42" s="14" t="s">
        <v>317</v>
      </c>
      <c r="D42" s="14" t="s">
        <v>212</v>
      </c>
      <c r="E42" s="19">
        <v>58195</v>
      </c>
      <c r="F42" s="20">
        <v>960.97400000000005</v>
      </c>
      <c r="G42" s="21">
        <v>9.4000000000000004E-3</v>
      </c>
      <c r="H42" s="22"/>
      <c r="I42" s="23"/>
    </row>
    <row r="43" spans="1:9" ht="12.95" customHeight="1">
      <c r="A43" s="17" t="s">
        <v>324</v>
      </c>
      <c r="B43" s="18" t="s">
        <v>325</v>
      </c>
      <c r="C43" s="14" t="s">
        <v>326</v>
      </c>
      <c r="D43" s="14" t="s">
        <v>237</v>
      </c>
      <c r="E43" s="19">
        <v>30491</v>
      </c>
      <c r="F43" s="20">
        <v>916.529</v>
      </c>
      <c r="G43" s="21">
        <v>8.8999999999999999E-3</v>
      </c>
      <c r="H43" s="22"/>
      <c r="I43" s="23"/>
    </row>
    <row r="44" spans="1:9" ht="12.95" customHeight="1">
      <c r="A44" s="17" t="s">
        <v>327</v>
      </c>
      <c r="B44" s="18" t="s">
        <v>328</v>
      </c>
      <c r="C44" s="14" t="s">
        <v>329</v>
      </c>
      <c r="D44" s="14" t="s">
        <v>330</v>
      </c>
      <c r="E44" s="19">
        <v>219487</v>
      </c>
      <c r="F44" s="20">
        <v>909.00540000000001</v>
      </c>
      <c r="G44" s="21">
        <v>8.8999999999999999E-3</v>
      </c>
      <c r="H44" s="22"/>
      <c r="I44" s="23"/>
    </row>
    <row r="45" spans="1:9" ht="12.95" customHeight="1">
      <c r="A45" s="17" t="s">
        <v>331</v>
      </c>
      <c r="B45" s="18" t="s">
        <v>332</v>
      </c>
      <c r="C45" s="14" t="s">
        <v>333</v>
      </c>
      <c r="D45" s="14" t="s">
        <v>334</v>
      </c>
      <c r="E45" s="19">
        <v>355945</v>
      </c>
      <c r="F45" s="20">
        <v>863.27340000000004</v>
      </c>
      <c r="G45" s="21">
        <v>8.3999999999999995E-3</v>
      </c>
      <c r="H45" s="22"/>
      <c r="I45" s="23"/>
    </row>
    <row r="46" spans="1:9" ht="12.95" customHeight="1">
      <c r="A46" s="17" t="s">
        <v>335</v>
      </c>
      <c r="B46" s="18" t="s">
        <v>336</v>
      </c>
      <c r="C46" s="14" t="s">
        <v>337</v>
      </c>
      <c r="D46" s="14" t="s">
        <v>338</v>
      </c>
      <c r="E46" s="19">
        <v>9430</v>
      </c>
      <c r="F46" s="20">
        <v>844.64509999999996</v>
      </c>
      <c r="G46" s="21">
        <v>8.2000000000000007E-3</v>
      </c>
      <c r="H46" s="22"/>
      <c r="I46" s="23"/>
    </row>
    <row r="47" spans="1:9" ht="12.95" customHeight="1">
      <c r="A47" s="17" t="s">
        <v>352</v>
      </c>
      <c r="B47" s="18" t="s">
        <v>353</v>
      </c>
      <c r="C47" s="14" t="s">
        <v>354</v>
      </c>
      <c r="D47" s="14" t="s">
        <v>355</v>
      </c>
      <c r="E47" s="19">
        <v>26442</v>
      </c>
      <c r="F47" s="20">
        <v>795.77200000000005</v>
      </c>
      <c r="G47" s="21">
        <v>7.7999999999999996E-3</v>
      </c>
      <c r="H47" s="22"/>
      <c r="I47" s="23"/>
    </row>
    <row r="48" spans="1:9" ht="12.95" customHeight="1">
      <c r="A48" s="17" t="s">
        <v>356</v>
      </c>
      <c r="B48" s="18" t="s">
        <v>357</v>
      </c>
      <c r="C48" s="14" t="s">
        <v>358</v>
      </c>
      <c r="D48" s="14" t="s">
        <v>359</v>
      </c>
      <c r="E48" s="19">
        <v>41172</v>
      </c>
      <c r="F48" s="20">
        <v>774.85699999999997</v>
      </c>
      <c r="G48" s="21">
        <v>7.6E-3</v>
      </c>
      <c r="H48" s="22"/>
      <c r="I48" s="23"/>
    </row>
    <row r="49" spans="1:9" ht="12.95" customHeight="1">
      <c r="A49" s="17" t="s">
        <v>360</v>
      </c>
      <c r="B49" s="18" t="s">
        <v>361</v>
      </c>
      <c r="C49" s="14" t="s">
        <v>362</v>
      </c>
      <c r="D49" s="14" t="s">
        <v>219</v>
      </c>
      <c r="E49" s="19">
        <v>300654</v>
      </c>
      <c r="F49" s="20">
        <v>771.05719999999997</v>
      </c>
      <c r="G49" s="21">
        <v>7.4999999999999997E-3</v>
      </c>
      <c r="H49" s="22"/>
      <c r="I49" s="23"/>
    </row>
    <row r="50" spans="1:9" ht="12.95" customHeight="1">
      <c r="A50" s="17" t="s">
        <v>363</v>
      </c>
      <c r="B50" s="18" t="s">
        <v>364</v>
      </c>
      <c r="C50" s="14" t="s">
        <v>365</v>
      </c>
      <c r="D50" s="14" t="s">
        <v>241</v>
      </c>
      <c r="E50" s="19">
        <v>51560</v>
      </c>
      <c r="F50" s="20">
        <v>759.58190000000002</v>
      </c>
      <c r="G50" s="21">
        <v>7.4000000000000003E-3</v>
      </c>
      <c r="H50" s="22"/>
      <c r="I50" s="23"/>
    </row>
    <row r="51" spans="1:9" ht="12.95" customHeight="1">
      <c r="A51" s="17" t="s">
        <v>366</v>
      </c>
      <c r="B51" s="18" t="s">
        <v>367</v>
      </c>
      <c r="C51" s="14" t="s">
        <v>368</v>
      </c>
      <c r="D51" s="14" t="s">
        <v>338</v>
      </c>
      <c r="E51" s="19">
        <v>68196</v>
      </c>
      <c r="F51" s="20">
        <v>749.13310000000001</v>
      </c>
      <c r="G51" s="21">
        <v>7.3000000000000001E-3</v>
      </c>
      <c r="H51" s="22"/>
      <c r="I51" s="23"/>
    </row>
    <row r="52" spans="1:9" ht="12.95" customHeight="1">
      <c r="A52" s="17" t="s">
        <v>379</v>
      </c>
      <c r="B52" s="18" t="s">
        <v>380</v>
      </c>
      <c r="C52" s="14" t="s">
        <v>381</v>
      </c>
      <c r="D52" s="14" t="s">
        <v>223</v>
      </c>
      <c r="E52" s="19">
        <v>191505</v>
      </c>
      <c r="F52" s="20">
        <v>650.63819999999998</v>
      </c>
      <c r="G52" s="21">
        <v>6.3E-3</v>
      </c>
      <c r="H52" s="22"/>
      <c r="I52" s="23"/>
    </row>
    <row r="53" spans="1:9" ht="12.95" customHeight="1">
      <c r="A53" s="17" t="s">
        <v>385</v>
      </c>
      <c r="B53" s="18" t="s">
        <v>386</v>
      </c>
      <c r="C53" s="14" t="s">
        <v>387</v>
      </c>
      <c r="D53" s="14" t="s">
        <v>388</v>
      </c>
      <c r="E53" s="19">
        <v>59673</v>
      </c>
      <c r="F53" s="20">
        <v>646.31830000000002</v>
      </c>
      <c r="G53" s="21">
        <v>6.3E-3</v>
      </c>
      <c r="H53" s="22"/>
      <c r="I53" s="23"/>
    </row>
    <row r="54" spans="1:9" ht="12.95" customHeight="1">
      <c r="A54" s="17" t="s">
        <v>389</v>
      </c>
      <c r="B54" s="18" t="s">
        <v>390</v>
      </c>
      <c r="C54" s="14" t="s">
        <v>391</v>
      </c>
      <c r="D54" s="14" t="s">
        <v>241</v>
      </c>
      <c r="E54" s="19">
        <v>55857</v>
      </c>
      <c r="F54" s="20">
        <v>641.29420000000005</v>
      </c>
      <c r="G54" s="21">
        <v>6.1999999999999998E-3</v>
      </c>
      <c r="H54" s="22"/>
      <c r="I54" s="23"/>
    </row>
    <row r="55" spans="1:9" ht="12.95" customHeight="1">
      <c r="A55" s="17" t="s">
        <v>444</v>
      </c>
      <c r="B55" s="18" t="s">
        <v>445</v>
      </c>
      <c r="C55" s="14" t="s">
        <v>446</v>
      </c>
      <c r="D55" s="14" t="s">
        <v>359</v>
      </c>
      <c r="E55" s="19">
        <v>98574</v>
      </c>
      <c r="F55" s="20">
        <v>540.67840000000001</v>
      </c>
      <c r="G55" s="21">
        <v>5.3E-3</v>
      </c>
      <c r="H55" s="22"/>
      <c r="I55" s="23"/>
    </row>
    <row r="56" spans="1:9" ht="12.95" customHeight="1">
      <c r="A56" s="17" t="s">
        <v>488</v>
      </c>
      <c r="B56" s="18" t="s">
        <v>489</v>
      </c>
      <c r="C56" s="14" t="s">
        <v>490</v>
      </c>
      <c r="D56" s="14" t="s">
        <v>212</v>
      </c>
      <c r="E56" s="19">
        <v>248160</v>
      </c>
      <c r="F56" s="20">
        <v>455.74579999999997</v>
      </c>
      <c r="G56" s="21">
        <v>4.4000000000000003E-3</v>
      </c>
      <c r="H56" s="22"/>
      <c r="I56" s="23"/>
    </row>
    <row r="57" spans="1:9" ht="12.95" customHeight="1">
      <c r="A57" s="5"/>
      <c r="B57" s="13" t="s">
        <v>1739</v>
      </c>
      <c r="C57" s="14"/>
      <c r="D57" s="14"/>
      <c r="E57" s="14"/>
      <c r="F57" s="24">
        <v>102247.8336</v>
      </c>
      <c r="G57" s="25">
        <v>0.99629999999999996</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102247.8336</v>
      </c>
      <c r="G60" s="25">
        <v>0.99629999999999996</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93.562799999999996</v>
      </c>
      <c r="G62" s="21">
        <v>8.9999999999999998E-4</v>
      </c>
      <c r="H62" s="30">
        <v>5.2995373701409457E-2</v>
      </c>
      <c r="I62" s="23"/>
    </row>
    <row r="63" spans="1:9" ht="12.95" customHeight="1">
      <c r="A63" s="5"/>
      <c r="B63" s="13" t="s">
        <v>1739</v>
      </c>
      <c r="C63" s="14"/>
      <c r="D63" s="14"/>
      <c r="E63" s="14"/>
      <c r="F63" s="24">
        <v>93.562799999999996</v>
      </c>
      <c r="G63" s="25">
        <v>8.9999999999999998E-4</v>
      </c>
      <c r="H63" s="26"/>
      <c r="I63" s="27"/>
    </row>
    <row r="64" spans="1:9" ht="12.95" customHeight="1">
      <c r="A64" s="5"/>
      <c r="B64" s="28" t="s">
        <v>1742</v>
      </c>
      <c r="C64" s="29"/>
      <c r="D64" s="2"/>
      <c r="E64" s="29"/>
      <c r="F64" s="24">
        <v>93.562799999999996</v>
      </c>
      <c r="G64" s="25">
        <v>8.9999999999999998E-4</v>
      </c>
      <c r="H64" s="26"/>
      <c r="I64" s="27"/>
    </row>
    <row r="65" spans="1:25" ht="12.95" customHeight="1">
      <c r="A65" s="5"/>
      <c r="B65" s="28" t="s">
        <v>1746</v>
      </c>
      <c r="C65" s="14"/>
      <c r="D65" s="2"/>
      <c r="E65" s="14"/>
      <c r="F65" s="31">
        <v>282.93360000000001</v>
      </c>
      <c r="G65" s="25">
        <v>2.8E-3</v>
      </c>
      <c r="H65" s="26"/>
      <c r="I65" s="27"/>
    </row>
    <row r="66" spans="1:25" ht="12.95" customHeight="1">
      <c r="A66" s="5"/>
      <c r="B66" s="32" t="s">
        <v>1747</v>
      </c>
      <c r="C66" s="33"/>
      <c r="D66" s="33"/>
      <c r="E66" s="33"/>
      <c r="F66" s="34">
        <v>102624.33</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c r="A72" s="50"/>
      <c r="B72" s="51" t="s">
        <v>5419</v>
      </c>
      <c r="C72" s="52"/>
      <c r="D72" s="52"/>
      <c r="E72" s="52"/>
      <c r="F72" s="52"/>
      <c r="G72" s="52"/>
      <c r="H72" s="52"/>
      <c r="I72" s="53"/>
      <c r="J72" s="54"/>
      <c r="K72" s="54"/>
      <c r="L72" s="54"/>
      <c r="M72" s="54"/>
      <c r="N72" s="54"/>
      <c r="O72" s="54"/>
      <c r="P72" s="54"/>
      <c r="Q72" s="54"/>
      <c r="R72" s="54"/>
      <c r="S72" s="54"/>
      <c r="T72" s="54"/>
      <c r="U72" s="54"/>
      <c r="V72" s="54"/>
      <c r="W72" s="54"/>
      <c r="X72" s="54"/>
      <c r="Y72" s="54"/>
    </row>
    <row r="73" spans="1:25">
      <c r="A73" s="50"/>
      <c r="B73" s="55" t="s">
        <v>5420</v>
      </c>
      <c r="C73" s="50"/>
      <c r="D73" s="50"/>
      <c r="E73" s="50"/>
      <c r="F73" s="50"/>
      <c r="G73" s="50"/>
      <c r="H73" s="50"/>
      <c r="I73" s="56"/>
      <c r="J73" s="54"/>
      <c r="K73" s="54"/>
      <c r="L73" s="54"/>
      <c r="M73" s="54"/>
      <c r="N73" s="54"/>
      <c r="O73" s="54"/>
      <c r="P73" s="54"/>
      <c r="Q73" s="54"/>
      <c r="R73" s="54"/>
      <c r="S73" s="54"/>
      <c r="T73" s="54"/>
      <c r="U73" s="54"/>
      <c r="V73" s="54"/>
      <c r="W73" s="54"/>
      <c r="X73" s="54"/>
      <c r="Y73" s="54"/>
    </row>
    <row r="74" spans="1:25">
      <c r="A74" s="50"/>
      <c r="B74" s="55" t="s">
        <v>5421</v>
      </c>
      <c r="C74" s="50"/>
      <c r="D74" s="50"/>
      <c r="E74" s="50"/>
      <c r="F74" s="50"/>
      <c r="G74" s="50"/>
      <c r="H74" s="50"/>
      <c r="I74" s="56"/>
      <c r="J74" s="54"/>
      <c r="K74" s="54"/>
      <c r="L74" s="54"/>
      <c r="M74" s="54"/>
      <c r="N74" s="54"/>
      <c r="O74" s="54"/>
      <c r="P74" s="54"/>
      <c r="Q74" s="54"/>
      <c r="R74" s="54"/>
      <c r="S74" s="54"/>
      <c r="T74" s="54"/>
      <c r="U74" s="54"/>
      <c r="V74" s="54"/>
      <c r="W74" s="54"/>
      <c r="X74" s="54"/>
      <c r="Y74" s="54"/>
    </row>
    <row r="75" spans="1:25">
      <c r="A75" s="50"/>
      <c r="B75" s="55" t="s">
        <v>5422</v>
      </c>
      <c r="C75" s="50"/>
      <c r="D75" s="50"/>
      <c r="E75" s="50"/>
      <c r="F75" s="50"/>
      <c r="G75" s="50"/>
      <c r="H75" s="50"/>
      <c r="I75" s="56"/>
      <c r="J75" s="54"/>
      <c r="K75" s="54"/>
      <c r="L75" s="54"/>
      <c r="M75" s="54"/>
      <c r="N75" s="54"/>
      <c r="O75" s="54"/>
      <c r="P75" s="54"/>
      <c r="Q75" s="54"/>
      <c r="R75" s="54"/>
      <c r="S75" s="54"/>
      <c r="T75" s="54"/>
      <c r="U75" s="54"/>
      <c r="V75" s="54"/>
      <c r="W75" s="54"/>
      <c r="X75" s="54"/>
      <c r="Y75" s="54"/>
    </row>
    <row r="76" spans="1:25">
      <c r="A76" s="50"/>
      <c r="B76" s="57" t="s">
        <v>5423</v>
      </c>
      <c r="C76" s="58" t="s">
        <v>5424</v>
      </c>
      <c r="D76" s="59" t="s">
        <v>5555</v>
      </c>
      <c r="E76" s="50"/>
      <c r="F76" s="50"/>
      <c r="G76" s="50"/>
      <c r="H76" s="50"/>
      <c r="I76" s="56"/>
      <c r="J76" s="54"/>
      <c r="K76" s="54"/>
      <c r="L76" s="54"/>
      <c r="M76" s="54"/>
      <c r="N76" s="54"/>
      <c r="O76" s="54"/>
      <c r="P76" s="54"/>
      <c r="Q76" s="54"/>
      <c r="R76" s="54"/>
      <c r="S76" s="54"/>
      <c r="T76" s="54"/>
      <c r="U76" s="54"/>
      <c r="V76" s="54"/>
      <c r="W76" s="54"/>
      <c r="X76" s="54"/>
      <c r="Y76" s="54"/>
    </row>
    <row r="77" spans="1:25">
      <c r="A77" s="60" t="s">
        <v>5425</v>
      </c>
      <c r="B77" s="61" t="s">
        <v>5426</v>
      </c>
      <c r="C77" s="62">
        <v>14.292199999999999</v>
      </c>
      <c r="D77" s="63">
        <v>14.6234</v>
      </c>
      <c r="E77" s="50"/>
      <c r="F77" s="149"/>
      <c r="G77" s="161"/>
      <c r="H77" s="50"/>
      <c r="I77" s="56"/>
      <c r="J77" s="54"/>
      <c r="K77" s="54"/>
      <c r="L77" s="54"/>
      <c r="M77" s="54"/>
      <c r="N77" s="54"/>
      <c r="O77" s="54"/>
      <c r="P77" s="54"/>
      <c r="Q77" s="54"/>
      <c r="R77" s="54"/>
      <c r="S77" s="54"/>
      <c r="T77" s="54"/>
      <c r="U77" s="54"/>
      <c r="V77" s="54"/>
      <c r="W77" s="54"/>
      <c r="X77" s="54"/>
      <c r="Y77" s="54"/>
    </row>
    <row r="78" spans="1:25">
      <c r="A78" s="60" t="s">
        <v>5430</v>
      </c>
      <c r="B78" s="61" t="s">
        <v>5431</v>
      </c>
      <c r="C78" s="62">
        <v>13.556800000000001</v>
      </c>
      <c r="D78" s="63">
        <v>13.870900000000001</v>
      </c>
      <c r="E78" s="50"/>
      <c r="F78" s="149"/>
      <c r="G78" s="161"/>
      <c r="H78" s="50"/>
      <c r="I78" s="56"/>
      <c r="J78" s="54"/>
      <c r="K78" s="54"/>
      <c r="L78" s="54"/>
      <c r="M78" s="54"/>
      <c r="N78" s="54"/>
      <c r="O78" s="54"/>
      <c r="P78" s="54"/>
      <c r="Q78" s="54"/>
      <c r="R78" s="54"/>
      <c r="S78" s="54"/>
      <c r="T78" s="54"/>
      <c r="U78" s="54"/>
      <c r="V78" s="54"/>
      <c r="W78" s="54"/>
      <c r="X78" s="54"/>
      <c r="Y78" s="54"/>
    </row>
    <row r="79" spans="1:25">
      <c r="A79" s="60" t="s">
        <v>5427</v>
      </c>
      <c r="B79" s="61" t="s">
        <v>5428</v>
      </c>
      <c r="C79" s="62">
        <v>14.483499999999999</v>
      </c>
      <c r="D79" s="63">
        <v>14.8231</v>
      </c>
      <c r="E79" s="50"/>
      <c r="F79" s="149"/>
      <c r="G79" s="161"/>
      <c r="H79" s="50"/>
      <c r="I79" s="56"/>
      <c r="J79" s="54"/>
      <c r="K79" s="54"/>
      <c r="L79" s="54"/>
      <c r="M79" s="54"/>
      <c r="N79" s="54"/>
      <c r="O79" s="54"/>
      <c r="P79" s="54"/>
      <c r="Q79" s="54"/>
      <c r="R79" s="54"/>
      <c r="S79" s="54"/>
      <c r="T79" s="54"/>
      <c r="U79" s="54"/>
      <c r="V79" s="54"/>
      <c r="W79" s="54"/>
      <c r="X79" s="54"/>
      <c r="Y79" s="54"/>
    </row>
    <row r="80" spans="1:25">
      <c r="A80" s="60" t="s">
        <v>5440</v>
      </c>
      <c r="B80" s="61" t="s">
        <v>5441</v>
      </c>
      <c r="C80" s="62">
        <v>13.737399999999999</v>
      </c>
      <c r="D80" s="63">
        <v>14.0595</v>
      </c>
      <c r="E80" s="50"/>
      <c r="F80" s="149"/>
      <c r="G80" s="161"/>
      <c r="H80" s="50"/>
      <c r="I80" s="56"/>
      <c r="J80" s="54"/>
      <c r="K80" s="54"/>
      <c r="L80" s="54"/>
      <c r="M80" s="54"/>
      <c r="N80" s="54"/>
      <c r="O80" s="54"/>
      <c r="P80" s="54"/>
      <c r="Q80" s="54"/>
      <c r="R80" s="54"/>
      <c r="S80" s="54"/>
      <c r="T80" s="54"/>
      <c r="U80" s="54"/>
      <c r="V80" s="54"/>
      <c r="W80" s="54"/>
      <c r="X80" s="54"/>
      <c r="Y80" s="54"/>
    </row>
    <row r="81" spans="1:25">
      <c r="A81" s="50"/>
      <c r="B81" s="55"/>
      <c r="C81" s="74"/>
      <c r="D81" s="74"/>
      <c r="E81" s="50"/>
      <c r="F81" s="149"/>
      <c r="G81" s="161"/>
      <c r="H81" s="50"/>
      <c r="I81" s="56"/>
      <c r="J81" s="54"/>
      <c r="K81" s="54"/>
      <c r="L81" s="54"/>
      <c r="M81" s="54"/>
      <c r="N81" s="54"/>
      <c r="O81" s="54"/>
      <c r="P81" s="54"/>
      <c r="Q81" s="54"/>
      <c r="R81" s="54"/>
      <c r="S81" s="54"/>
      <c r="T81" s="54"/>
      <c r="U81" s="54"/>
      <c r="V81" s="54"/>
      <c r="W81" s="54"/>
      <c r="X81" s="54"/>
      <c r="Y81" s="54"/>
    </row>
    <row r="82" spans="1:25">
      <c r="A82" s="50"/>
      <c r="B82" s="55" t="s">
        <v>5556</v>
      </c>
      <c r="C82" s="50"/>
      <c r="D82" s="50"/>
      <c r="E82" s="50"/>
      <c r="F82" s="149"/>
      <c r="G82" s="161"/>
      <c r="H82" s="50"/>
      <c r="I82" s="56"/>
      <c r="J82" s="54"/>
      <c r="K82" s="54"/>
      <c r="L82" s="54"/>
      <c r="M82" s="54"/>
      <c r="N82" s="54"/>
      <c r="O82" s="54"/>
      <c r="P82" s="54"/>
      <c r="Q82" s="54"/>
      <c r="R82" s="54"/>
      <c r="S82" s="54"/>
      <c r="T82" s="54"/>
      <c r="U82" s="54"/>
      <c r="V82" s="54"/>
      <c r="W82" s="54"/>
      <c r="X82" s="54"/>
      <c r="Y82" s="54"/>
    </row>
    <row r="83" spans="1:25">
      <c r="A83" s="50"/>
      <c r="B83" s="55" t="s">
        <v>5557</v>
      </c>
      <c r="C83" s="50"/>
      <c r="D83" s="50"/>
      <c r="E83" s="50"/>
      <c r="F83" s="50"/>
      <c r="G83" s="50"/>
      <c r="H83" s="50"/>
      <c r="I83" s="56"/>
      <c r="J83" s="54"/>
      <c r="K83" s="54"/>
      <c r="L83" s="54"/>
      <c r="M83" s="54"/>
      <c r="N83" s="54"/>
      <c r="O83" s="54"/>
      <c r="P83" s="54"/>
      <c r="Q83" s="54"/>
      <c r="R83" s="54"/>
      <c r="S83" s="54"/>
      <c r="T83" s="54"/>
      <c r="U83" s="54"/>
      <c r="V83" s="54"/>
      <c r="W83" s="54"/>
      <c r="X83" s="54"/>
      <c r="Y83" s="54"/>
    </row>
    <row r="84" spans="1:25">
      <c r="A84" s="50"/>
      <c r="B84" s="55" t="s">
        <v>5575</v>
      </c>
      <c r="C84" s="50"/>
      <c r="D84" s="50"/>
      <c r="E84" s="50"/>
      <c r="F84" s="50"/>
      <c r="G84" s="50"/>
      <c r="H84" s="50"/>
      <c r="I84" s="56"/>
      <c r="J84" s="54"/>
      <c r="K84" s="54"/>
      <c r="L84" s="54"/>
      <c r="M84" s="54"/>
      <c r="N84" s="54"/>
      <c r="O84" s="54"/>
      <c r="P84" s="54"/>
      <c r="Q84" s="54"/>
      <c r="R84" s="54"/>
      <c r="S84" s="54"/>
      <c r="T84" s="54"/>
      <c r="U84" s="54"/>
      <c r="V84" s="54"/>
      <c r="W84" s="54"/>
      <c r="X84" s="54"/>
      <c r="Y84" s="54"/>
    </row>
    <row r="85" spans="1:25">
      <c r="A85" s="50"/>
      <c r="B85" s="55" t="s">
        <v>5793</v>
      </c>
      <c r="C85" s="50"/>
      <c r="D85" s="50"/>
      <c r="E85" s="50"/>
      <c r="F85" s="50"/>
      <c r="G85" s="50"/>
      <c r="H85" s="50"/>
      <c r="I85" s="56"/>
      <c r="J85" s="54"/>
      <c r="K85" s="54"/>
      <c r="L85" s="54"/>
      <c r="M85" s="54"/>
      <c r="N85" s="54"/>
      <c r="O85" s="54"/>
      <c r="P85" s="54"/>
      <c r="Q85" s="54"/>
      <c r="R85" s="54"/>
      <c r="S85" s="54"/>
      <c r="T85" s="54"/>
      <c r="U85" s="54"/>
      <c r="V85" s="54"/>
      <c r="W85" s="54"/>
      <c r="X85" s="54"/>
      <c r="Y85" s="54"/>
    </row>
    <row r="86" spans="1:25">
      <c r="A86" s="50"/>
      <c r="B86" s="55" t="s">
        <v>5559</v>
      </c>
      <c r="C86" s="50"/>
      <c r="D86" s="50"/>
      <c r="E86" s="50"/>
      <c r="F86" s="50"/>
      <c r="G86" s="50"/>
      <c r="H86" s="50"/>
      <c r="I86" s="56"/>
      <c r="J86" s="54"/>
      <c r="K86" s="54"/>
      <c r="L86" s="54"/>
      <c r="M86" s="54"/>
      <c r="N86" s="54"/>
      <c r="O86" s="54"/>
      <c r="P86" s="54"/>
      <c r="Q86" s="54"/>
      <c r="R86" s="54"/>
      <c r="S86" s="54"/>
      <c r="T86" s="54"/>
      <c r="U86" s="54"/>
      <c r="V86" s="54"/>
      <c r="W86" s="54"/>
      <c r="X86" s="54"/>
      <c r="Y86" s="54"/>
    </row>
    <row r="87" spans="1:25">
      <c r="A87" s="50"/>
      <c r="B87" s="66"/>
      <c r="C87" s="67"/>
      <c r="D87" s="67"/>
      <c r="E87" s="67"/>
      <c r="F87" s="67"/>
      <c r="G87" s="67"/>
      <c r="H87" s="67"/>
      <c r="I87" s="68"/>
      <c r="J87" s="54"/>
      <c r="K87" s="54"/>
      <c r="L87" s="54"/>
      <c r="M87" s="54"/>
      <c r="N87" s="54"/>
      <c r="O87" s="54"/>
      <c r="P87" s="54"/>
      <c r="Q87" s="54"/>
      <c r="R87" s="54"/>
      <c r="S87" s="54"/>
      <c r="T87" s="54"/>
      <c r="U87" s="54"/>
      <c r="V87" s="54"/>
      <c r="W87" s="54"/>
      <c r="X87" s="54"/>
      <c r="Y87" s="54"/>
    </row>
    <row r="88" spans="1:25">
      <c r="A88" s="69"/>
      <c r="B88" s="54"/>
      <c r="C88" s="54"/>
      <c r="D88" s="54"/>
      <c r="E88" s="54"/>
      <c r="F88" s="54"/>
      <c r="G88" s="54"/>
      <c r="H88" s="54"/>
      <c r="I88" s="54"/>
      <c r="J88" s="54"/>
      <c r="K88" s="54"/>
      <c r="L88" s="54"/>
      <c r="M88" s="54"/>
      <c r="N88" s="54"/>
      <c r="O88" s="54"/>
      <c r="P88" s="54"/>
      <c r="Q88" s="54"/>
      <c r="R88" s="54"/>
      <c r="S88" s="54"/>
      <c r="T88" s="54"/>
      <c r="U88" s="54"/>
      <c r="V88" s="54"/>
      <c r="W88" s="54"/>
      <c r="X88" s="54"/>
      <c r="Y88" s="54"/>
    </row>
    <row r="89" spans="1:25" ht="12.95" customHeight="1">
      <c r="A89" s="5"/>
      <c r="B89" s="222"/>
      <c r="C89" s="222"/>
      <c r="D89" s="222"/>
      <c r="E89" s="222"/>
      <c r="F89" s="222"/>
      <c r="G89" s="222"/>
      <c r="H89" s="222"/>
      <c r="I89" s="222"/>
    </row>
    <row r="90" spans="1:25" ht="12.95" customHeight="1">
      <c r="A90" s="5"/>
      <c r="B90" s="5"/>
      <c r="C90" s="223" t="s">
        <v>4748</v>
      </c>
      <c r="D90" s="223"/>
      <c r="E90" s="223"/>
      <c r="F90" s="223"/>
      <c r="G90" s="5"/>
      <c r="H90" s="5"/>
      <c r="I90" s="5"/>
    </row>
    <row r="91" spans="1:25" ht="12.95" customHeight="1">
      <c r="A91" s="5"/>
      <c r="B91" s="38" t="s">
        <v>1755</v>
      </c>
      <c r="C91" s="223" t="s">
        <v>1756</v>
      </c>
      <c r="D91" s="223"/>
      <c r="E91" s="223"/>
      <c r="F91" s="223"/>
      <c r="G91" s="5"/>
      <c r="H91" s="5"/>
      <c r="I91" s="5"/>
    </row>
    <row r="92" spans="1:25" ht="135" customHeight="1">
      <c r="A92" s="5"/>
      <c r="B92" s="39"/>
      <c r="C92" s="224"/>
      <c r="D92" s="224"/>
      <c r="E92" s="5"/>
      <c r="F92" s="5"/>
      <c r="G92" s="5"/>
      <c r="H92" s="5"/>
      <c r="I92" s="5"/>
    </row>
  </sheetData>
  <mergeCells count="7">
    <mergeCell ref="B89:I89"/>
    <mergeCell ref="C90:F90"/>
    <mergeCell ref="C91:F91"/>
    <mergeCell ref="C92:D92"/>
    <mergeCell ref="B69:I69"/>
    <mergeCell ref="B70:I70"/>
    <mergeCell ref="B71:I71"/>
  </mergeCells>
  <hyperlinks>
    <hyperlink ref="A1" location="AxisNifty50IndexFund" display="AXISN50" xr:uid="{00000000-0004-0000-3400-000000000000}"/>
    <hyperlink ref="B1" location="AxisNifty50IndexFund" display="Axis Nifty 50 Index Fund" xr:uid="{00000000-0004-0000-34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outlinePr summaryBelow="0"/>
  </sheetPr>
  <dimension ref="A1:Y90"/>
  <sheetViews>
    <sheetView topLeftCell="A62" workbookViewId="0">
      <selection activeCell="F72" sqref="F72"/>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107</v>
      </c>
      <c r="B1" s="4" t="s">
        <v>108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382</v>
      </c>
      <c r="B7" s="18" t="s">
        <v>383</v>
      </c>
      <c r="C7" s="14" t="s">
        <v>384</v>
      </c>
      <c r="D7" s="14" t="s">
        <v>241</v>
      </c>
      <c r="E7" s="19">
        <v>51241</v>
      </c>
      <c r="F7" s="20">
        <v>930.63900000000001</v>
      </c>
      <c r="G7" s="21">
        <v>5.62E-2</v>
      </c>
      <c r="H7" s="22"/>
      <c r="I7" s="23"/>
    </row>
    <row r="8" spans="1:9" ht="12.95" customHeight="1">
      <c r="A8" s="17" t="s">
        <v>264</v>
      </c>
      <c r="B8" s="18" t="s">
        <v>265</v>
      </c>
      <c r="C8" s="14" t="s">
        <v>266</v>
      </c>
      <c r="D8" s="14" t="s">
        <v>219</v>
      </c>
      <c r="E8" s="19">
        <v>81488</v>
      </c>
      <c r="F8" s="20">
        <v>852.93489999999997</v>
      </c>
      <c r="G8" s="21">
        <v>5.1499999999999997E-2</v>
      </c>
      <c r="H8" s="22"/>
      <c r="I8" s="23"/>
    </row>
    <row r="9" spans="1:9" ht="12.95" customHeight="1">
      <c r="A9" s="17" t="s">
        <v>270</v>
      </c>
      <c r="B9" s="18" t="s">
        <v>271</v>
      </c>
      <c r="C9" s="14" t="s">
        <v>272</v>
      </c>
      <c r="D9" s="14" t="s">
        <v>273</v>
      </c>
      <c r="E9" s="19">
        <v>85026</v>
      </c>
      <c r="F9" s="20">
        <v>828.53589999999997</v>
      </c>
      <c r="G9" s="21">
        <v>0.05</v>
      </c>
      <c r="H9" s="22"/>
      <c r="I9" s="23"/>
    </row>
    <row r="10" spans="1:9" ht="12.95" customHeight="1">
      <c r="A10" s="17" t="s">
        <v>375</v>
      </c>
      <c r="B10" s="18" t="s">
        <v>376</v>
      </c>
      <c r="C10" s="14" t="s">
        <v>377</v>
      </c>
      <c r="D10" s="14" t="s">
        <v>378</v>
      </c>
      <c r="E10" s="19">
        <v>14947</v>
      </c>
      <c r="F10" s="20">
        <v>824.92489999999998</v>
      </c>
      <c r="G10" s="21">
        <v>4.9799999999999997E-2</v>
      </c>
      <c r="H10" s="22"/>
      <c r="I10" s="23"/>
    </row>
    <row r="11" spans="1:9" ht="12.95" customHeight="1">
      <c r="A11" s="17" t="s">
        <v>395</v>
      </c>
      <c r="B11" s="18" t="s">
        <v>396</v>
      </c>
      <c r="C11" s="14" t="s">
        <v>397</v>
      </c>
      <c r="D11" s="14" t="s">
        <v>263</v>
      </c>
      <c r="E11" s="19">
        <v>29232</v>
      </c>
      <c r="F11" s="20">
        <v>786.98389999999995</v>
      </c>
      <c r="G11" s="21">
        <v>4.7500000000000001E-2</v>
      </c>
      <c r="H11" s="22"/>
      <c r="I11" s="23"/>
    </row>
    <row r="12" spans="1:9" ht="12.95" customHeight="1">
      <c r="A12" s="17" t="s">
        <v>260</v>
      </c>
      <c r="B12" s="18" t="s">
        <v>261</v>
      </c>
      <c r="C12" s="14" t="s">
        <v>262</v>
      </c>
      <c r="D12" s="14" t="s">
        <v>263</v>
      </c>
      <c r="E12" s="19">
        <v>21365</v>
      </c>
      <c r="F12" s="20">
        <v>779.01059999999995</v>
      </c>
      <c r="G12" s="21">
        <v>4.7E-2</v>
      </c>
      <c r="H12" s="22"/>
      <c r="I12" s="23"/>
    </row>
    <row r="13" spans="1:9" ht="12.95" customHeight="1">
      <c r="A13" s="17" t="s">
        <v>349</v>
      </c>
      <c r="B13" s="18" t="s">
        <v>350</v>
      </c>
      <c r="C13" s="14" t="s">
        <v>351</v>
      </c>
      <c r="D13" s="14" t="s">
        <v>255</v>
      </c>
      <c r="E13" s="19">
        <v>361405</v>
      </c>
      <c r="F13" s="20">
        <v>763.68489999999997</v>
      </c>
      <c r="G13" s="21">
        <v>4.6100000000000002E-2</v>
      </c>
      <c r="H13" s="22"/>
      <c r="I13" s="23"/>
    </row>
    <row r="14" spans="1:9" ht="12.95" customHeight="1">
      <c r="A14" s="17" t="s">
        <v>472</v>
      </c>
      <c r="B14" s="18" t="s">
        <v>473</v>
      </c>
      <c r="C14" s="14" t="s">
        <v>474</v>
      </c>
      <c r="D14" s="14" t="s">
        <v>437</v>
      </c>
      <c r="E14" s="19">
        <v>16435</v>
      </c>
      <c r="F14" s="20">
        <v>710.53440000000001</v>
      </c>
      <c r="G14" s="21">
        <v>4.2900000000000001E-2</v>
      </c>
      <c r="H14" s="22"/>
      <c r="I14" s="23"/>
    </row>
    <row r="15" spans="1:9" ht="12.95" customHeight="1">
      <c r="A15" s="17" t="s">
        <v>343</v>
      </c>
      <c r="B15" s="18" t="s">
        <v>344</v>
      </c>
      <c r="C15" s="14" t="s">
        <v>345</v>
      </c>
      <c r="D15" s="14" t="s">
        <v>190</v>
      </c>
      <c r="E15" s="19">
        <v>183827</v>
      </c>
      <c r="F15" s="20">
        <v>659.66319999999996</v>
      </c>
      <c r="G15" s="21">
        <v>3.9800000000000002E-2</v>
      </c>
      <c r="H15" s="22"/>
      <c r="I15" s="23"/>
    </row>
    <row r="16" spans="1:9" ht="12.95" customHeight="1">
      <c r="A16" s="17" t="s">
        <v>450</v>
      </c>
      <c r="B16" s="18" t="s">
        <v>451</v>
      </c>
      <c r="C16" s="14" t="s">
        <v>452</v>
      </c>
      <c r="D16" s="14" t="s">
        <v>404</v>
      </c>
      <c r="E16" s="19">
        <v>25739</v>
      </c>
      <c r="F16" s="20">
        <v>566.20650000000001</v>
      </c>
      <c r="G16" s="21">
        <v>3.4200000000000001E-2</v>
      </c>
      <c r="H16" s="22"/>
      <c r="I16" s="23"/>
    </row>
    <row r="17" spans="1:9" ht="12.95" customHeight="1">
      <c r="A17" s="17" t="s">
        <v>434</v>
      </c>
      <c r="B17" s="18" t="s">
        <v>435</v>
      </c>
      <c r="C17" s="14" t="s">
        <v>436</v>
      </c>
      <c r="D17" s="14" t="s">
        <v>437</v>
      </c>
      <c r="E17" s="19">
        <v>135996</v>
      </c>
      <c r="F17" s="20">
        <v>553.50369999999998</v>
      </c>
      <c r="G17" s="21">
        <v>3.3399999999999999E-2</v>
      </c>
      <c r="H17" s="22"/>
      <c r="I17" s="23"/>
    </row>
    <row r="18" spans="1:9" ht="12.95" customHeight="1">
      <c r="A18" s="17" t="s">
        <v>469</v>
      </c>
      <c r="B18" s="18" t="s">
        <v>470</v>
      </c>
      <c r="C18" s="14" t="s">
        <v>471</v>
      </c>
      <c r="D18" s="14" t="s">
        <v>255</v>
      </c>
      <c r="E18" s="19">
        <v>32923</v>
      </c>
      <c r="F18" s="20">
        <v>541.71500000000003</v>
      </c>
      <c r="G18" s="21">
        <v>3.27E-2</v>
      </c>
      <c r="H18" s="22"/>
      <c r="I18" s="23"/>
    </row>
    <row r="19" spans="1:9" ht="12.95" customHeight="1">
      <c r="A19" s="17" t="s">
        <v>441</v>
      </c>
      <c r="B19" s="18" t="s">
        <v>442</v>
      </c>
      <c r="C19" s="14" t="s">
        <v>443</v>
      </c>
      <c r="D19" s="14" t="s">
        <v>437</v>
      </c>
      <c r="E19" s="19">
        <v>55169</v>
      </c>
      <c r="F19" s="20">
        <v>476.32909999999998</v>
      </c>
      <c r="G19" s="21">
        <v>2.87E-2</v>
      </c>
      <c r="H19" s="22"/>
      <c r="I19" s="23"/>
    </row>
    <row r="20" spans="1:9" ht="12.95" customHeight="1">
      <c r="A20" s="17" t="s">
        <v>372</v>
      </c>
      <c r="B20" s="18" t="s">
        <v>373</v>
      </c>
      <c r="C20" s="14" t="s">
        <v>374</v>
      </c>
      <c r="D20" s="14" t="s">
        <v>241</v>
      </c>
      <c r="E20" s="19">
        <v>9216</v>
      </c>
      <c r="F20" s="20">
        <v>472.11720000000003</v>
      </c>
      <c r="G20" s="21">
        <v>2.8500000000000001E-2</v>
      </c>
      <c r="H20" s="22"/>
      <c r="I20" s="23"/>
    </row>
    <row r="21" spans="1:9" ht="12.95" customHeight="1">
      <c r="A21" s="17" t="s">
        <v>549</v>
      </c>
      <c r="B21" s="18" t="s">
        <v>550</v>
      </c>
      <c r="C21" s="14" t="s">
        <v>551</v>
      </c>
      <c r="D21" s="14" t="s">
        <v>437</v>
      </c>
      <c r="E21" s="19">
        <v>1467</v>
      </c>
      <c r="F21" s="20">
        <v>472.00729999999999</v>
      </c>
      <c r="G21" s="21">
        <v>2.8500000000000001E-2</v>
      </c>
      <c r="H21" s="22"/>
      <c r="I21" s="23"/>
    </row>
    <row r="22" spans="1:9" ht="12.95" customHeight="1">
      <c r="A22" s="17" t="s">
        <v>501</v>
      </c>
      <c r="B22" s="18" t="s">
        <v>502</v>
      </c>
      <c r="C22" s="14" t="s">
        <v>503</v>
      </c>
      <c r="D22" s="14" t="s">
        <v>378</v>
      </c>
      <c r="E22" s="19">
        <v>4796</v>
      </c>
      <c r="F22" s="20">
        <v>436.74770000000001</v>
      </c>
      <c r="G22" s="21">
        <v>2.64E-2</v>
      </c>
      <c r="H22" s="22"/>
      <c r="I22" s="23"/>
    </row>
    <row r="23" spans="1:9" ht="12.95" customHeight="1">
      <c r="A23" s="17" t="s">
        <v>643</v>
      </c>
      <c r="B23" s="18" t="s">
        <v>644</v>
      </c>
      <c r="C23" s="14" t="s">
        <v>645</v>
      </c>
      <c r="D23" s="14" t="s">
        <v>273</v>
      </c>
      <c r="E23" s="19">
        <v>120485</v>
      </c>
      <c r="F23" s="20">
        <v>421.7577</v>
      </c>
      <c r="G23" s="21">
        <v>2.5499999999999998E-2</v>
      </c>
      <c r="H23" s="22"/>
      <c r="I23" s="23"/>
    </row>
    <row r="24" spans="1:9" ht="12.95" customHeight="1">
      <c r="A24" s="17" t="s">
        <v>825</v>
      </c>
      <c r="B24" s="18" t="s">
        <v>826</v>
      </c>
      <c r="C24" s="14" t="s">
        <v>827</v>
      </c>
      <c r="D24" s="14" t="s">
        <v>201</v>
      </c>
      <c r="E24" s="19">
        <v>168965</v>
      </c>
      <c r="F24" s="20">
        <v>327.65690000000001</v>
      </c>
      <c r="G24" s="21">
        <v>1.9800000000000002E-2</v>
      </c>
      <c r="H24" s="22"/>
      <c r="I24" s="23"/>
    </row>
    <row r="25" spans="1:9" ht="12.95" customHeight="1">
      <c r="A25" s="17" t="s">
        <v>585</v>
      </c>
      <c r="B25" s="18" t="s">
        <v>586</v>
      </c>
      <c r="C25" s="14" t="s">
        <v>587</v>
      </c>
      <c r="D25" s="14" t="s">
        <v>201</v>
      </c>
      <c r="E25" s="19">
        <v>2426035</v>
      </c>
      <c r="F25" s="20">
        <v>315.62720000000002</v>
      </c>
      <c r="G25" s="21">
        <v>1.9E-2</v>
      </c>
      <c r="H25" s="22"/>
      <c r="I25" s="23"/>
    </row>
    <row r="26" spans="1:9" ht="12.95" customHeight="1">
      <c r="A26" s="17" t="s">
        <v>573</v>
      </c>
      <c r="B26" s="18" t="s">
        <v>574</v>
      </c>
      <c r="C26" s="14" t="s">
        <v>575</v>
      </c>
      <c r="D26" s="14" t="s">
        <v>437</v>
      </c>
      <c r="E26" s="19">
        <v>4231</v>
      </c>
      <c r="F26" s="20">
        <v>308.2072</v>
      </c>
      <c r="G26" s="21">
        <v>1.8599999999999998E-2</v>
      </c>
      <c r="H26" s="22"/>
      <c r="I26" s="23"/>
    </row>
    <row r="27" spans="1:9" ht="12.95" customHeight="1">
      <c r="A27" s="17" t="s">
        <v>756</v>
      </c>
      <c r="B27" s="18" t="s">
        <v>757</v>
      </c>
      <c r="C27" s="14" t="s">
        <v>758</v>
      </c>
      <c r="D27" s="14" t="s">
        <v>223</v>
      </c>
      <c r="E27" s="19">
        <v>24204</v>
      </c>
      <c r="F27" s="20">
        <v>305.04300000000001</v>
      </c>
      <c r="G27" s="21">
        <v>1.84E-2</v>
      </c>
      <c r="H27" s="22"/>
      <c r="I27" s="23"/>
    </row>
    <row r="28" spans="1:9" ht="12.95" customHeight="1">
      <c r="A28" s="17" t="s">
        <v>616</v>
      </c>
      <c r="B28" s="18" t="s">
        <v>617</v>
      </c>
      <c r="C28" s="14" t="s">
        <v>618</v>
      </c>
      <c r="D28" s="14" t="s">
        <v>241</v>
      </c>
      <c r="E28" s="19">
        <v>11677</v>
      </c>
      <c r="F28" s="20">
        <v>260.85250000000002</v>
      </c>
      <c r="G28" s="21">
        <v>1.5699999999999999E-2</v>
      </c>
      <c r="H28" s="22"/>
      <c r="I28" s="23"/>
    </row>
    <row r="29" spans="1:9" ht="12.95" customHeight="1">
      <c r="A29" s="17" t="s">
        <v>652</v>
      </c>
      <c r="B29" s="18" t="s">
        <v>653</v>
      </c>
      <c r="C29" s="14" t="s">
        <v>654</v>
      </c>
      <c r="D29" s="14" t="s">
        <v>378</v>
      </c>
      <c r="E29" s="19">
        <v>4941</v>
      </c>
      <c r="F29" s="20">
        <v>247.00059999999999</v>
      </c>
      <c r="G29" s="21">
        <v>1.49E-2</v>
      </c>
      <c r="H29" s="22"/>
      <c r="I29" s="23"/>
    </row>
    <row r="30" spans="1:9" ht="12.95" customHeight="1">
      <c r="A30" s="17" t="s">
        <v>747</v>
      </c>
      <c r="B30" s="18" t="s">
        <v>748</v>
      </c>
      <c r="C30" s="14" t="s">
        <v>749</v>
      </c>
      <c r="D30" s="14" t="s">
        <v>259</v>
      </c>
      <c r="E30" s="19">
        <v>143621</v>
      </c>
      <c r="F30" s="20">
        <v>242.76259999999999</v>
      </c>
      <c r="G30" s="21">
        <v>1.47E-2</v>
      </c>
      <c r="H30" s="22"/>
      <c r="I30" s="23"/>
    </row>
    <row r="31" spans="1:9" ht="12.95" customHeight="1">
      <c r="A31" s="17" t="s">
        <v>692</v>
      </c>
      <c r="B31" s="18" t="s">
        <v>693</v>
      </c>
      <c r="C31" s="14" t="s">
        <v>694</v>
      </c>
      <c r="D31" s="14" t="s">
        <v>487</v>
      </c>
      <c r="E31" s="19">
        <v>3145</v>
      </c>
      <c r="F31" s="20">
        <v>237.99789999999999</v>
      </c>
      <c r="G31" s="21">
        <v>1.44E-2</v>
      </c>
      <c r="H31" s="22"/>
      <c r="I31" s="23"/>
    </row>
    <row r="32" spans="1:9" ht="12.95" customHeight="1">
      <c r="A32" s="17" t="s">
        <v>634</v>
      </c>
      <c r="B32" s="18" t="s">
        <v>635</v>
      </c>
      <c r="C32" s="14" t="s">
        <v>636</v>
      </c>
      <c r="D32" s="14" t="s">
        <v>190</v>
      </c>
      <c r="E32" s="19">
        <v>68031</v>
      </c>
      <c r="F32" s="20">
        <v>232.97219999999999</v>
      </c>
      <c r="G32" s="21">
        <v>1.41E-2</v>
      </c>
      <c r="H32" s="22"/>
      <c r="I32" s="23"/>
    </row>
    <row r="33" spans="1:9" ht="12.95" customHeight="1">
      <c r="A33" s="17" t="s">
        <v>926</v>
      </c>
      <c r="B33" s="18" t="s">
        <v>927</v>
      </c>
      <c r="C33" s="14" t="s">
        <v>928</v>
      </c>
      <c r="D33" s="14" t="s">
        <v>241</v>
      </c>
      <c r="E33" s="19">
        <v>7398</v>
      </c>
      <c r="F33" s="20">
        <v>229.70050000000001</v>
      </c>
      <c r="G33" s="21">
        <v>1.3899999999999999E-2</v>
      </c>
      <c r="H33" s="22"/>
      <c r="I33" s="23"/>
    </row>
    <row r="34" spans="1:9" ht="12.95" customHeight="1">
      <c r="A34" s="17" t="s">
        <v>862</v>
      </c>
      <c r="B34" s="18" t="s">
        <v>863</v>
      </c>
      <c r="C34" s="14" t="s">
        <v>864</v>
      </c>
      <c r="D34" s="14" t="s">
        <v>378</v>
      </c>
      <c r="E34" s="19">
        <v>10374</v>
      </c>
      <c r="F34" s="20">
        <v>227.16990000000001</v>
      </c>
      <c r="G34" s="21">
        <v>1.37E-2</v>
      </c>
      <c r="H34" s="22"/>
      <c r="I34" s="23"/>
    </row>
    <row r="35" spans="1:9" ht="12.95" customHeight="1">
      <c r="A35" s="17" t="s">
        <v>622</v>
      </c>
      <c r="B35" s="18" t="s">
        <v>623</v>
      </c>
      <c r="C35" s="14" t="s">
        <v>624</v>
      </c>
      <c r="D35" s="14" t="s">
        <v>219</v>
      </c>
      <c r="E35" s="19">
        <v>55066</v>
      </c>
      <c r="F35" s="20">
        <v>222.6318</v>
      </c>
      <c r="G35" s="21">
        <v>1.34E-2</v>
      </c>
      <c r="H35" s="22"/>
      <c r="I35" s="23"/>
    </row>
    <row r="36" spans="1:9" ht="12.95" customHeight="1">
      <c r="A36" s="17" t="s">
        <v>783</v>
      </c>
      <c r="B36" s="18" t="s">
        <v>784</v>
      </c>
      <c r="C36" s="14" t="s">
        <v>785</v>
      </c>
      <c r="D36" s="14" t="s">
        <v>378</v>
      </c>
      <c r="E36" s="19">
        <v>13090</v>
      </c>
      <c r="F36" s="20">
        <v>216.0635</v>
      </c>
      <c r="G36" s="21">
        <v>1.2999999999999999E-2</v>
      </c>
      <c r="H36" s="22"/>
      <c r="I36" s="23"/>
    </row>
    <row r="37" spans="1:9" ht="12.95" customHeight="1">
      <c r="A37" s="17" t="s">
        <v>753</v>
      </c>
      <c r="B37" s="18" t="s">
        <v>754</v>
      </c>
      <c r="C37" s="14" t="s">
        <v>755</v>
      </c>
      <c r="D37" s="14" t="s">
        <v>437</v>
      </c>
      <c r="E37" s="19">
        <v>1382</v>
      </c>
      <c r="F37" s="20">
        <v>198.2894</v>
      </c>
      <c r="G37" s="21">
        <v>1.2E-2</v>
      </c>
      <c r="H37" s="22"/>
      <c r="I37" s="23"/>
    </row>
    <row r="38" spans="1:9" ht="12.95" customHeight="1">
      <c r="A38" s="17" t="s">
        <v>853</v>
      </c>
      <c r="B38" s="18" t="s">
        <v>854</v>
      </c>
      <c r="C38" s="14" t="s">
        <v>855</v>
      </c>
      <c r="D38" s="14" t="s">
        <v>263</v>
      </c>
      <c r="E38" s="19">
        <v>9142</v>
      </c>
      <c r="F38" s="20">
        <v>189.57769999999999</v>
      </c>
      <c r="G38" s="21">
        <v>1.14E-2</v>
      </c>
      <c r="H38" s="22"/>
      <c r="I38" s="23"/>
    </row>
    <row r="39" spans="1:9" ht="12.95" customHeight="1">
      <c r="A39" s="17" t="s">
        <v>902</v>
      </c>
      <c r="B39" s="18" t="s">
        <v>903</v>
      </c>
      <c r="C39" s="14" t="s">
        <v>904</v>
      </c>
      <c r="D39" s="14" t="s">
        <v>437</v>
      </c>
      <c r="E39" s="19">
        <v>4273</v>
      </c>
      <c r="F39" s="20">
        <v>183.99539999999999</v>
      </c>
      <c r="G39" s="21">
        <v>1.11E-2</v>
      </c>
      <c r="H39" s="22"/>
      <c r="I39" s="23"/>
    </row>
    <row r="40" spans="1:9" ht="12.95" customHeight="1">
      <c r="A40" s="17" t="s">
        <v>923</v>
      </c>
      <c r="B40" s="18" t="s">
        <v>924</v>
      </c>
      <c r="C40" s="14" t="s">
        <v>925</v>
      </c>
      <c r="D40" s="14" t="s">
        <v>273</v>
      </c>
      <c r="E40" s="19">
        <v>32327</v>
      </c>
      <c r="F40" s="20">
        <v>158.9195</v>
      </c>
      <c r="G40" s="21">
        <v>9.5999999999999992E-3</v>
      </c>
      <c r="H40" s="22"/>
      <c r="I40" s="23"/>
    </row>
    <row r="41" spans="1:9" ht="12.95" customHeight="1">
      <c r="A41" s="17" t="s">
        <v>868</v>
      </c>
      <c r="B41" s="18" t="s">
        <v>869</v>
      </c>
      <c r="C41" s="14" t="s">
        <v>870</v>
      </c>
      <c r="D41" s="14" t="s">
        <v>241</v>
      </c>
      <c r="E41" s="19">
        <v>11093</v>
      </c>
      <c r="F41" s="20">
        <v>145.88399999999999</v>
      </c>
      <c r="G41" s="21">
        <v>8.8000000000000005E-3</v>
      </c>
      <c r="H41" s="22"/>
      <c r="I41" s="23"/>
    </row>
    <row r="42" spans="1:9" ht="12.95" customHeight="1">
      <c r="A42" s="17" t="s">
        <v>920</v>
      </c>
      <c r="B42" s="18" t="s">
        <v>921</v>
      </c>
      <c r="C42" s="14" t="s">
        <v>922</v>
      </c>
      <c r="D42" s="14" t="s">
        <v>190</v>
      </c>
      <c r="E42" s="19">
        <v>167000</v>
      </c>
      <c r="F42" s="20">
        <v>132.4811</v>
      </c>
      <c r="G42" s="21">
        <v>8.0000000000000002E-3</v>
      </c>
      <c r="H42" s="22"/>
      <c r="I42" s="23"/>
    </row>
    <row r="43" spans="1:9" ht="12.95" customHeight="1">
      <c r="A43" s="17" t="s">
        <v>968</v>
      </c>
      <c r="B43" s="18" t="s">
        <v>969</v>
      </c>
      <c r="C43" s="14" t="s">
        <v>970</v>
      </c>
      <c r="D43" s="14" t="s">
        <v>404</v>
      </c>
      <c r="E43" s="19">
        <v>1199</v>
      </c>
      <c r="F43" s="20">
        <v>118.38330000000001</v>
      </c>
      <c r="G43" s="21">
        <v>7.1000000000000004E-3</v>
      </c>
      <c r="H43" s="22"/>
      <c r="I43" s="23"/>
    </row>
    <row r="44" spans="1:9" ht="12.95" customHeight="1">
      <c r="A44" s="17" t="s">
        <v>1053</v>
      </c>
      <c r="B44" s="18" t="s">
        <v>1054</v>
      </c>
      <c r="C44" s="14" t="s">
        <v>1055</v>
      </c>
      <c r="D44" s="14" t="s">
        <v>241</v>
      </c>
      <c r="E44" s="19">
        <v>13325</v>
      </c>
      <c r="F44" s="20">
        <v>109.88460000000001</v>
      </c>
      <c r="G44" s="21">
        <v>6.6E-3</v>
      </c>
      <c r="H44" s="22"/>
      <c r="I44" s="23"/>
    </row>
    <row r="45" spans="1:9" ht="12.95" customHeight="1">
      <c r="A45" s="17" t="s">
        <v>1001</v>
      </c>
      <c r="B45" s="18" t="s">
        <v>1002</v>
      </c>
      <c r="C45" s="14" t="s">
        <v>1003</v>
      </c>
      <c r="D45" s="14" t="s">
        <v>304</v>
      </c>
      <c r="E45" s="19">
        <v>7946</v>
      </c>
      <c r="F45" s="20">
        <v>107.3028</v>
      </c>
      <c r="G45" s="21">
        <v>6.4999999999999997E-3</v>
      </c>
      <c r="H45" s="22"/>
      <c r="I45" s="23"/>
    </row>
    <row r="46" spans="1:9" ht="12.95" customHeight="1">
      <c r="A46" s="17" t="s">
        <v>1107</v>
      </c>
      <c r="B46" s="18" t="s">
        <v>1108</v>
      </c>
      <c r="C46" s="14" t="s">
        <v>1109</v>
      </c>
      <c r="D46" s="14" t="s">
        <v>877</v>
      </c>
      <c r="E46" s="19">
        <v>7409</v>
      </c>
      <c r="F46" s="20">
        <v>101.2662</v>
      </c>
      <c r="G46" s="21">
        <v>6.1000000000000004E-3</v>
      </c>
      <c r="H46" s="22"/>
      <c r="I46" s="23"/>
    </row>
    <row r="47" spans="1:9" ht="12.95" customHeight="1">
      <c r="A47" s="17" t="s">
        <v>1089</v>
      </c>
      <c r="B47" s="18" t="s">
        <v>1090</v>
      </c>
      <c r="C47" s="14" t="s">
        <v>1091</v>
      </c>
      <c r="D47" s="14" t="s">
        <v>255</v>
      </c>
      <c r="E47" s="19">
        <v>30413</v>
      </c>
      <c r="F47" s="20">
        <v>90.600300000000004</v>
      </c>
      <c r="G47" s="21">
        <v>5.4999999999999997E-3</v>
      </c>
      <c r="H47" s="22"/>
      <c r="I47" s="23"/>
    </row>
    <row r="48" spans="1:9" ht="12.95" customHeight="1">
      <c r="A48" s="17" t="s">
        <v>1263</v>
      </c>
      <c r="B48" s="18" t="s">
        <v>1264</v>
      </c>
      <c r="C48" s="14" t="s">
        <v>1265</v>
      </c>
      <c r="D48" s="14" t="s">
        <v>437</v>
      </c>
      <c r="E48" s="19">
        <v>6530</v>
      </c>
      <c r="F48" s="20">
        <v>88.501099999999994</v>
      </c>
      <c r="G48" s="21">
        <v>5.3E-3</v>
      </c>
      <c r="H48" s="22"/>
      <c r="I48" s="23"/>
    </row>
    <row r="49" spans="1:9" ht="12.95" customHeight="1">
      <c r="A49" s="17" t="s">
        <v>1236</v>
      </c>
      <c r="B49" s="18" t="s">
        <v>1237</v>
      </c>
      <c r="C49" s="14" t="s">
        <v>1238</v>
      </c>
      <c r="D49" s="14" t="s">
        <v>1013</v>
      </c>
      <c r="E49" s="19">
        <v>1729</v>
      </c>
      <c r="F49" s="20">
        <v>78.22</v>
      </c>
      <c r="G49" s="21">
        <v>4.7000000000000002E-3</v>
      </c>
      <c r="H49" s="22"/>
      <c r="I49" s="23"/>
    </row>
    <row r="50" spans="1:9" ht="12.95" customHeight="1">
      <c r="A50" s="17" t="s">
        <v>1208</v>
      </c>
      <c r="B50" s="18" t="s">
        <v>1209</v>
      </c>
      <c r="C50" s="14" t="s">
        <v>1210</v>
      </c>
      <c r="D50" s="14" t="s">
        <v>404</v>
      </c>
      <c r="E50" s="19">
        <v>32189</v>
      </c>
      <c r="F50" s="20">
        <v>76.200999999999993</v>
      </c>
      <c r="G50" s="21">
        <v>4.5999999999999999E-3</v>
      </c>
      <c r="H50" s="22"/>
      <c r="I50" s="23"/>
    </row>
    <row r="51" spans="1:9" ht="12.95" customHeight="1">
      <c r="A51" s="17" t="s">
        <v>1233</v>
      </c>
      <c r="B51" s="18" t="s">
        <v>1234</v>
      </c>
      <c r="C51" s="14" t="s">
        <v>1235</v>
      </c>
      <c r="D51" s="14" t="s">
        <v>378</v>
      </c>
      <c r="E51" s="19">
        <v>2868</v>
      </c>
      <c r="F51" s="20">
        <v>74.648300000000006</v>
      </c>
      <c r="G51" s="21">
        <v>4.4999999999999997E-3</v>
      </c>
      <c r="H51" s="22"/>
      <c r="I51" s="23"/>
    </row>
    <row r="52" spans="1:9" ht="12.95" customHeight="1">
      <c r="A52" s="17" t="s">
        <v>765</v>
      </c>
      <c r="B52" s="18" t="s">
        <v>766</v>
      </c>
      <c r="C52" s="14" t="s">
        <v>767</v>
      </c>
      <c r="D52" s="14" t="s">
        <v>190</v>
      </c>
      <c r="E52" s="19">
        <v>17988</v>
      </c>
      <c r="F52" s="20">
        <v>67.544899999999998</v>
      </c>
      <c r="G52" s="21">
        <v>4.1000000000000003E-3</v>
      </c>
      <c r="H52" s="22"/>
      <c r="I52" s="23"/>
    </row>
    <row r="53" spans="1:9" ht="12.95" customHeight="1">
      <c r="A53" s="17" t="s">
        <v>1308</v>
      </c>
      <c r="B53" s="18" t="s">
        <v>1309</v>
      </c>
      <c r="C53" s="14" t="s">
        <v>1310</v>
      </c>
      <c r="D53" s="14" t="s">
        <v>263</v>
      </c>
      <c r="E53" s="19">
        <v>6279</v>
      </c>
      <c r="F53" s="20">
        <v>63.530900000000003</v>
      </c>
      <c r="G53" s="21">
        <v>3.8E-3</v>
      </c>
      <c r="H53" s="22"/>
      <c r="I53" s="23"/>
    </row>
    <row r="54" spans="1:9" ht="12.95" customHeight="1">
      <c r="A54" s="17" t="s">
        <v>1299</v>
      </c>
      <c r="B54" s="18" t="s">
        <v>1300</v>
      </c>
      <c r="C54" s="14" t="s">
        <v>1301</v>
      </c>
      <c r="D54" s="14" t="s">
        <v>378</v>
      </c>
      <c r="E54" s="19">
        <v>6198</v>
      </c>
      <c r="F54" s="20">
        <v>61.211399999999998</v>
      </c>
      <c r="G54" s="21">
        <v>3.7000000000000002E-3</v>
      </c>
      <c r="H54" s="22"/>
      <c r="I54" s="23"/>
    </row>
    <row r="55" spans="1:9" ht="12.95" customHeight="1">
      <c r="A55" s="17" t="s">
        <v>1409</v>
      </c>
      <c r="B55" s="18" t="s">
        <v>1410</v>
      </c>
      <c r="C55" s="14" t="s">
        <v>1411</v>
      </c>
      <c r="D55" s="14" t="s">
        <v>541</v>
      </c>
      <c r="E55" s="19">
        <v>11015</v>
      </c>
      <c r="F55" s="20">
        <v>49.517899999999997</v>
      </c>
      <c r="G55" s="21">
        <v>3.0000000000000001E-3</v>
      </c>
      <c r="H55" s="22"/>
      <c r="I55" s="23"/>
    </row>
    <row r="56" spans="1:9" ht="12.95" customHeight="1">
      <c r="A56" s="17" t="s">
        <v>1565</v>
      </c>
      <c r="B56" s="18" t="s">
        <v>1566</v>
      </c>
      <c r="C56" s="14" t="s">
        <v>1567</v>
      </c>
      <c r="D56" s="14" t="s">
        <v>679</v>
      </c>
      <c r="E56" s="19">
        <v>5910</v>
      </c>
      <c r="F56" s="20">
        <v>33.347200000000001</v>
      </c>
      <c r="G56" s="21">
        <v>2E-3</v>
      </c>
      <c r="H56" s="22"/>
      <c r="I56" s="23"/>
    </row>
    <row r="57" spans="1:9" ht="12.95" customHeight="1">
      <c r="A57" s="5"/>
      <c r="B57" s="13" t="s">
        <v>1739</v>
      </c>
      <c r="C57" s="14"/>
      <c r="D57" s="14"/>
      <c r="E57" s="14"/>
      <c r="F57" s="24">
        <v>16580.2889</v>
      </c>
      <c r="G57" s="25">
        <v>1.0006999999999999</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16580.2889</v>
      </c>
      <c r="G60" s="25">
        <v>1.0006999999999999</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59.172800000000002</v>
      </c>
      <c r="G62" s="21">
        <v>3.5999999999999999E-3</v>
      </c>
      <c r="H62" s="30">
        <v>5.2995267789925964E-2</v>
      </c>
      <c r="I62" s="23"/>
    </row>
    <row r="63" spans="1:9" ht="12.95" customHeight="1">
      <c r="A63" s="5"/>
      <c r="B63" s="13" t="s">
        <v>1739</v>
      </c>
      <c r="C63" s="14"/>
      <c r="D63" s="14"/>
      <c r="E63" s="14"/>
      <c r="F63" s="24">
        <v>59.172800000000002</v>
      </c>
      <c r="G63" s="25">
        <v>3.5999999999999999E-3</v>
      </c>
      <c r="H63" s="26"/>
      <c r="I63" s="27"/>
    </row>
    <row r="64" spans="1:9" ht="12.95" customHeight="1">
      <c r="A64" s="5"/>
      <c r="B64" s="28" t="s">
        <v>1742</v>
      </c>
      <c r="C64" s="29"/>
      <c r="D64" s="2"/>
      <c r="E64" s="29"/>
      <c r="F64" s="24">
        <v>59.172800000000002</v>
      </c>
      <c r="G64" s="25">
        <v>3.5999999999999999E-3</v>
      </c>
      <c r="H64" s="26"/>
      <c r="I64" s="27"/>
    </row>
    <row r="65" spans="1:25" ht="12.95" customHeight="1">
      <c r="A65" s="5"/>
      <c r="B65" s="28" t="s">
        <v>1746</v>
      </c>
      <c r="C65" s="14"/>
      <c r="D65" s="2"/>
      <c r="E65" s="14"/>
      <c r="F65" s="31">
        <v>-70.781700000000001</v>
      </c>
      <c r="G65" s="25">
        <v>-4.3E-3</v>
      </c>
      <c r="H65" s="26"/>
      <c r="I65" s="27"/>
    </row>
    <row r="66" spans="1:25" ht="12.95" customHeight="1">
      <c r="A66" s="5"/>
      <c r="B66" s="32" t="s">
        <v>1747</v>
      </c>
      <c r="C66" s="33"/>
      <c r="D66" s="33"/>
      <c r="E66" s="33"/>
      <c r="F66" s="34">
        <v>16568.68</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c r="A72" s="50"/>
      <c r="B72" s="51" t="s">
        <v>5419</v>
      </c>
      <c r="C72" s="52"/>
      <c r="D72" s="52"/>
      <c r="E72" s="52"/>
      <c r="F72" s="52"/>
      <c r="G72" s="52"/>
      <c r="H72" s="52"/>
      <c r="I72" s="53"/>
      <c r="J72" s="54"/>
      <c r="K72" s="54"/>
      <c r="L72" s="54"/>
      <c r="M72" s="54"/>
      <c r="N72" s="54"/>
      <c r="O72" s="54"/>
      <c r="P72" s="54"/>
      <c r="Q72" s="54"/>
      <c r="R72" s="54"/>
      <c r="S72" s="54"/>
      <c r="T72" s="54"/>
      <c r="U72" s="54"/>
      <c r="V72" s="54"/>
      <c r="W72" s="54"/>
      <c r="X72" s="54"/>
      <c r="Y72" s="54"/>
    </row>
    <row r="73" spans="1:25">
      <c r="A73" s="50"/>
      <c r="B73" s="55" t="s">
        <v>5420</v>
      </c>
      <c r="C73" s="50"/>
      <c r="D73" s="50"/>
      <c r="E73" s="50"/>
      <c r="F73" s="50"/>
      <c r="G73" s="50"/>
      <c r="H73" s="50"/>
      <c r="I73" s="56"/>
      <c r="J73" s="54"/>
      <c r="K73" s="54"/>
      <c r="L73" s="54"/>
      <c r="M73" s="54"/>
      <c r="N73" s="54"/>
      <c r="O73" s="54"/>
      <c r="P73" s="54"/>
      <c r="Q73" s="54"/>
      <c r="R73" s="54"/>
      <c r="S73" s="54"/>
      <c r="T73" s="54"/>
      <c r="U73" s="54"/>
      <c r="V73" s="54"/>
      <c r="W73" s="54"/>
      <c r="X73" s="54"/>
      <c r="Y73" s="54"/>
    </row>
    <row r="74" spans="1:25">
      <c r="A74" s="50"/>
      <c r="B74" s="55" t="s">
        <v>5421</v>
      </c>
      <c r="C74" s="50"/>
      <c r="D74" s="50"/>
      <c r="E74" s="50"/>
      <c r="F74" s="50"/>
      <c r="G74" s="50"/>
      <c r="H74" s="50"/>
      <c r="I74" s="56"/>
      <c r="J74" s="54"/>
      <c r="K74" s="54"/>
      <c r="L74" s="54"/>
      <c r="M74" s="54"/>
      <c r="N74" s="54"/>
      <c r="O74" s="54"/>
      <c r="P74" s="54"/>
      <c r="Q74" s="54"/>
      <c r="R74" s="54"/>
      <c r="S74" s="54"/>
      <c r="T74" s="54"/>
      <c r="U74" s="54"/>
      <c r="V74" s="54"/>
      <c r="W74" s="54"/>
      <c r="X74" s="54"/>
      <c r="Y74" s="54"/>
    </row>
    <row r="75" spans="1:25">
      <c r="A75" s="50"/>
      <c r="B75" s="55" t="s">
        <v>5422</v>
      </c>
      <c r="C75" s="50"/>
      <c r="D75" s="50"/>
      <c r="E75" s="50"/>
      <c r="F75" s="50"/>
      <c r="G75" s="50"/>
      <c r="H75" s="50"/>
      <c r="I75" s="56"/>
      <c r="J75" s="54"/>
      <c r="K75" s="54"/>
      <c r="L75" s="54"/>
      <c r="M75" s="54"/>
      <c r="N75" s="54"/>
      <c r="O75" s="54"/>
      <c r="P75" s="54"/>
      <c r="Q75" s="54"/>
      <c r="R75" s="54"/>
      <c r="S75" s="54"/>
      <c r="T75" s="54"/>
      <c r="U75" s="54"/>
      <c r="V75" s="54"/>
      <c r="W75" s="54"/>
      <c r="X75" s="54"/>
      <c r="Y75" s="54"/>
    </row>
    <row r="76" spans="1:25">
      <c r="A76" s="50"/>
      <c r="B76" s="57" t="s">
        <v>5423</v>
      </c>
      <c r="C76" s="58" t="s">
        <v>5424</v>
      </c>
      <c r="D76" s="59" t="s">
        <v>5555</v>
      </c>
      <c r="E76" s="50"/>
      <c r="F76" s="50"/>
      <c r="G76" s="50"/>
      <c r="H76" s="50"/>
      <c r="I76" s="56"/>
      <c r="J76" s="54"/>
      <c r="K76" s="54"/>
      <c r="L76" s="54"/>
      <c r="M76" s="54"/>
      <c r="N76" s="54"/>
      <c r="O76" s="54"/>
      <c r="P76" s="54"/>
      <c r="Q76" s="54"/>
      <c r="R76" s="54"/>
      <c r="S76" s="54"/>
      <c r="T76" s="54"/>
      <c r="U76" s="54"/>
      <c r="V76" s="54"/>
      <c r="W76" s="54"/>
      <c r="X76" s="54"/>
      <c r="Y76" s="54"/>
    </row>
    <row r="77" spans="1:25">
      <c r="A77" s="60" t="s">
        <v>5425</v>
      </c>
      <c r="B77" s="61" t="s">
        <v>5426</v>
      </c>
      <c r="C77" s="62">
        <v>10.976000000000001</v>
      </c>
      <c r="D77" s="63">
        <v>10.860099999999999</v>
      </c>
      <c r="E77" s="50"/>
      <c r="F77" s="162"/>
      <c r="G77" s="163"/>
      <c r="H77" s="50"/>
      <c r="I77" s="56"/>
      <c r="J77" s="54"/>
      <c r="K77" s="54"/>
      <c r="L77" s="54"/>
      <c r="M77" s="54"/>
      <c r="N77" s="54"/>
      <c r="O77" s="54"/>
      <c r="P77" s="54"/>
      <c r="Q77" s="54"/>
      <c r="R77" s="54"/>
      <c r="S77" s="54"/>
      <c r="T77" s="54"/>
      <c r="U77" s="54"/>
      <c r="V77" s="54"/>
      <c r="W77" s="54"/>
      <c r="X77" s="54"/>
      <c r="Y77" s="54"/>
    </row>
    <row r="78" spans="1:25">
      <c r="A78" s="60" t="s">
        <v>5544</v>
      </c>
      <c r="B78" s="61" t="s">
        <v>5428</v>
      </c>
      <c r="C78" s="62">
        <v>11.1106</v>
      </c>
      <c r="D78" s="63">
        <v>11.0017</v>
      </c>
      <c r="E78" s="50"/>
      <c r="F78" s="162"/>
      <c r="G78" s="163"/>
      <c r="H78" s="50"/>
      <c r="I78" s="56"/>
      <c r="J78" s="54"/>
      <c r="K78" s="54"/>
      <c r="L78" s="54"/>
      <c r="M78" s="54"/>
      <c r="N78" s="54"/>
      <c r="O78" s="54"/>
      <c r="P78" s="54"/>
      <c r="Q78" s="54"/>
      <c r="R78" s="54"/>
      <c r="S78" s="54"/>
      <c r="T78" s="54"/>
      <c r="U78" s="54"/>
      <c r="V78" s="54"/>
      <c r="W78" s="54"/>
      <c r="X78" s="54"/>
      <c r="Y78" s="54"/>
    </row>
    <row r="79" spans="1:25">
      <c r="A79" s="50"/>
      <c r="B79" s="55"/>
      <c r="C79" s="74"/>
      <c r="D79" s="74"/>
      <c r="E79" s="50"/>
      <c r="F79" s="50"/>
      <c r="G79" s="50"/>
      <c r="H79" s="50"/>
      <c r="I79" s="56"/>
      <c r="J79" s="54"/>
      <c r="K79" s="54"/>
      <c r="L79" s="54"/>
      <c r="M79" s="54"/>
      <c r="N79" s="54"/>
      <c r="O79" s="54"/>
      <c r="P79" s="54"/>
      <c r="Q79" s="54"/>
      <c r="R79" s="54"/>
      <c r="S79" s="54"/>
      <c r="T79" s="54"/>
      <c r="U79" s="54"/>
      <c r="V79" s="54"/>
      <c r="W79" s="54"/>
      <c r="X79" s="54"/>
      <c r="Y79" s="54"/>
    </row>
    <row r="80" spans="1:25">
      <c r="A80" s="50"/>
      <c r="B80" s="55" t="s">
        <v>5556</v>
      </c>
      <c r="C80" s="50"/>
      <c r="D80" s="50"/>
      <c r="E80" s="50"/>
      <c r="F80" s="50"/>
      <c r="G80" s="50"/>
      <c r="H80" s="50"/>
      <c r="I80" s="56"/>
      <c r="J80" s="54"/>
      <c r="K80" s="54"/>
      <c r="L80" s="54"/>
      <c r="M80" s="54"/>
      <c r="N80" s="54"/>
      <c r="O80" s="54"/>
      <c r="P80" s="54"/>
      <c r="Q80" s="54"/>
      <c r="R80" s="54"/>
      <c r="S80" s="54"/>
      <c r="T80" s="54"/>
      <c r="U80" s="54"/>
      <c r="V80" s="54"/>
      <c r="W80" s="54"/>
      <c r="X80" s="54"/>
      <c r="Y80" s="54"/>
    </row>
    <row r="81" spans="1:25">
      <c r="A81" s="50"/>
      <c r="B81" s="55" t="s">
        <v>5557</v>
      </c>
      <c r="C81" s="50"/>
      <c r="D81" s="50"/>
      <c r="E81" s="50"/>
      <c r="F81" s="50"/>
      <c r="G81" s="50"/>
      <c r="H81" s="50"/>
      <c r="I81" s="56"/>
      <c r="J81" s="54"/>
      <c r="K81" s="54"/>
      <c r="L81" s="54"/>
      <c r="M81" s="54"/>
      <c r="N81" s="54"/>
      <c r="O81" s="54"/>
      <c r="P81" s="54"/>
      <c r="Q81" s="54"/>
      <c r="R81" s="54"/>
      <c r="S81" s="54"/>
      <c r="T81" s="54"/>
      <c r="U81" s="54"/>
      <c r="V81" s="54"/>
      <c r="W81" s="54"/>
      <c r="X81" s="54"/>
      <c r="Y81" s="54"/>
    </row>
    <row r="82" spans="1:25">
      <c r="A82" s="50"/>
      <c r="B82" s="55" t="s">
        <v>5575</v>
      </c>
      <c r="C82" s="50"/>
      <c r="D82" s="50"/>
      <c r="E82" s="50"/>
      <c r="F82" s="50"/>
      <c r="G82" s="50"/>
      <c r="H82" s="50"/>
      <c r="I82" s="56"/>
      <c r="J82" s="54"/>
      <c r="K82" s="54"/>
      <c r="L82" s="54"/>
      <c r="M82" s="54"/>
      <c r="N82" s="54"/>
      <c r="O82" s="54"/>
      <c r="P82" s="54"/>
      <c r="Q82" s="54"/>
      <c r="R82" s="54"/>
      <c r="S82" s="54"/>
      <c r="T82" s="54"/>
      <c r="U82" s="54"/>
      <c r="V82" s="54"/>
      <c r="W82" s="54"/>
      <c r="X82" s="54"/>
      <c r="Y82" s="54"/>
    </row>
    <row r="83" spans="1:25">
      <c r="A83" s="50"/>
      <c r="B83" s="55" t="s">
        <v>5793</v>
      </c>
      <c r="C83" s="50"/>
      <c r="D83" s="50"/>
      <c r="E83" s="50"/>
      <c r="F83" s="50"/>
      <c r="G83" s="50"/>
      <c r="H83" s="50"/>
      <c r="I83" s="56"/>
      <c r="J83" s="54"/>
      <c r="K83" s="54"/>
      <c r="L83" s="54"/>
      <c r="M83" s="54"/>
      <c r="N83" s="54"/>
      <c r="O83" s="54"/>
      <c r="P83" s="54"/>
      <c r="Q83" s="54"/>
      <c r="R83" s="54"/>
      <c r="S83" s="54"/>
      <c r="T83" s="54"/>
      <c r="U83" s="54"/>
      <c r="V83" s="54"/>
      <c r="W83" s="54"/>
      <c r="X83" s="54"/>
      <c r="Y83" s="54"/>
    </row>
    <row r="84" spans="1:25">
      <c r="A84" s="50"/>
      <c r="B84" s="55" t="s">
        <v>5559</v>
      </c>
      <c r="C84" s="50"/>
      <c r="D84" s="50"/>
      <c r="E84" s="50"/>
      <c r="F84" s="50"/>
      <c r="G84" s="50"/>
      <c r="H84" s="50"/>
      <c r="I84" s="56"/>
      <c r="J84" s="54"/>
      <c r="K84" s="54"/>
      <c r="L84" s="54"/>
      <c r="M84" s="54"/>
      <c r="N84" s="54"/>
      <c r="O84" s="54"/>
      <c r="P84" s="54"/>
      <c r="Q84" s="54"/>
      <c r="R84" s="54"/>
      <c r="S84" s="54"/>
      <c r="T84" s="54"/>
      <c r="U84" s="54"/>
      <c r="V84" s="54"/>
      <c r="W84" s="54"/>
      <c r="X84" s="54"/>
      <c r="Y84" s="54"/>
    </row>
    <row r="85" spans="1:25">
      <c r="A85" s="50"/>
      <c r="B85" s="66"/>
      <c r="C85" s="67"/>
      <c r="D85" s="67"/>
      <c r="E85" s="67"/>
      <c r="F85" s="67"/>
      <c r="G85" s="67"/>
      <c r="H85" s="67"/>
      <c r="I85" s="68"/>
      <c r="J85" s="54"/>
      <c r="K85" s="54"/>
      <c r="L85" s="54"/>
      <c r="M85" s="54"/>
      <c r="N85" s="54"/>
      <c r="O85" s="54"/>
      <c r="P85" s="54"/>
      <c r="Q85" s="54"/>
      <c r="R85" s="54"/>
      <c r="S85" s="54"/>
      <c r="T85" s="54"/>
      <c r="U85" s="54"/>
      <c r="V85" s="54"/>
      <c r="W85" s="54"/>
      <c r="X85" s="54"/>
      <c r="Y85" s="54"/>
    </row>
    <row r="86" spans="1:25">
      <c r="A86" s="69"/>
      <c r="B86" s="54"/>
      <c r="C86" s="54"/>
      <c r="D86" s="54"/>
      <c r="E86" s="54"/>
      <c r="F86" s="54"/>
      <c r="G86" s="54"/>
      <c r="H86" s="54"/>
      <c r="I86" s="54"/>
      <c r="J86" s="54"/>
      <c r="K86" s="54"/>
      <c r="L86" s="54"/>
      <c r="M86" s="54"/>
      <c r="N86" s="54"/>
      <c r="O86" s="54"/>
      <c r="P86" s="54"/>
      <c r="Q86" s="54"/>
      <c r="R86" s="54"/>
      <c r="S86" s="54"/>
      <c r="T86" s="54"/>
      <c r="U86" s="54"/>
      <c r="V86" s="54"/>
      <c r="W86" s="54"/>
      <c r="X86" s="54"/>
      <c r="Y86" s="54"/>
    </row>
    <row r="87" spans="1:25" ht="12.95" customHeight="1">
      <c r="A87" s="5"/>
      <c r="B87" s="222"/>
      <c r="C87" s="222"/>
      <c r="D87" s="222"/>
      <c r="E87" s="222"/>
      <c r="F87" s="222"/>
      <c r="G87" s="222"/>
      <c r="H87" s="222"/>
      <c r="I87" s="222"/>
    </row>
    <row r="88" spans="1:25" ht="12.95" customHeight="1">
      <c r="A88" s="5"/>
      <c r="B88" s="5"/>
      <c r="C88" s="223" t="s">
        <v>4749</v>
      </c>
      <c r="D88" s="223"/>
      <c r="E88" s="223"/>
      <c r="F88" s="223"/>
      <c r="G88" s="5"/>
      <c r="H88" s="5"/>
      <c r="I88" s="5"/>
    </row>
    <row r="89" spans="1:25" ht="12.95" customHeight="1">
      <c r="A89" s="5"/>
      <c r="B89" s="38" t="s">
        <v>1755</v>
      </c>
      <c r="C89" s="223" t="s">
        <v>1756</v>
      </c>
      <c r="D89" s="223"/>
      <c r="E89" s="223"/>
      <c r="F89" s="223"/>
      <c r="G89" s="5"/>
      <c r="H89" s="5"/>
      <c r="I89" s="5"/>
    </row>
    <row r="90" spans="1:25" ht="135" customHeight="1">
      <c r="A90" s="5"/>
      <c r="B90" s="39"/>
      <c r="C90" s="224"/>
      <c r="D90" s="224"/>
      <c r="E90" s="5"/>
      <c r="F90" s="5"/>
      <c r="G90" s="5"/>
      <c r="H90" s="5"/>
      <c r="I90" s="5"/>
    </row>
  </sheetData>
  <mergeCells count="7">
    <mergeCell ref="B87:I87"/>
    <mergeCell ref="C88:F88"/>
    <mergeCell ref="C89:F89"/>
    <mergeCell ref="C90:D90"/>
    <mergeCell ref="B69:I69"/>
    <mergeCell ref="B70:I70"/>
    <mergeCell ref="B71:I71"/>
  </mergeCells>
  <hyperlinks>
    <hyperlink ref="A1" location="AxisNifty500Momentum50IndexFund" display="AXISN500" xr:uid="{00000000-0004-0000-3500-000000000000}"/>
    <hyperlink ref="B1" location="AxisNifty500Momentum50IndexFund" display="Axis Nifty500 Momentum 50 Index Fund" xr:uid="{00000000-0004-0000-35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outlinePr summaryBelow="0"/>
  </sheetPr>
  <dimension ref="A1:Y55"/>
  <sheetViews>
    <sheetView topLeftCell="A45" workbookViewId="0">
      <selection activeCell="B49" sqref="A49:XFD49"/>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109</v>
      </c>
      <c r="B1" s="4" t="s">
        <v>110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187</v>
      </c>
      <c r="B7" s="18" t="s">
        <v>188</v>
      </c>
      <c r="C7" s="14" t="s">
        <v>189</v>
      </c>
      <c r="D7" s="14" t="s">
        <v>190</v>
      </c>
      <c r="E7" s="19">
        <v>443356</v>
      </c>
      <c r="F7" s="20">
        <v>3316.9679000000001</v>
      </c>
      <c r="G7" s="21">
        <v>0.18149999999999999</v>
      </c>
      <c r="H7" s="22"/>
      <c r="I7" s="23"/>
    </row>
    <row r="8" spans="1:9" ht="12.95" customHeight="1">
      <c r="A8" s="17" t="s">
        <v>191</v>
      </c>
      <c r="B8" s="18" t="s">
        <v>192</v>
      </c>
      <c r="C8" s="14" t="s">
        <v>193</v>
      </c>
      <c r="D8" s="14" t="s">
        <v>190</v>
      </c>
      <c r="E8" s="19">
        <v>188647</v>
      </c>
      <c r="F8" s="20">
        <v>2707.8389999999999</v>
      </c>
      <c r="G8" s="21">
        <v>0.1482</v>
      </c>
      <c r="H8" s="22"/>
      <c r="I8" s="23"/>
    </row>
    <row r="9" spans="1:9" ht="12.95" customHeight="1">
      <c r="A9" s="17" t="s">
        <v>206</v>
      </c>
      <c r="B9" s="18" t="s">
        <v>207</v>
      </c>
      <c r="C9" s="14" t="s">
        <v>208</v>
      </c>
      <c r="D9" s="14" t="s">
        <v>190</v>
      </c>
      <c r="E9" s="19">
        <v>178900</v>
      </c>
      <c r="F9" s="20">
        <v>1838.0186000000001</v>
      </c>
      <c r="G9" s="21">
        <v>0.10059999999999999</v>
      </c>
      <c r="H9" s="22"/>
      <c r="I9" s="23"/>
    </row>
    <row r="10" spans="1:9" ht="12.95" customHeight="1">
      <c r="A10" s="17" t="s">
        <v>224</v>
      </c>
      <c r="B10" s="18" t="s">
        <v>225</v>
      </c>
      <c r="C10" s="14" t="s">
        <v>226</v>
      </c>
      <c r="D10" s="14" t="s">
        <v>190</v>
      </c>
      <c r="E10" s="19">
        <v>434968</v>
      </c>
      <c r="F10" s="20">
        <v>1697.6801</v>
      </c>
      <c r="G10" s="21">
        <v>9.2899999999999996E-2</v>
      </c>
      <c r="H10" s="22"/>
      <c r="I10" s="23"/>
    </row>
    <row r="11" spans="1:9" ht="12.95" customHeight="1">
      <c r="A11" s="17" t="s">
        <v>213</v>
      </c>
      <c r="B11" s="18" t="s">
        <v>214</v>
      </c>
      <c r="C11" s="14" t="s">
        <v>215</v>
      </c>
      <c r="D11" s="14" t="s">
        <v>190</v>
      </c>
      <c r="E11" s="19">
        <v>130612</v>
      </c>
      <c r="F11" s="20">
        <v>1605.8744999999999</v>
      </c>
      <c r="G11" s="21">
        <v>8.7900000000000006E-2</v>
      </c>
      <c r="H11" s="22"/>
      <c r="I11" s="23"/>
    </row>
    <row r="12" spans="1:9" ht="12.95" customHeight="1">
      <c r="A12" s="17" t="s">
        <v>343</v>
      </c>
      <c r="B12" s="18" t="s">
        <v>344</v>
      </c>
      <c r="C12" s="14" t="s">
        <v>345</v>
      </c>
      <c r="D12" s="14" t="s">
        <v>190</v>
      </c>
      <c r="E12" s="19">
        <v>370097</v>
      </c>
      <c r="F12" s="20">
        <v>1328.0931</v>
      </c>
      <c r="G12" s="21">
        <v>7.2700000000000001E-2</v>
      </c>
      <c r="H12" s="22"/>
      <c r="I12" s="23"/>
    </row>
    <row r="13" spans="1:9" ht="12.95" customHeight="1">
      <c r="A13" s="17" t="s">
        <v>398</v>
      </c>
      <c r="B13" s="18" t="s">
        <v>399</v>
      </c>
      <c r="C13" s="14" t="s">
        <v>400</v>
      </c>
      <c r="D13" s="14" t="s">
        <v>190</v>
      </c>
      <c r="E13" s="19">
        <v>98902</v>
      </c>
      <c r="F13" s="20">
        <v>1001.3333</v>
      </c>
      <c r="G13" s="21">
        <v>5.4800000000000001E-2</v>
      </c>
      <c r="H13" s="22"/>
      <c r="I13" s="23"/>
    </row>
    <row r="14" spans="1:9" ht="12.95" customHeight="1">
      <c r="A14" s="17" t="s">
        <v>438</v>
      </c>
      <c r="B14" s="18" t="s">
        <v>439</v>
      </c>
      <c r="C14" s="14" t="s">
        <v>440</v>
      </c>
      <c r="D14" s="14" t="s">
        <v>190</v>
      </c>
      <c r="E14" s="19">
        <v>81975</v>
      </c>
      <c r="F14" s="20">
        <v>858.52419999999995</v>
      </c>
      <c r="G14" s="21">
        <v>4.7E-2</v>
      </c>
      <c r="H14" s="22"/>
      <c r="I14" s="23"/>
    </row>
    <row r="15" spans="1:9" ht="12.95" customHeight="1">
      <c r="A15" s="17" t="s">
        <v>463</v>
      </c>
      <c r="B15" s="18" t="s">
        <v>464</v>
      </c>
      <c r="C15" s="14" t="s">
        <v>465</v>
      </c>
      <c r="D15" s="14" t="s">
        <v>190</v>
      </c>
      <c r="E15" s="19">
        <v>1004472</v>
      </c>
      <c r="F15" s="20">
        <v>850.58690000000001</v>
      </c>
      <c r="G15" s="21">
        <v>4.65E-2</v>
      </c>
      <c r="H15" s="22"/>
      <c r="I15" s="23"/>
    </row>
    <row r="16" spans="1:9" ht="12.95" customHeight="1">
      <c r="A16" s="17" t="s">
        <v>522</v>
      </c>
      <c r="B16" s="18" t="s">
        <v>523</v>
      </c>
      <c r="C16" s="14" t="s">
        <v>524</v>
      </c>
      <c r="D16" s="14" t="s">
        <v>190</v>
      </c>
      <c r="E16" s="19">
        <v>269014</v>
      </c>
      <c r="F16" s="20">
        <v>652.62800000000004</v>
      </c>
      <c r="G16" s="21">
        <v>3.5700000000000003E-2</v>
      </c>
      <c r="H16" s="22"/>
      <c r="I16" s="23"/>
    </row>
    <row r="17" spans="1:9" ht="12.95" customHeight="1">
      <c r="A17" s="17" t="s">
        <v>570</v>
      </c>
      <c r="B17" s="18" t="s">
        <v>571</v>
      </c>
      <c r="C17" s="14" t="s">
        <v>572</v>
      </c>
      <c r="D17" s="14" t="s">
        <v>190</v>
      </c>
      <c r="E17" s="19">
        <v>545214</v>
      </c>
      <c r="F17" s="20">
        <v>614.51070000000004</v>
      </c>
      <c r="G17" s="21">
        <v>3.3599999999999998E-2</v>
      </c>
      <c r="H17" s="22"/>
      <c r="I17" s="23"/>
    </row>
    <row r="18" spans="1:9" ht="12.95" customHeight="1">
      <c r="A18" s="17" t="s">
        <v>561</v>
      </c>
      <c r="B18" s="18" t="s">
        <v>562</v>
      </c>
      <c r="C18" s="14" t="s">
        <v>563</v>
      </c>
      <c r="D18" s="14" t="s">
        <v>190</v>
      </c>
      <c r="E18" s="19">
        <v>2696034</v>
      </c>
      <c r="F18" s="20">
        <v>613.88689999999997</v>
      </c>
      <c r="G18" s="21">
        <v>3.3599999999999998E-2</v>
      </c>
      <c r="H18" s="22"/>
      <c r="I18" s="23"/>
    </row>
    <row r="19" spans="1:9" ht="12.95" customHeight="1">
      <c r="A19" s="17" t="s">
        <v>546</v>
      </c>
      <c r="B19" s="18" t="s">
        <v>547</v>
      </c>
      <c r="C19" s="14" t="s">
        <v>548</v>
      </c>
      <c r="D19" s="14" t="s">
        <v>190</v>
      </c>
      <c r="E19" s="19">
        <v>483919</v>
      </c>
      <c r="F19" s="20">
        <v>604.80200000000002</v>
      </c>
      <c r="G19" s="21">
        <v>3.3099999999999997E-2</v>
      </c>
      <c r="H19" s="22"/>
      <c r="I19" s="23"/>
    </row>
    <row r="20" spans="1:9" ht="12.95" customHeight="1">
      <c r="A20" s="17" t="s">
        <v>631</v>
      </c>
      <c r="B20" s="18" t="s">
        <v>632</v>
      </c>
      <c r="C20" s="14" t="s">
        <v>633</v>
      </c>
      <c r="D20" s="14" t="s">
        <v>190</v>
      </c>
      <c r="E20" s="19">
        <v>310151</v>
      </c>
      <c r="F20" s="20">
        <v>531.10260000000005</v>
      </c>
      <c r="G20" s="21">
        <v>2.9100000000000001E-2</v>
      </c>
      <c r="H20" s="22"/>
      <c r="I20" s="23"/>
    </row>
    <row r="21" spans="1:9" ht="12.95" customHeight="1">
      <c r="A21" s="5"/>
      <c r="B21" s="13" t="s">
        <v>1739</v>
      </c>
      <c r="C21" s="14"/>
      <c r="D21" s="14"/>
      <c r="E21" s="14"/>
      <c r="F21" s="24">
        <v>18221.8478</v>
      </c>
      <c r="G21" s="25">
        <v>0.99719999999999998</v>
      </c>
      <c r="H21" s="26"/>
      <c r="I21" s="27"/>
    </row>
    <row r="22" spans="1:9" ht="12.95" customHeight="1">
      <c r="A22" s="5"/>
      <c r="B22" s="28" t="s">
        <v>1740</v>
      </c>
      <c r="C22" s="2"/>
      <c r="D22" s="2"/>
      <c r="E22" s="2"/>
      <c r="F22" s="26" t="s">
        <v>1741</v>
      </c>
      <c r="G22" s="26" t="s">
        <v>1741</v>
      </c>
      <c r="H22" s="26"/>
      <c r="I22" s="27"/>
    </row>
    <row r="23" spans="1:9" ht="12.95" customHeight="1">
      <c r="A23" s="5"/>
      <c r="B23" s="28" t="s">
        <v>1739</v>
      </c>
      <c r="C23" s="2"/>
      <c r="D23" s="2"/>
      <c r="E23" s="2"/>
      <c r="F23" s="26" t="s">
        <v>1741</v>
      </c>
      <c r="G23" s="26" t="s">
        <v>1741</v>
      </c>
      <c r="H23" s="26"/>
      <c r="I23" s="27"/>
    </row>
    <row r="24" spans="1:9" ht="12.95" customHeight="1">
      <c r="A24" s="5"/>
      <c r="B24" s="28" t="s">
        <v>1742</v>
      </c>
      <c r="C24" s="29"/>
      <c r="D24" s="2"/>
      <c r="E24" s="29"/>
      <c r="F24" s="24">
        <v>18221.8478</v>
      </c>
      <c r="G24" s="25">
        <v>0.99719999999999998</v>
      </c>
      <c r="H24" s="26"/>
      <c r="I24" s="27"/>
    </row>
    <row r="25" spans="1:9" ht="12.95" customHeight="1">
      <c r="A25" s="5"/>
      <c r="B25" s="13" t="s">
        <v>1743</v>
      </c>
      <c r="C25" s="14"/>
      <c r="D25" s="14"/>
      <c r="E25" s="14"/>
      <c r="F25" s="14"/>
      <c r="G25" s="14"/>
      <c r="H25" s="15"/>
      <c r="I25" s="16"/>
    </row>
    <row r="26" spans="1:9" ht="12.95" customHeight="1">
      <c r="A26" s="17" t="s">
        <v>1744</v>
      </c>
      <c r="B26" s="18" t="s">
        <v>1745</v>
      </c>
      <c r="C26" s="14"/>
      <c r="D26" s="14"/>
      <c r="E26" s="19"/>
      <c r="F26" s="20">
        <v>15.4655</v>
      </c>
      <c r="G26" s="21">
        <v>8.0000000000000004E-4</v>
      </c>
      <c r="H26" s="30">
        <v>5.2994650581628021E-2</v>
      </c>
      <c r="I26" s="23"/>
    </row>
    <row r="27" spans="1:9" ht="12.95" customHeight="1">
      <c r="A27" s="5"/>
      <c r="B27" s="13" t="s">
        <v>1739</v>
      </c>
      <c r="C27" s="14"/>
      <c r="D27" s="14"/>
      <c r="E27" s="14"/>
      <c r="F27" s="24">
        <v>15.4655</v>
      </c>
      <c r="G27" s="25">
        <v>8.0000000000000004E-4</v>
      </c>
      <c r="H27" s="26"/>
      <c r="I27" s="27"/>
    </row>
    <row r="28" spans="1:9" ht="12.95" customHeight="1">
      <c r="A28" s="5"/>
      <c r="B28" s="28" t="s">
        <v>1742</v>
      </c>
      <c r="C28" s="29"/>
      <c r="D28" s="2"/>
      <c r="E28" s="29"/>
      <c r="F28" s="24">
        <v>15.4655</v>
      </c>
      <c r="G28" s="25">
        <v>8.0000000000000004E-4</v>
      </c>
      <c r="H28" s="26"/>
      <c r="I28" s="27"/>
    </row>
    <row r="29" spans="1:9" ht="12.95" customHeight="1">
      <c r="A29" s="5"/>
      <c r="B29" s="28" t="s">
        <v>1746</v>
      </c>
      <c r="C29" s="14"/>
      <c r="D29" s="2"/>
      <c r="E29" s="14"/>
      <c r="F29" s="31">
        <v>36.026699999999998</v>
      </c>
      <c r="G29" s="25">
        <v>2E-3</v>
      </c>
      <c r="H29" s="26"/>
      <c r="I29" s="27"/>
    </row>
    <row r="30" spans="1:9" ht="12.95" customHeight="1">
      <c r="A30" s="5"/>
      <c r="B30" s="32" t="s">
        <v>1747</v>
      </c>
      <c r="C30" s="33"/>
      <c r="D30" s="33"/>
      <c r="E30" s="33"/>
      <c r="F30" s="34">
        <v>18273.34</v>
      </c>
      <c r="G30" s="35">
        <v>1</v>
      </c>
      <c r="H30" s="36"/>
      <c r="I30" s="37"/>
    </row>
    <row r="31" spans="1:9" ht="12.95" customHeight="1">
      <c r="A31" s="5"/>
      <c r="B31" s="7"/>
      <c r="C31" s="5"/>
      <c r="D31" s="5"/>
      <c r="E31" s="5"/>
      <c r="F31" s="5"/>
      <c r="G31" s="5"/>
      <c r="H31" s="5"/>
      <c r="I31" s="5"/>
    </row>
    <row r="32" spans="1:9" ht="12.95" customHeight="1">
      <c r="A32" s="5"/>
      <c r="B32" s="4" t="s">
        <v>1749</v>
      </c>
      <c r="C32" s="5"/>
      <c r="D32" s="5"/>
      <c r="E32" s="5"/>
      <c r="F32" s="5"/>
      <c r="G32" s="5"/>
      <c r="H32" s="5"/>
      <c r="I32" s="5"/>
    </row>
    <row r="33" spans="1:25" ht="26.1" customHeight="1">
      <c r="A33" s="5"/>
      <c r="B33" s="222" t="s">
        <v>1750</v>
      </c>
      <c r="C33" s="222"/>
      <c r="D33" s="222"/>
      <c r="E33" s="222"/>
      <c r="F33" s="222"/>
      <c r="G33" s="222"/>
      <c r="H33" s="222"/>
      <c r="I33" s="222"/>
    </row>
    <row r="34" spans="1:25" ht="12.95" customHeight="1">
      <c r="A34" s="5"/>
      <c r="B34" s="222" t="s">
        <v>1751</v>
      </c>
      <c r="C34" s="222"/>
      <c r="D34" s="222"/>
      <c r="E34" s="222"/>
      <c r="F34" s="222"/>
      <c r="G34" s="222"/>
      <c r="H34" s="222"/>
      <c r="I34" s="222"/>
    </row>
    <row r="35" spans="1:25" ht="12.95" customHeight="1">
      <c r="A35" s="5"/>
      <c r="B35" s="222"/>
      <c r="C35" s="222"/>
      <c r="D35" s="222"/>
      <c r="E35" s="222"/>
      <c r="F35" s="222"/>
      <c r="G35" s="222"/>
      <c r="H35" s="222"/>
      <c r="I35" s="222"/>
    </row>
    <row r="36" spans="1:25">
      <c r="A36" s="50"/>
      <c r="B36" s="51" t="s">
        <v>5419</v>
      </c>
      <c r="C36" s="52"/>
      <c r="D36" s="52"/>
      <c r="E36" s="52"/>
      <c r="F36" s="52"/>
      <c r="G36" s="52"/>
      <c r="H36" s="52"/>
      <c r="I36" s="53"/>
      <c r="J36" s="54"/>
      <c r="K36" s="54"/>
      <c r="L36" s="54"/>
      <c r="M36" s="54"/>
      <c r="N36" s="54"/>
      <c r="O36" s="54"/>
      <c r="P36" s="54"/>
      <c r="Q36" s="54"/>
      <c r="R36" s="54"/>
      <c r="S36" s="54"/>
      <c r="T36" s="54"/>
      <c r="U36" s="54"/>
      <c r="V36" s="54"/>
      <c r="W36" s="54"/>
      <c r="X36" s="54"/>
      <c r="Y36" s="54"/>
    </row>
    <row r="37" spans="1:25">
      <c r="A37" s="50"/>
      <c r="B37" s="55" t="s">
        <v>5420</v>
      </c>
      <c r="C37" s="50"/>
      <c r="D37" s="50"/>
      <c r="E37" s="50"/>
      <c r="F37" s="50"/>
      <c r="G37" s="50"/>
      <c r="H37" s="50"/>
      <c r="I37" s="56"/>
      <c r="J37" s="54"/>
      <c r="K37" s="54"/>
      <c r="L37" s="54"/>
      <c r="M37" s="54"/>
      <c r="N37" s="54"/>
      <c r="O37" s="54"/>
      <c r="P37" s="54"/>
      <c r="Q37" s="54"/>
      <c r="R37" s="54"/>
      <c r="S37" s="54"/>
      <c r="T37" s="54"/>
      <c r="U37" s="54"/>
      <c r="V37" s="54"/>
      <c r="W37" s="54"/>
      <c r="X37" s="54"/>
      <c r="Y37" s="54"/>
    </row>
    <row r="38" spans="1:25">
      <c r="A38" s="50"/>
      <c r="B38" s="55" t="s">
        <v>5421</v>
      </c>
      <c r="C38" s="50"/>
      <c r="D38" s="50"/>
      <c r="E38" s="50"/>
      <c r="F38" s="50"/>
      <c r="G38" s="50"/>
      <c r="H38" s="50"/>
      <c r="I38" s="56"/>
      <c r="J38" s="54"/>
      <c r="K38" s="54"/>
      <c r="L38" s="54"/>
      <c r="M38" s="54"/>
      <c r="N38" s="54"/>
      <c r="O38" s="54"/>
      <c r="P38" s="54"/>
      <c r="Q38" s="54"/>
      <c r="R38" s="54"/>
      <c r="S38" s="54"/>
      <c r="T38" s="54"/>
      <c r="U38" s="54"/>
      <c r="V38" s="54"/>
      <c r="W38" s="54"/>
      <c r="X38" s="54"/>
      <c r="Y38" s="54"/>
    </row>
    <row r="39" spans="1:25">
      <c r="A39" s="50"/>
      <c r="B39" s="55" t="s">
        <v>5422</v>
      </c>
      <c r="C39" s="50"/>
      <c r="D39" s="50"/>
      <c r="E39" s="50"/>
      <c r="F39" s="50"/>
      <c r="G39" s="50"/>
      <c r="H39" s="50"/>
      <c r="I39" s="56"/>
      <c r="J39" s="54"/>
      <c r="K39" s="54"/>
      <c r="L39" s="54"/>
      <c r="M39" s="54"/>
      <c r="N39" s="54"/>
      <c r="O39" s="54"/>
      <c r="P39" s="54"/>
      <c r="Q39" s="54"/>
      <c r="R39" s="54"/>
      <c r="S39" s="54"/>
      <c r="T39" s="54"/>
      <c r="U39" s="54"/>
      <c r="V39" s="54"/>
      <c r="W39" s="54"/>
      <c r="X39" s="54"/>
      <c r="Y39" s="54"/>
    </row>
    <row r="40" spans="1:25">
      <c r="A40" s="50"/>
      <c r="B40" s="57" t="s">
        <v>5423</v>
      </c>
      <c r="C40" s="58" t="s">
        <v>5424</v>
      </c>
      <c r="D40" s="59" t="s">
        <v>5555</v>
      </c>
      <c r="E40" s="50"/>
      <c r="F40" s="50"/>
      <c r="G40" s="50"/>
      <c r="H40" s="50"/>
      <c r="I40" s="56"/>
      <c r="J40" s="54"/>
      <c r="K40" s="54"/>
      <c r="L40" s="54"/>
      <c r="M40" s="54"/>
      <c r="N40" s="54"/>
      <c r="O40" s="54"/>
      <c r="P40" s="54"/>
      <c r="Q40" s="54"/>
      <c r="R40" s="54"/>
      <c r="S40" s="54"/>
      <c r="T40" s="54"/>
      <c r="U40" s="54"/>
      <c r="V40" s="54"/>
      <c r="W40" s="54"/>
      <c r="X40" s="54"/>
      <c r="Y40" s="54"/>
    </row>
    <row r="41" spans="1:25">
      <c r="A41" s="60" t="s">
        <v>5425</v>
      </c>
      <c r="B41" s="114" t="s">
        <v>5426</v>
      </c>
      <c r="C41" s="62">
        <v>11.6799</v>
      </c>
      <c r="D41" s="63">
        <v>11.6153</v>
      </c>
      <c r="E41" s="50"/>
      <c r="F41" s="162"/>
      <c r="G41" s="163"/>
      <c r="H41" s="50"/>
      <c r="I41" s="56"/>
      <c r="J41" s="54"/>
      <c r="K41" s="54"/>
      <c r="L41" s="54"/>
      <c r="M41" s="54"/>
      <c r="N41" s="54"/>
      <c r="O41" s="54"/>
      <c r="P41" s="54"/>
      <c r="Q41" s="54"/>
      <c r="R41" s="54"/>
      <c r="S41" s="54"/>
      <c r="T41" s="54"/>
      <c r="U41" s="54"/>
      <c r="V41" s="54"/>
      <c r="W41" s="54"/>
      <c r="X41" s="54"/>
      <c r="Y41" s="54"/>
    </row>
    <row r="42" spans="1:25">
      <c r="A42" s="60" t="s">
        <v>5544</v>
      </c>
      <c r="B42" s="114" t="s">
        <v>5428</v>
      </c>
      <c r="C42" s="62">
        <v>11.888</v>
      </c>
      <c r="D42" s="63">
        <v>11.831099999999999</v>
      </c>
      <c r="E42" s="50"/>
      <c r="F42" s="162"/>
      <c r="G42" s="163"/>
      <c r="H42" s="50"/>
      <c r="I42" s="56"/>
      <c r="J42" s="54"/>
      <c r="K42" s="54"/>
      <c r="L42" s="54"/>
      <c r="M42" s="54"/>
      <c r="N42" s="54"/>
      <c r="O42" s="54"/>
      <c r="P42" s="54"/>
      <c r="Q42" s="54"/>
      <c r="R42" s="54"/>
      <c r="S42" s="54"/>
      <c r="T42" s="54"/>
      <c r="U42" s="54"/>
      <c r="V42" s="54"/>
      <c r="W42" s="54"/>
      <c r="X42" s="54"/>
      <c r="Y42" s="54"/>
    </row>
    <row r="43" spans="1:25">
      <c r="A43" s="60" t="s">
        <v>5545</v>
      </c>
      <c r="B43" s="114" t="s">
        <v>5431</v>
      </c>
      <c r="C43" s="62">
        <v>11.679600000000001</v>
      </c>
      <c r="D43" s="63">
        <v>11.6149</v>
      </c>
      <c r="E43" s="50"/>
      <c r="F43" s="162"/>
      <c r="G43" s="163"/>
      <c r="H43" s="50"/>
      <c r="I43" s="56"/>
      <c r="J43" s="54"/>
      <c r="K43" s="54"/>
      <c r="L43" s="54"/>
      <c r="M43" s="54"/>
      <c r="N43" s="54"/>
      <c r="O43" s="54"/>
      <c r="P43" s="54"/>
      <c r="Q43" s="54"/>
      <c r="R43" s="54"/>
      <c r="S43" s="54"/>
      <c r="T43" s="54"/>
      <c r="U43" s="54"/>
      <c r="V43" s="54"/>
      <c r="W43" s="54"/>
      <c r="X43" s="54"/>
      <c r="Y43" s="54"/>
    </row>
    <row r="44" spans="1:25">
      <c r="A44" s="60" t="s">
        <v>5546</v>
      </c>
      <c r="B44" s="114" t="s">
        <v>5441</v>
      </c>
      <c r="C44" s="62">
        <v>11.8881</v>
      </c>
      <c r="D44" s="63">
        <v>11.831200000000001</v>
      </c>
      <c r="E44" s="50"/>
      <c r="F44" s="162"/>
      <c r="G44" s="163"/>
      <c r="H44" s="50"/>
      <c r="I44" s="56"/>
      <c r="J44" s="54"/>
      <c r="K44" s="54"/>
      <c r="L44" s="54"/>
      <c r="M44" s="54"/>
      <c r="N44" s="54"/>
      <c r="O44" s="54"/>
      <c r="P44" s="54"/>
      <c r="Q44" s="54"/>
      <c r="R44" s="54"/>
      <c r="S44" s="54"/>
      <c r="T44" s="54"/>
      <c r="U44" s="54"/>
      <c r="V44" s="54"/>
      <c r="W44" s="54"/>
      <c r="X44" s="54"/>
      <c r="Y44" s="54"/>
    </row>
    <row r="45" spans="1:25">
      <c r="A45" s="50"/>
      <c r="B45" s="55"/>
      <c r="C45" s="74"/>
      <c r="D45" s="74"/>
      <c r="E45" s="50"/>
      <c r="F45" s="50"/>
      <c r="G45" s="50"/>
      <c r="H45" s="50"/>
      <c r="I45" s="56"/>
      <c r="J45" s="54"/>
      <c r="K45" s="54"/>
      <c r="L45" s="54"/>
      <c r="M45" s="54"/>
      <c r="N45" s="54"/>
      <c r="O45" s="54"/>
      <c r="P45" s="54"/>
      <c r="Q45" s="54"/>
      <c r="R45" s="54"/>
      <c r="S45" s="54"/>
      <c r="T45" s="54"/>
      <c r="U45" s="54"/>
      <c r="V45" s="54"/>
      <c r="W45" s="54"/>
      <c r="X45" s="54"/>
      <c r="Y45" s="54"/>
    </row>
    <row r="46" spans="1:25">
      <c r="A46" s="50"/>
      <c r="B46" s="55" t="s">
        <v>5556</v>
      </c>
      <c r="C46" s="50"/>
      <c r="D46" s="50"/>
      <c r="E46" s="50"/>
      <c r="F46" s="50"/>
      <c r="G46" s="50"/>
      <c r="H46" s="50"/>
      <c r="I46" s="56"/>
      <c r="J46" s="54"/>
      <c r="K46" s="54"/>
      <c r="L46" s="54"/>
      <c r="M46" s="54"/>
      <c r="N46" s="54"/>
      <c r="O46" s="54"/>
      <c r="P46" s="54"/>
      <c r="Q46" s="54"/>
      <c r="R46" s="54"/>
      <c r="S46" s="54"/>
      <c r="T46" s="54"/>
      <c r="U46" s="54"/>
      <c r="V46" s="54"/>
      <c r="W46" s="54"/>
      <c r="X46" s="54"/>
      <c r="Y46" s="54"/>
    </row>
    <row r="47" spans="1:25">
      <c r="A47" s="50"/>
      <c r="B47" s="55" t="s">
        <v>5557</v>
      </c>
      <c r="C47" s="50"/>
      <c r="D47" s="50"/>
      <c r="E47" s="50"/>
      <c r="F47" s="50"/>
      <c r="G47" s="50"/>
      <c r="H47" s="50"/>
      <c r="I47" s="56"/>
      <c r="J47" s="54"/>
      <c r="K47" s="54"/>
      <c r="L47" s="54"/>
      <c r="M47" s="54"/>
      <c r="N47" s="54"/>
      <c r="O47" s="54"/>
      <c r="P47" s="54"/>
      <c r="Q47" s="54"/>
      <c r="R47" s="54"/>
      <c r="S47" s="54"/>
      <c r="T47" s="54"/>
      <c r="U47" s="54"/>
      <c r="V47" s="54"/>
      <c r="W47" s="54"/>
      <c r="X47" s="54"/>
      <c r="Y47" s="54"/>
    </row>
    <row r="48" spans="1:25">
      <c r="A48" s="50"/>
      <c r="B48" s="55" t="s">
        <v>5575</v>
      </c>
      <c r="C48" s="50"/>
      <c r="D48" s="50"/>
      <c r="E48" s="50"/>
      <c r="F48" s="50"/>
      <c r="G48" s="50"/>
      <c r="H48" s="50"/>
      <c r="I48" s="56"/>
      <c r="J48" s="54"/>
      <c r="K48" s="54"/>
      <c r="L48" s="54"/>
      <c r="M48" s="54"/>
      <c r="N48" s="54"/>
      <c r="O48" s="54"/>
      <c r="P48" s="54"/>
      <c r="Q48" s="54"/>
      <c r="R48" s="54"/>
      <c r="S48" s="54"/>
      <c r="T48" s="54"/>
      <c r="U48" s="54"/>
      <c r="V48" s="54"/>
      <c r="W48" s="54"/>
      <c r="X48" s="54"/>
      <c r="Y48" s="54"/>
    </row>
    <row r="49" spans="1:25">
      <c r="A49" s="50"/>
      <c r="B49" s="55" t="s">
        <v>5793</v>
      </c>
      <c r="C49" s="50"/>
      <c r="D49" s="50"/>
      <c r="E49" s="50"/>
      <c r="F49" s="50"/>
      <c r="G49" s="50"/>
      <c r="H49" s="50"/>
      <c r="I49" s="56"/>
      <c r="J49" s="54"/>
      <c r="K49" s="54"/>
      <c r="L49" s="54"/>
      <c r="M49" s="54"/>
      <c r="N49" s="54"/>
      <c r="O49" s="54"/>
      <c r="P49" s="54"/>
      <c r="Q49" s="54"/>
      <c r="R49" s="54"/>
      <c r="S49" s="54"/>
      <c r="T49" s="54"/>
      <c r="U49" s="54"/>
      <c r="V49" s="54"/>
      <c r="W49" s="54"/>
      <c r="X49" s="54"/>
      <c r="Y49" s="54"/>
    </row>
    <row r="50" spans="1:25">
      <c r="A50" s="50"/>
      <c r="B50" s="66" t="s">
        <v>5559</v>
      </c>
      <c r="C50" s="67"/>
      <c r="D50" s="67"/>
      <c r="E50" s="67"/>
      <c r="F50" s="67"/>
      <c r="G50" s="67"/>
      <c r="H50" s="67"/>
      <c r="I50" s="68"/>
      <c r="J50" s="54"/>
      <c r="K50" s="54"/>
      <c r="L50" s="54"/>
      <c r="M50" s="54"/>
      <c r="N50" s="54"/>
      <c r="O50" s="54"/>
      <c r="P50" s="54"/>
      <c r="Q50" s="54"/>
      <c r="R50" s="54"/>
      <c r="S50" s="54"/>
      <c r="T50" s="54"/>
      <c r="U50" s="54"/>
      <c r="V50" s="54"/>
      <c r="W50" s="54"/>
      <c r="X50" s="54"/>
      <c r="Y50" s="54"/>
    </row>
    <row r="51" spans="1:25">
      <c r="A51" s="69"/>
      <c r="B51" s="54"/>
      <c r="C51" s="54"/>
      <c r="D51" s="54"/>
      <c r="E51" s="54"/>
      <c r="F51" s="54"/>
      <c r="G51" s="54"/>
      <c r="H51" s="54"/>
      <c r="I51" s="54"/>
      <c r="J51" s="54"/>
      <c r="K51" s="54"/>
      <c r="L51" s="54"/>
      <c r="M51" s="54"/>
      <c r="N51" s="54"/>
      <c r="O51" s="54"/>
      <c r="P51" s="54"/>
      <c r="Q51" s="54"/>
      <c r="R51" s="54"/>
      <c r="S51" s="54"/>
      <c r="T51" s="54"/>
      <c r="U51" s="54"/>
      <c r="V51" s="54"/>
      <c r="W51" s="54"/>
      <c r="X51" s="54"/>
      <c r="Y51" s="54"/>
    </row>
    <row r="52" spans="1:25" ht="12.95" customHeight="1">
      <c r="A52" s="5"/>
      <c r="B52" s="222"/>
      <c r="C52" s="222"/>
      <c r="D52" s="222"/>
      <c r="E52" s="222"/>
      <c r="F52" s="222"/>
      <c r="G52" s="222"/>
      <c r="H52" s="222"/>
      <c r="I52" s="222"/>
    </row>
    <row r="53" spans="1:25" ht="12.95" customHeight="1">
      <c r="A53" s="5"/>
      <c r="B53" s="5"/>
      <c r="C53" s="223" t="s">
        <v>2332</v>
      </c>
      <c r="D53" s="223"/>
      <c r="E53" s="223"/>
      <c r="F53" s="223"/>
      <c r="G53" s="5"/>
      <c r="H53" s="5"/>
      <c r="I53" s="5"/>
    </row>
    <row r="54" spans="1:25" ht="12.95" customHeight="1">
      <c r="A54" s="5"/>
      <c r="B54" s="38" t="s">
        <v>1755</v>
      </c>
      <c r="C54" s="223" t="s">
        <v>1756</v>
      </c>
      <c r="D54" s="223"/>
      <c r="E54" s="223"/>
      <c r="F54" s="223"/>
      <c r="G54" s="5"/>
      <c r="H54" s="5"/>
      <c r="I54" s="5"/>
    </row>
    <row r="55" spans="1:25" ht="135" customHeight="1">
      <c r="A55" s="5"/>
      <c r="B55" s="39"/>
      <c r="C55" s="224"/>
      <c r="D55" s="224"/>
      <c r="E55" s="5"/>
      <c r="F55" s="5"/>
      <c r="G55" s="5"/>
      <c r="H55" s="5"/>
      <c r="I55" s="5"/>
    </row>
  </sheetData>
  <mergeCells count="7">
    <mergeCell ref="B52:I52"/>
    <mergeCell ref="C53:F53"/>
    <mergeCell ref="C54:F54"/>
    <mergeCell ref="C55:D55"/>
    <mergeCell ref="B33:I33"/>
    <mergeCell ref="B34:I34"/>
    <mergeCell ref="B35:I35"/>
  </mergeCells>
  <hyperlinks>
    <hyperlink ref="A1" location="AxisNiftyBankIndexFund" display="AXISNBI" xr:uid="{00000000-0004-0000-3600-000000000000}"/>
    <hyperlink ref="B1" location="AxisNiftyBankIndexFund" display="Axis Nifty Bank Index Fund" xr:uid="{00000000-0004-0000-36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outlinePr summaryBelow="0"/>
  </sheetPr>
  <dimension ref="A1:Y59"/>
  <sheetViews>
    <sheetView topLeftCell="A46" workbookViewId="0">
      <selection activeCell="A53" sqref="A53"/>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111</v>
      </c>
      <c r="B1" s="4" t="s">
        <v>112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346</v>
      </c>
      <c r="B7" s="18" t="s">
        <v>347</v>
      </c>
      <c r="C7" s="14" t="s">
        <v>348</v>
      </c>
      <c r="D7" s="14" t="s">
        <v>281</v>
      </c>
      <c r="E7" s="19">
        <v>141455</v>
      </c>
      <c r="F7" s="20">
        <v>6572.7066000000004</v>
      </c>
      <c r="G7" s="21">
        <v>0.2157</v>
      </c>
      <c r="H7" s="22"/>
      <c r="I7" s="23"/>
    </row>
    <row r="8" spans="1:9" ht="12.95" customHeight="1">
      <c r="A8" s="17" t="s">
        <v>278</v>
      </c>
      <c r="B8" s="18" t="s">
        <v>279</v>
      </c>
      <c r="C8" s="14" t="s">
        <v>280</v>
      </c>
      <c r="D8" s="14" t="s">
        <v>281</v>
      </c>
      <c r="E8" s="19">
        <v>1494382</v>
      </c>
      <c r="F8" s="20">
        <v>5795.9606000000003</v>
      </c>
      <c r="G8" s="21">
        <v>0.1903</v>
      </c>
      <c r="H8" s="22"/>
      <c r="I8" s="23"/>
    </row>
    <row r="9" spans="1:9" ht="12.95" customHeight="1">
      <c r="A9" s="17" t="s">
        <v>450</v>
      </c>
      <c r="B9" s="18" t="s">
        <v>451</v>
      </c>
      <c r="C9" s="14" t="s">
        <v>452</v>
      </c>
      <c r="D9" s="14" t="s">
        <v>404</v>
      </c>
      <c r="E9" s="19">
        <v>209889</v>
      </c>
      <c r="F9" s="20">
        <v>4617.1382000000003</v>
      </c>
      <c r="G9" s="21">
        <v>0.15160000000000001</v>
      </c>
      <c r="H9" s="22"/>
      <c r="I9" s="23"/>
    </row>
    <row r="10" spans="1:9" ht="12.95" customHeight="1">
      <c r="A10" s="17" t="s">
        <v>532</v>
      </c>
      <c r="B10" s="18" t="s">
        <v>533</v>
      </c>
      <c r="C10" s="14" t="s">
        <v>534</v>
      </c>
      <c r="D10" s="14" t="s">
        <v>487</v>
      </c>
      <c r="E10" s="19">
        <v>19182</v>
      </c>
      <c r="F10" s="20">
        <v>3527.7615999999998</v>
      </c>
      <c r="G10" s="21">
        <v>0.1158</v>
      </c>
      <c r="H10" s="22"/>
      <c r="I10" s="23"/>
    </row>
    <row r="11" spans="1:9" ht="12.95" customHeight="1">
      <c r="A11" s="17" t="s">
        <v>874</v>
      </c>
      <c r="B11" s="18" t="s">
        <v>875</v>
      </c>
      <c r="C11" s="14" t="s">
        <v>876</v>
      </c>
      <c r="D11" s="14" t="s">
        <v>877</v>
      </c>
      <c r="E11" s="19">
        <v>59823</v>
      </c>
      <c r="F11" s="20">
        <v>1424.8642</v>
      </c>
      <c r="G11" s="21">
        <v>4.6800000000000001E-2</v>
      </c>
      <c r="H11" s="22"/>
      <c r="I11" s="23"/>
    </row>
    <row r="12" spans="1:9" ht="12.95" customHeight="1">
      <c r="A12" s="17" t="s">
        <v>4750</v>
      </c>
      <c r="B12" s="18" t="s">
        <v>4751</v>
      </c>
      <c r="C12" s="14" t="s">
        <v>4752</v>
      </c>
      <c r="D12" s="14" t="s">
        <v>281</v>
      </c>
      <c r="E12" s="19">
        <v>66641</v>
      </c>
      <c r="F12" s="20">
        <v>1240.5889</v>
      </c>
      <c r="G12" s="21">
        <v>4.07E-2</v>
      </c>
      <c r="H12" s="22"/>
      <c r="I12" s="23"/>
    </row>
    <row r="13" spans="1:9" ht="12.95" customHeight="1">
      <c r="A13" s="17" t="s">
        <v>1007</v>
      </c>
      <c r="B13" s="18" t="s">
        <v>1008</v>
      </c>
      <c r="C13" s="14" t="s">
        <v>1009</v>
      </c>
      <c r="D13" s="14" t="s">
        <v>281</v>
      </c>
      <c r="E13" s="19">
        <v>23742</v>
      </c>
      <c r="F13" s="20">
        <v>1016.395</v>
      </c>
      <c r="G13" s="21">
        <v>3.3399999999999999E-2</v>
      </c>
      <c r="H13" s="22"/>
      <c r="I13" s="23"/>
    </row>
    <row r="14" spans="1:9" ht="12.95" customHeight="1">
      <c r="A14" s="17" t="s">
        <v>3951</v>
      </c>
      <c r="B14" s="18" t="s">
        <v>3952</v>
      </c>
      <c r="C14" s="14" t="s">
        <v>3953</v>
      </c>
      <c r="D14" s="14" t="s">
        <v>437</v>
      </c>
      <c r="E14" s="19">
        <v>16859</v>
      </c>
      <c r="F14" s="20">
        <v>965.34630000000004</v>
      </c>
      <c r="G14" s="21">
        <v>3.1699999999999999E-2</v>
      </c>
      <c r="H14" s="22"/>
      <c r="I14" s="23"/>
    </row>
    <row r="15" spans="1:9" ht="12.95" customHeight="1">
      <c r="A15" s="17" t="s">
        <v>1047</v>
      </c>
      <c r="B15" s="18" t="s">
        <v>1048</v>
      </c>
      <c r="C15" s="14" t="s">
        <v>1049</v>
      </c>
      <c r="D15" s="14" t="s">
        <v>877</v>
      </c>
      <c r="E15" s="19">
        <v>66651</v>
      </c>
      <c r="F15" s="20">
        <v>948.44370000000004</v>
      </c>
      <c r="G15" s="21">
        <v>3.1099999999999999E-2</v>
      </c>
      <c r="H15" s="22"/>
      <c r="I15" s="23"/>
    </row>
    <row r="16" spans="1:9" ht="12.95" customHeight="1">
      <c r="A16" s="17" t="s">
        <v>1065</v>
      </c>
      <c r="B16" s="18" t="s">
        <v>1066</v>
      </c>
      <c r="C16" s="14" t="s">
        <v>1067</v>
      </c>
      <c r="D16" s="14" t="s">
        <v>281</v>
      </c>
      <c r="E16" s="19">
        <v>72575</v>
      </c>
      <c r="F16" s="20">
        <v>909.43730000000005</v>
      </c>
      <c r="G16" s="21">
        <v>2.9899999999999999E-2</v>
      </c>
      <c r="H16" s="22"/>
      <c r="I16" s="23"/>
    </row>
    <row r="17" spans="1:9" ht="12.95" customHeight="1">
      <c r="A17" s="17" t="s">
        <v>1278</v>
      </c>
      <c r="B17" s="18" t="s">
        <v>1279</v>
      </c>
      <c r="C17" s="14" t="s">
        <v>1280</v>
      </c>
      <c r="D17" s="14" t="s">
        <v>281</v>
      </c>
      <c r="E17" s="19">
        <v>23066</v>
      </c>
      <c r="F17" s="20">
        <v>599.99279999999999</v>
      </c>
      <c r="G17" s="21">
        <v>1.9699999999999999E-2</v>
      </c>
      <c r="H17" s="22"/>
      <c r="I17" s="23"/>
    </row>
    <row r="18" spans="1:9" ht="12.95" customHeight="1">
      <c r="A18" s="17" t="s">
        <v>1296</v>
      </c>
      <c r="B18" s="18" t="s">
        <v>1297</v>
      </c>
      <c r="C18" s="14" t="s">
        <v>1298</v>
      </c>
      <c r="D18" s="14" t="s">
        <v>281</v>
      </c>
      <c r="E18" s="19">
        <v>36311</v>
      </c>
      <c r="F18" s="20">
        <v>589.76329999999996</v>
      </c>
      <c r="G18" s="21">
        <v>1.9400000000000001E-2</v>
      </c>
      <c r="H18" s="22"/>
      <c r="I18" s="23"/>
    </row>
    <row r="19" spans="1:9" ht="12.95" customHeight="1">
      <c r="A19" s="17" t="s">
        <v>1366</v>
      </c>
      <c r="B19" s="18" t="s">
        <v>1367</v>
      </c>
      <c r="C19" s="14" t="s">
        <v>1368</v>
      </c>
      <c r="D19" s="14" t="s">
        <v>342</v>
      </c>
      <c r="E19" s="19">
        <v>30112</v>
      </c>
      <c r="F19" s="20">
        <v>527.08040000000005</v>
      </c>
      <c r="G19" s="21">
        <v>1.7299999999999999E-2</v>
      </c>
      <c r="H19" s="22"/>
      <c r="I19" s="23"/>
    </row>
    <row r="20" spans="1:9" ht="12.95" customHeight="1">
      <c r="A20" s="17" t="s">
        <v>4753</v>
      </c>
      <c r="B20" s="18" t="s">
        <v>4754</v>
      </c>
      <c r="C20" s="14" t="s">
        <v>4755</v>
      </c>
      <c r="D20" s="14" t="s">
        <v>281</v>
      </c>
      <c r="E20" s="19">
        <v>127255</v>
      </c>
      <c r="F20" s="20">
        <v>496.16719999999998</v>
      </c>
      <c r="G20" s="21">
        <v>1.6299999999999999E-2</v>
      </c>
      <c r="H20" s="22"/>
      <c r="I20" s="23"/>
    </row>
    <row r="21" spans="1:9" ht="12.95" customHeight="1">
      <c r="A21" s="17" t="s">
        <v>4756</v>
      </c>
      <c r="B21" s="18" t="s">
        <v>4757</v>
      </c>
      <c r="C21" s="14" t="s">
        <v>4758</v>
      </c>
      <c r="D21" s="14" t="s">
        <v>281</v>
      </c>
      <c r="E21" s="19">
        <v>27965</v>
      </c>
      <c r="F21" s="20">
        <v>351.3802</v>
      </c>
      <c r="G21" s="21">
        <v>1.15E-2</v>
      </c>
      <c r="H21" s="22"/>
      <c r="I21" s="23"/>
    </row>
    <row r="22" spans="1:9" ht="12.95" customHeight="1">
      <c r="A22" s="17" t="s">
        <v>4759</v>
      </c>
      <c r="B22" s="18" t="s">
        <v>4760</v>
      </c>
      <c r="C22" s="14" t="s">
        <v>4761</v>
      </c>
      <c r="D22" s="14" t="s">
        <v>877</v>
      </c>
      <c r="E22" s="19">
        <v>3090</v>
      </c>
      <c r="F22" s="20">
        <v>319.4751</v>
      </c>
      <c r="G22" s="21">
        <v>1.0500000000000001E-2</v>
      </c>
      <c r="H22" s="22"/>
      <c r="I22" s="23"/>
    </row>
    <row r="23" spans="1:9" ht="12.95" customHeight="1">
      <c r="A23" s="17" t="s">
        <v>4762</v>
      </c>
      <c r="B23" s="18" t="s">
        <v>4763</v>
      </c>
      <c r="C23" s="14" t="s">
        <v>4764</v>
      </c>
      <c r="D23" s="14" t="s">
        <v>281</v>
      </c>
      <c r="E23" s="19">
        <v>14088</v>
      </c>
      <c r="F23" s="20">
        <v>218.8571</v>
      </c>
      <c r="G23" s="21">
        <v>7.1999999999999998E-3</v>
      </c>
      <c r="H23" s="22"/>
      <c r="I23" s="23"/>
    </row>
    <row r="24" spans="1:9" ht="12.95" customHeight="1">
      <c r="A24" s="17" t="s">
        <v>4765</v>
      </c>
      <c r="B24" s="18" t="s">
        <v>4766</v>
      </c>
      <c r="C24" s="14" t="s">
        <v>4767</v>
      </c>
      <c r="D24" s="14" t="s">
        <v>281</v>
      </c>
      <c r="E24" s="19">
        <v>90547</v>
      </c>
      <c r="F24" s="20">
        <v>207.4975</v>
      </c>
      <c r="G24" s="21">
        <v>6.7999999999999996E-3</v>
      </c>
      <c r="H24" s="22"/>
      <c r="I24" s="23"/>
    </row>
    <row r="25" spans="1:9" ht="12.95" customHeight="1">
      <c r="A25" s="17" t="s">
        <v>4768</v>
      </c>
      <c r="B25" s="18" t="s">
        <v>4769</v>
      </c>
      <c r="C25" s="14" t="s">
        <v>4770</v>
      </c>
      <c r="D25" s="14" t="s">
        <v>281</v>
      </c>
      <c r="E25" s="19">
        <v>38462</v>
      </c>
      <c r="F25" s="20">
        <v>152.30950000000001</v>
      </c>
      <c r="G25" s="21">
        <v>5.0000000000000001E-3</v>
      </c>
      <c r="H25" s="22"/>
      <c r="I25" s="23"/>
    </row>
    <row r="26" spans="1:9" ht="12.95" customHeight="1">
      <c r="A26" s="5"/>
      <c r="B26" s="13" t="s">
        <v>1739</v>
      </c>
      <c r="C26" s="14"/>
      <c r="D26" s="14"/>
      <c r="E26" s="14"/>
      <c r="F26" s="24">
        <v>30481.165700000001</v>
      </c>
      <c r="G26" s="25">
        <v>1.0004999999999999</v>
      </c>
      <c r="H26" s="26"/>
      <c r="I26" s="27"/>
    </row>
    <row r="27" spans="1:9" ht="12.95" customHeight="1">
      <c r="A27" s="5"/>
      <c r="B27" s="28" t="s">
        <v>1740</v>
      </c>
      <c r="C27" s="2"/>
      <c r="D27" s="2"/>
      <c r="E27" s="2"/>
      <c r="F27" s="26" t="s">
        <v>1741</v>
      </c>
      <c r="G27" s="26" t="s">
        <v>1741</v>
      </c>
      <c r="H27" s="26"/>
      <c r="I27" s="27"/>
    </row>
    <row r="28" spans="1:9" ht="12.95" customHeight="1">
      <c r="A28" s="5"/>
      <c r="B28" s="28" t="s">
        <v>1739</v>
      </c>
      <c r="C28" s="2"/>
      <c r="D28" s="2"/>
      <c r="E28" s="2"/>
      <c r="F28" s="26" t="s">
        <v>1741</v>
      </c>
      <c r="G28" s="26" t="s">
        <v>1741</v>
      </c>
      <c r="H28" s="26"/>
      <c r="I28" s="27"/>
    </row>
    <row r="29" spans="1:9" ht="12.95" customHeight="1">
      <c r="A29" s="5"/>
      <c r="B29" s="28" t="s">
        <v>1742</v>
      </c>
      <c r="C29" s="29"/>
      <c r="D29" s="2"/>
      <c r="E29" s="29"/>
      <c r="F29" s="24">
        <v>30481.165700000001</v>
      </c>
      <c r="G29" s="25">
        <v>1.0004999999999999</v>
      </c>
      <c r="H29" s="26"/>
      <c r="I29" s="27"/>
    </row>
    <row r="30" spans="1:9" ht="12.95" customHeight="1">
      <c r="A30" s="5"/>
      <c r="B30" s="13" t="s">
        <v>1743</v>
      </c>
      <c r="C30" s="14"/>
      <c r="D30" s="14"/>
      <c r="E30" s="14"/>
      <c r="F30" s="14"/>
      <c r="G30" s="14"/>
      <c r="H30" s="15"/>
      <c r="I30" s="16"/>
    </row>
    <row r="31" spans="1:9" ht="12.95" customHeight="1">
      <c r="A31" s="17" t="s">
        <v>1744</v>
      </c>
      <c r="B31" s="18" t="s">
        <v>1745</v>
      </c>
      <c r="C31" s="14"/>
      <c r="D31" s="14"/>
      <c r="E31" s="19"/>
      <c r="F31" s="20">
        <v>75.548100000000005</v>
      </c>
      <c r="G31" s="21">
        <v>2.5000000000000001E-3</v>
      </c>
      <c r="H31" s="30">
        <v>5.2995203877823908E-2</v>
      </c>
      <c r="I31" s="23"/>
    </row>
    <row r="32" spans="1:9" ht="12.95" customHeight="1">
      <c r="A32" s="5"/>
      <c r="B32" s="13" t="s">
        <v>1739</v>
      </c>
      <c r="C32" s="14"/>
      <c r="D32" s="14"/>
      <c r="E32" s="14"/>
      <c r="F32" s="24">
        <v>75.548100000000005</v>
      </c>
      <c r="G32" s="25">
        <v>2.5000000000000001E-3</v>
      </c>
      <c r="H32" s="26"/>
      <c r="I32" s="27"/>
    </row>
    <row r="33" spans="1:25" ht="12.95" customHeight="1">
      <c r="A33" s="5"/>
      <c r="B33" s="28" t="s">
        <v>1742</v>
      </c>
      <c r="C33" s="29"/>
      <c r="D33" s="2"/>
      <c r="E33" s="29"/>
      <c r="F33" s="24">
        <v>75.548100000000005</v>
      </c>
      <c r="G33" s="25">
        <v>2.5000000000000001E-3</v>
      </c>
      <c r="H33" s="26"/>
      <c r="I33" s="27"/>
    </row>
    <row r="34" spans="1:25" ht="12.95" customHeight="1">
      <c r="A34" s="5"/>
      <c r="B34" s="28" t="s">
        <v>1746</v>
      </c>
      <c r="C34" s="14"/>
      <c r="D34" s="2"/>
      <c r="E34" s="14"/>
      <c r="F34" s="31">
        <v>-92.043800000000005</v>
      </c>
      <c r="G34" s="25">
        <v>-3.0000000000000001E-3</v>
      </c>
      <c r="H34" s="26"/>
      <c r="I34" s="27"/>
    </row>
    <row r="35" spans="1:25" ht="12.95" customHeight="1">
      <c r="A35" s="5"/>
      <c r="B35" s="32" t="s">
        <v>1747</v>
      </c>
      <c r="C35" s="33"/>
      <c r="D35" s="33"/>
      <c r="E35" s="33"/>
      <c r="F35" s="34">
        <v>30464.67</v>
      </c>
      <c r="G35" s="35">
        <v>1</v>
      </c>
      <c r="H35" s="36"/>
      <c r="I35" s="37"/>
    </row>
    <row r="36" spans="1:25" ht="12.95" customHeight="1">
      <c r="A36" s="5"/>
      <c r="B36" s="7"/>
      <c r="C36" s="5"/>
      <c r="D36" s="5"/>
      <c r="E36" s="5"/>
      <c r="F36" s="5"/>
      <c r="G36" s="5"/>
      <c r="H36" s="5"/>
      <c r="I36" s="5"/>
    </row>
    <row r="37" spans="1:25" ht="12.95" customHeight="1">
      <c r="A37" s="5"/>
      <c r="B37" s="4" t="s">
        <v>1749</v>
      </c>
      <c r="C37" s="5"/>
      <c r="D37" s="5"/>
      <c r="E37" s="5"/>
      <c r="F37" s="5"/>
      <c r="G37" s="5"/>
      <c r="H37" s="5"/>
      <c r="I37" s="5"/>
    </row>
    <row r="38" spans="1:25" ht="26.1" customHeight="1">
      <c r="A38" s="5"/>
      <c r="B38" s="222" t="s">
        <v>1750</v>
      </c>
      <c r="C38" s="222"/>
      <c r="D38" s="222"/>
      <c r="E38" s="222"/>
      <c r="F38" s="222"/>
      <c r="G38" s="222"/>
      <c r="H38" s="222"/>
      <c r="I38" s="222"/>
    </row>
    <row r="39" spans="1:25" ht="12.95" customHeight="1">
      <c r="A39" s="5"/>
      <c r="B39" s="222" t="s">
        <v>1751</v>
      </c>
      <c r="C39" s="222"/>
      <c r="D39" s="222"/>
      <c r="E39" s="222"/>
      <c r="F39" s="222"/>
      <c r="G39" s="222"/>
      <c r="H39" s="222"/>
      <c r="I39" s="222"/>
    </row>
    <row r="40" spans="1:25" ht="12.95" customHeight="1">
      <c r="A40" s="5"/>
      <c r="B40" s="222"/>
      <c r="C40" s="222"/>
      <c r="D40" s="222"/>
      <c r="E40" s="222"/>
      <c r="F40" s="222"/>
      <c r="G40" s="222"/>
      <c r="H40" s="222"/>
      <c r="I40" s="222"/>
    </row>
    <row r="41" spans="1:25">
      <c r="A41" s="50"/>
      <c r="B41" s="51" t="s">
        <v>5419</v>
      </c>
      <c r="C41" s="52"/>
      <c r="D41" s="52"/>
      <c r="E41" s="52"/>
      <c r="F41" s="52"/>
      <c r="G41" s="52"/>
      <c r="H41" s="52"/>
      <c r="I41" s="53"/>
      <c r="J41" s="54"/>
      <c r="K41" s="54"/>
      <c r="L41" s="54"/>
      <c r="M41" s="54"/>
      <c r="N41" s="54"/>
      <c r="O41" s="54"/>
      <c r="P41" s="54"/>
      <c r="Q41" s="54"/>
      <c r="R41" s="54"/>
      <c r="S41" s="54"/>
      <c r="T41" s="54"/>
      <c r="U41" s="54"/>
      <c r="V41" s="54"/>
      <c r="W41" s="54"/>
      <c r="X41" s="54"/>
      <c r="Y41" s="54"/>
    </row>
    <row r="42" spans="1:25">
      <c r="A42" s="50"/>
      <c r="B42" s="55" t="s">
        <v>5420</v>
      </c>
      <c r="C42" s="50"/>
      <c r="D42" s="50"/>
      <c r="E42" s="50"/>
      <c r="F42" s="50"/>
      <c r="G42" s="50"/>
      <c r="H42" s="50"/>
      <c r="I42" s="56"/>
      <c r="J42" s="54"/>
      <c r="K42" s="54"/>
      <c r="L42" s="54"/>
      <c r="M42" s="54"/>
      <c r="N42" s="54"/>
      <c r="O42" s="54"/>
      <c r="P42" s="54"/>
      <c r="Q42" s="54"/>
      <c r="R42" s="54"/>
      <c r="S42" s="54"/>
      <c r="T42" s="54"/>
      <c r="U42" s="54"/>
      <c r="V42" s="54"/>
      <c r="W42" s="54"/>
      <c r="X42" s="54"/>
      <c r="Y42" s="54"/>
    </row>
    <row r="43" spans="1:25">
      <c r="A43" s="50"/>
      <c r="B43" s="55" t="s">
        <v>5421</v>
      </c>
      <c r="C43" s="50"/>
      <c r="D43" s="50"/>
      <c r="E43" s="50"/>
      <c r="F43" s="50"/>
      <c r="G43" s="50"/>
      <c r="H43" s="50"/>
      <c r="I43" s="56"/>
      <c r="J43" s="54"/>
      <c r="K43" s="54"/>
      <c r="L43" s="54"/>
      <c r="M43" s="54"/>
      <c r="N43" s="54"/>
      <c r="O43" s="54"/>
      <c r="P43" s="54"/>
      <c r="Q43" s="54"/>
      <c r="R43" s="54"/>
      <c r="S43" s="54"/>
      <c r="T43" s="54"/>
      <c r="U43" s="54"/>
      <c r="V43" s="54"/>
      <c r="W43" s="54"/>
      <c r="X43" s="54"/>
      <c r="Y43" s="54"/>
    </row>
    <row r="44" spans="1:25">
      <c r="A44" s="50"/>
      <c r="B44" s="55" t="s">
        <v>5422</v>
      </c>
      <c r="C44" s="50"/>
      <c r="D44" s="50"/>
      <c r="E44" s="50"/>
      <c r="F44" s="50"/>
      <c r="G44" s="50"/>
      <c r="H44" s="50"/>
      <c r="I44" s="56"/>
      <c r="J44" s="54"/>
      <c r="K44" s="54"/>
      <c r="L44" s="54"/>
      <c r="M44" s="54"/>
      <c r="N44" s="54"/>
      <c r="O44" s="54"/>
      <c r="P44" s="54"/>
      <c r="Q44" s="54"/>
      <c r="R44" s="54"/>
      <c r="S44" s="54"/>
      <c r="T44" s="54"/>
      <c r="U44" s="54"/>
      <c r="V44" s="54"/>
      <c r="W44" s="54"/>
      <c r="X44" s="54"/>
      <c r="Y44" s="54"/>
    </row>
    <row r="45" spans="1:25">
      <c r="A45" s="50"/>
      <c r="B45" s="57" t="s">
        <v>5423</v>
      </c>
      <c r="C45" s="58" t="s">
        <v>5424</v>
      </c>
      <c r="D45" s="59" t="s">
        <v>5555</v>
      </c>
      <c r="E45" s="50"/>
      <c r="F45" s="50"/>
      <c r="G45" s="50"/>
      <c r="H45" s="50"/>
      <c r="I45" s="56"/>
      <c r="J45" s="54"/>
      <c r="K45" s="54"/>
      <c r="L45" s="54"/>
      <c r="M45" s="54"/>
      <c r="N45" s="54"/>
      <c r="O45" s="54"/>
      <c r="P45" s="54"/>
      <c r="Q45" s="54"/>
      <c r="R45" s="54"/>
      <c r="S45" s="54"/>
      <c r="T45" s="54"/>
      <c r="U45" s="54"/>
      <c r="V45" s="54"/>
      <c r="W45" s="54"/>
      <c r="X45" s="54"/>
      <c r="Y45" s="54"/>
    </row>
    <row r="46" spans="1:25">
      <c r="A46" s="60" t="s">
        <v>5425</v>
      </c>
      <c r="B46" s="114" t="s">
        <v>5426</v>
      </c>
      <c r="C46" s="63">
        <v>10.533300000000001</v>
      </c>
      <c r="D46" s="63">
        <v>10.321400000000001</v>
      </c>
      <c r="E46" s="50"/>
      <c r="F46" s="162"/>
      <c r="G46" s="163"/>
      <c r="H46" s="50"/>
      <c r="I46" s="56"/>
      <c r="J46" s="54"/>
      <c r="K46" s="54"/>
      <c r="L46" s="54"/>
      <c r="M46" s="54"/>
      <c r="N46" s="54"/>
      <c r="O46" s="54"/>
      <c r="P46" s="54"/>
      <c r="Q46" s="54"/>
      <c r="R46" s="54"/>
      <c r="S46" s="54"/>
      <c r="T46" s="54"/>
      <c r="U46" s="54"/>
      <c r="V46" s="54"/>
      <c r="W46" s="54"/>
      <c r="X46" s="54"/>
      <c r="Y46" s="54"/>
    </row>
    <row r="47" spans="1:25">
      <c r="A47" s="60" t="s">
        <v>5544</v>
      </c>
      <c r="B47" s="114" t="s">
        <v>5428</v>
      </c>
      <c r="C47" s="63">
        <v>10.5479</v>
      </c>
      <c r="D47" s="63">
        <v>10.342700000000001</v>
      </c>
      <c r="E47" s="50"/>
      <c r="F47" s="162"/>
      <c r="G47" s="163"/>
      <c r="H47" s="50"/>
      <c r="I47" s="56"/>
      <c r="J47" s="54"/>
      <c r="K47" s="54"/>
      <c r="L47" s="54"/>
      <c r="M47" s="54"/>
      <c r="N47" s="54"/>
      <c r="O47" s="54"/>
      <c r="P47" s="54"/>
      <c r="Q47" s="54"/>
      <c r="R47" s="54"/>
      <c r="S47" s="54"/>
      <c r="T47" s="54"/>
      <c r="U47" s="54"/>
      <c r="V47" s="54"/>
      <c r="W47" s="54"/>
      <c r="X47" s="54"/>
      <c r="Y47" s="54"/>
    </row>
    <row r="48" spans="1:25">
      <c r="A48" s="50"/>
      <c r="B48" s="55"/>
      <c r="C48" s="74"/>
      <c r="D48" s="74"/>
      <c r="E48" s="50"/>
      <c r="F48" s="50"/>
      <c r="G48" s="50"/>
      <c r="H48" s="50"/>
      <c r="I48" s="56"/>
      <c r="J48" s="54"/>
      <c r="K48" s="54"/>
      <c r="L48" s="54"/>
      <c r="M48" s="54"/>
      <c r="N48" s="54"/>
      <c r="O48" s="54"/>
      <c r="P48" s="54"/>
      <c r="Q48" s="54"/>
      <c r="R48" s="54"/>
      <c r="S48" s="54"/>
      <c r="T48" s="54"/>
      <c r="U48" s="54"/>
      <c r="V48" s="54"/>
      <c r="W48" s="54"/>
      <c r="X48" s="54"/>
      <c r="Y48" s="54"/>
    </row>
    <row r="49" spans="1:25">
      <c r="A49" s="50"/>
      <c r="B49" s="55" t="s">
        <v>5556</v>
      </c>
      <c r="C49" s="50"/>
      <c r="D49" s="50"/>
      <c r="E49" s="50"/>
      <c r="F49" s="50"/>
      <c r="G49" s="50"/>
      <c r="H49" s="50"/>
      <c r="I49" s="56"/>
      <c r="J49" s="54"/>
      <c r="K49" s="54"/>
      <c r="L49" s="54"/>
      <c r="M49" s="54"/>
      <c r="N49" s="54"/>
      <c r="O49" s="54"/>
      <c r="P49" s="54"/>
      <c r="Q49" s="54"/>
      <c r="R49" s="54"/>
      <c r="S49" s="54"/>
      <c r="T49" s="54"/>
      <c r="U49" s="54"/>
      <c r="V49" s="54"/>
      <c r="W49" s="54"/>
      <c r="X49" s="54"/>
      <c r="Y49" s="54"/>
    </row>
    <row r="50" spans="1:25">
      <c r="A50" s="50"/>
      <c r="B50" s="55" t="s">
        <v>5557</v>
      </c>
      <c r="C50" s="50"/>
      <c r="D50" s="50"/>
      <c r="E50" s="50"/>
      <c r="F50" s="50"/>
      <c r="G50" s="50"/>
      <c r="H50" s="50"/>
      <c r="I50" s="56"/>
      <c r="J50" s="54"/>
      <c r="K50" s="54"/>
      <c r="L50" s="54"/>
      <c r="M50" s="54"/>
      <c r="N50" s="54"/>
      <c r="O50" s="54"/>
      <c r="P50" s="54"/>
      <c r="Q50" s="54"/>
      <c r="R50" s="54"/>
      <c r="S50" s="54"/>
      <c r="T50" s="54"/>
      <c r="U50" s="54"/>
      <c r="V50" s="54"/>
      <c r="W50" s="54"/>
      <c r="X50" s="54"/>
      <c r="Y50" s="54"/>
    </row>
    <row r="51" spans="1:25">
      <c r="A51" s="50"/>
      <c r="B51" s="55" t="s">
        <v>5575</v>
      </c>
      <c r="C51" s="50"/>
      <c r="D51" s="50"/>
      <c r="E51" s="50"/>
      <c r="F51" s="50"/>
      <c r="G51" s="50"/>
      <c r="H51" s="50"/>
      <c r="I51" s="56"/>
      <c r="J51" s="54"/>
      <c r="K51" s="54"/>
      <c r="L51" s="54"/>
      <c r="M51" s="54"/>
      <c r="N51" s="54"/>
      <c r="O51" s="54"/>
      <c r="P51" s="54"/>
      <c r="Q51" s="54"/>
      <c r="R51" s="54"/>
      <c r="S51" s="54"/>
      <c r="T51" s="54"/>
      <c r="U51" s="54"/>
      <c r="V51" s="54"/>
      <c r="W51" s="54"/>
      <c r="X51" s="54"/>
      <c r="Y51" s="54"/>
    </row>
    <row r="52" spans="1:25">
      <c r="A52" s="50"/>
      <c r="B52" s="55" t="s">
        <v>5576</v>
      </c>
      <c r="C52" s="50"/>
      <c r="D52" s="50"/>
      <c r="E52" s="50"/>
      <c r="F52" s="50"/>
      <c r="G52" s="50"/>
      <c r="H52" s="50"/>
      <c r="I52" s="56"/>
      <c r="J52" s="54"/>
      <c r="K52" s="54"/>
      <c r="L52" s="54"/>
      <c r="M52" s="54"/>
      <c r="N52" s="54"/>
      <c r="O52" s="54"/>
      <c r="P52" s="54"/>
      <c r="Q52" s="54"/>
      <c r="R52" s="54"/>
      <c r="S52" s="54"/>
      <c r="T52" s="54"/>
      <c r="U52" s="54"/>
      <c r="V52" s="54"/>
      <c r="W52" s="54"/>
      <c r="X52" s="54"/>
      <c r="Y52" s="54"/>
    </row>
    <row r="53" spans="1:25">
      <c r="A53" s="50"/>
      <c r="B53" s="55" t="s">
        <v>5951</v>
      </c>
      <c r="C53" s="50"/>
      <c r="D53" s="50"/>
      <c r="E53" s="50"/>
      <c r="F53" s="50"/>
      <c r="G53" s="50"/>
      <c r="H53" s="50"/>
      <c r="I53" s="56"/>
      <c r="J53" s="54"/>
      <c r="K53" s="54"/>
      <c r="L53" s="54"/>
      <c r="M53" s="54"/>
      <c r="N53" s="54"/>
      <c r="O53" s="54"/>
      <c r="P53" s="54"/>
      <c r="Q53" s="54"/>
      <c r="R53" s="54"/>
      <c r="S53" s="54"/>
      <c r="T53" s="54"/>
      <c r="U53" s="54"/>
      <c r="V53" s="54"/>
      <c r="W53" s="54"/>
      <c r="X53" s="54"/>
      <c r="Y53" s="54"/>
    </row>
    <row r="54" spans="1:25">
      <c r="A54" s="50"/>
      <c r="B54" s="66"/>
      <c r="C54" s="67"/>
      <c r="D54" s="67"/>
      <c r="E54" s="67"/>
      <c r="F54" s="67"/>
      <c r="G54" s="67"/>
      <c r="H54" s="67"/>
      <c r="I54" s="68"/>
      <c r="J54" s="54"/>
      <c r="K54" s="54"/>
      <c r="L54" s="54"/>
      <c r="M54" s="54"/>
      <c r="N54" s="54"/>
      <c r="O54" s="54"/>
      <c r="P54" s="54"/>
      <c r="Q54" s="54"/>
      <c r="R54" s="54"/>
      <c r="S54" s="54"/>
      <c r="T54" s="54"/>
      <c r="U54" s="54"/>
      <c r="V54" s="54"/>
      <c r="W54" s="54"/>
      <c r="X54" s="54"/>
      <c r="Y54" s="54"/>
    </row>
    <row r="55" spans="1:25">
      <c r="A55" s="69"/>
      <c r="B55" s="54"/>
      <c r="C55" s="54"/>
      <c r="D55" s="54"/>
      <c r="E55" s="54"/>
      <c r="F55" s="54"/>
      <c r="G55" s="54"/>
      <c r="H55" s="54"/>
      <c r="I55" s="54"/>
      <c r="J55" s="54"/>
      <c r="K55" s="54"/>
      <c r="L55" s="54"/>
      <c r="M55" s="54"/>
      <c r="N55" s="54"/>
      <c r="O55" s="54"/>
      <c r="P55" s="54"/>
      <c r="Q55" s="54"/>
      <c r="R55" s="54"/>
      <c r="S55" s="54"/>
      <c r="T55" s="54"/>
      <c r="U55" s="54"/>
      <c r="V55" s="54"/>
      <c r="W55" s="54"/>
      <c r="X55" s="54"/>
      <c r="Y55" s="54"/>
    </row>
    <row r="56" spans="1:25" ht="12.95" customHeight="1">
      <c r="A56" s="5"/>
      <c r="B56" s="222"/>
      <c r="C56" s="222"/>
      <c r="D56" s="222"/>
      <c r="E56" s="222"/>
      <c r="F56" s="222"/>
      <c r="G56" s="222"/>
      <c r="H56" s="222"/>
      <c r="I56" s="222"/>
    </row>
    <row r="57" spans="1:25" ht="12.95" customHeight="1">
      <c r="A57" s="5"/>
      <c r="B57" s="5"/>
      <c r="C57" s="223" t="s">
        <v>4771</v>
      </c>
      <c r="D57" s="223"/>
      <c r="E57" s="223"/>
      <c r="F57" s="223"/>
      <c r="G57" s="5"/>
      <c r="H57" s="5"/>
      <c r="I57" s="5"/>
    </row>
    <row r="58" spans="1:25" ht="12.95" customHeight="1">
      <c r="A58" s="5"/>
      <c r="B58" s="38" t="s">
        <v>1755</v>
      </c>
      <c r="C58" s="223" t="s">
        <v>1756</v>
      </c>
      <c r="D58" s="223"/>
      <c r="E58" s="223"/>
      <c r="F58" s="223"/>
      <c r="G58" s="5"/>
      <c r="H58" s="5"/>
      <c r="I58" s="5"/>
    </row>
    <row r="59" spans="1:25" ht="135" customHeight="1">
      <c r="A59" s="5"/>
      <c r="B59" s="39"/>
      <c r="C59" s="224"/>
      <c r="D59" s="224"/>
      <c r="E59" s="5"/>
      <c r="F59" s="5"/>
      <c r="G59" s="5"/>
      <c r="H59" s="5"/>
      <c r="I59" s="5"/>
    </row>
  </sheetData>
  <mergeCells count="7">
    <mergeCell ref="B56:I56"/>
    <mergeCell ref="C57:F57"/>
    <mergeCell ref="C58:F58"/>
    <mergeCell ref="C59:D59"/>
    <mergeCell ref="B38:I38"/>
    <mergeCell ref="B39:I39"/>
    <mergeCell ref="B40:I40"/>
  </mergeCells>
  <hyperlinks>
    <hyperlink ref="A1" location="AxisNiftyIndiaDefenceIndexFund" display="AXISNDI" xr:uid="{00000000-0004-0000-3700-000000000000}"/>
    <hyperlink ref="B1" location="AxisNiftyIndiaDefenceIndexFund" display="Axis Nifty India Defence Index Fund" xr:uid="{00000000-0004-0000-37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outlinePr summaryBelow="0"/>
  </sheetPr>
  <dimension ref="A1:Y88"/>
  <sheetViews>
    <sheetView topLeftCell="A62" workbookViewId="0">
      <selection activeCell="B81" sqref="B8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113</v>
      </c>
      <c r="B1" s="4" t="s">
        <v>114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187</v>
      </c>
      <c r="B7" s="18" t="s">
        <v>188</v>
      </c>
      <c r="C7" s="14" t="s">
        <v>189</v>
      </c>
      <c r="D7" s="14" t="s">
        <v>190</v>
      </c>
      <c r="E7" s="19">
        <v>1272784</v>
      </c>
      <c r="F7" s="20">
        <v>9522.3335000000006</v>
      </c>
      <c r="G7" s="21">
        <v>0.1022</v>
      </c>
      <c r="H7" s="22"/>
      <c r="I7" s="23"/>
    </row>
    <row r="8" spans="1:9" ht="12.95" customHeight="1">
      <c r="A8" s="17" t="s">
        <v>191</v>
      </c>
      <c r="B8" s="18" t="s">
        <v>192</v>
      </c>
      <c r="C8" s="14" t="s">
        <v>193</v>
      </c>
      <c r="D8" s="14" t="s">
        <v>190</v>
      </c>
      <c r="E8" s="19">
        <v>595421</v>
      </c>
      <c r="F8" s="20">
        <v>8546.6730000000007</v>
      </c>
      <c r="G8" s="21">
        <v>9.1700000000000004E-2</v>
      </c>
      <c r="H8" s="22"/>
      <c r="I8" s="23"/>
    </row>
    <row r="9" spans="1:9" ht="12.95" customHeight="1">
      <c r="A9" s="17" t="s">
        <v>194</v>
      </c>
      <c r="B9" s="18" t="s">
        <v>195</v>
      </c>
      <c r="C9" s="14" t="s">
        <v>196</v>
      </c>
      <c r="D9" s="14" t="s">
        <v>197</v>
      </c>
      <c r="E9" s="19">
        <v>561506</v>
      </c>
      <c r="F9" s="20">
        <v>7343.3755000000001</v>
      </c>
      <c r="G9" s="21">
        <v>7.8799999999999995E-2</v>
      </c>
      <c r="H9" s="22"/>
      <c r="I9" s="23"/>
    </row>
    <row r="10" spans="1:9" ht="12.95" customHeight="1">
      <c r="A10" s="17" t="s">
        <v>198</v>
      </c>
      <c r="B10" s="18" t="s">
        <v>199</v>
      </c>
      <c r="C10" s="14" t="s">
        <v>200</v>
      </c>
      <c r="D10" s="14" t="s">
        <v>201</v>
      </c>
      <c r="E10" s="19">
        <v>252746</v>
      </c>
      <c r="F10" s="20">
        <v>4984.1511</v>
      </c>
      <c r="G10" s="21">
        <v>5.3499999999999999E-2</v>
      </c>
      <c r="H10" s="22"/>
      <c r="I10" s="23"/>
    </row>
    <row r="11" spans="1:9" ht="12.95" customHeight="1">
      <c r="A11" s="17" t="s">
        <v>202</v>
      </c>
      <c r="B11" s="18" t="s">
        <v>203</v>
      </c>
      <c r="C11" s="14" t="s">
        <v>204</v>
      </c>
      <c r="D11" s="14" t="s">
        <v>205</v>
      </c>
      <c r="E11" s="19">
        <v>97283</v>
      </c>
      <c r="F11" s="20">
        <v>3831.8800999999999</v>
      </c>
      <c r="G11" s="21">
        <v>4.1099999999999998E-2</v>
      </c>
      <c r="H11" s="22"/>
      <c r="I11" s="23"/>
    </row>
    <row r="12" spans="1:9" ht="12.95" customHeight="1">
      <c r="A12" s="17" t="s">
        <v>206</v>
      </c>
      <c r="B12" s="18" t="s">
        <v>207</v>
      </c>
      <c r="C12" s="14" t="s">
        <v>208</v>
      </c>
      <c r="D12" s="14" t="s">
        <v>190</v>
      </c>
      <c r="E12" s="19">
        <v>343558</v>
      </c>
      <c r="F12" s="20">
        <v>3529.7148999999999</v>
      </c>
      <c r="G12" s="21">
        <v>3.7900000000000003E-2</v>
      </c>
      <c r="H12" s="22"/>
      <c r="I12" s="23"/>
    </row>
    <row r="13" spans="1:9" ht="12.95" customHeight="1">
      <c r="A13" s="17" t="s">
        <v>209</v>
      </c>
      <c r="B13" s="18" t="s">
        <v>210</v>
      </c>
      <c r="C13" s="14" t="s">
        <v>211</v>
      </c>
      <c r="D13" s="14" t="s">
        <v>212</v>
      </c>
      <c r="E13" s="19">
        <v>291532</v>
      </c>
      <c r="F13" s="20">
        <v>3294.6030999999998</v>
      </c>
      <c r="G13" s="21">
        <v>3.5400000000000001E-2</v>
      </c>
      <c r="H13" s="22"/>
      <c r="I13" s="23"/>
    </row>
    <row r="14" spans="1:9" ht="12.95" customHeight="1">
      <c r="A14" s="17" t="s">
        <v>213</v>
      </c>
      <c r="B14" s="18" t="s">
        <v>214</v>
      </c>
      <c r="C14" s="14" t="s">
        <v>215</v>
      </c>
      <c r="D14" s="14" t="s">
        <v>190</v>
      </c>
      <c r="E14" s="19">
        <v>238704</v>
      </c>
      <c r="F14" s="20">
        <v>2934.8656999999998</v>
      </c>
      <c r="G14" s="21">
        <v>3.15E-2</v>
      </c>
      <c r="H14" s="22"/>
      <c r="I14" s="23"/>
    </row>
    <row r="15" spans="1:9" ht="12.95" customHeight="1">
      <c r="A15" s="17" t="s">
        <v>216</v>
      </c>
      <c r="B15" s="18" t="s">
        <v>217</v>
      </c>
      <c r="C15" s="14" t="s">
        <v>218</v>
      </c>
      <c r="D15" s="14" t="s">
        <v>219</v>
      </c>
      <c r="E15" s="19">
        <v>222771</v>
      </c>
      <c r="F15" s="20">
        <v>2542.2627000000002</v>
      </c>
      <c r="G15" s="21">
        <v>2.7300000000000001E-2</v>
      </c>
      <c r="H15" s="22"/>
      <c r="I15" s="23"/>
    </row>
    <row r="16" spans="1:9" ht="12.95" customHeight="1">
      <c r="A16" s="17" t="s">
        <v>220</v>
      </c>
      <c r="B16" s="18" t="s">
        <v>221</v>
      </c>
      <c r="C16" s="14" t="s">
        <v>222</v>
      </c>
      <c r="D16" s="14" t="s">
        <v>223</v>
      </c>
      <c r="E16" s="19">
        <v>74205</v>
      </c>
      <c r="F16" s="20">
        <v>2521.8569000000002</v>
      </c>
      <c r="G16" s="21">
        <v>2.7099999999999999E-2</v>
      </c>
      <c r="H16" s="22"/>
      <c r="I16" s="23"/>
    </row>
    <row r="17" spans="1:9" ht="12.95" customHeight="1">
      <c r="A17" s="17" t="s">
        <v>224</v>
      </c>
      <c r="B17" s="18" t="s">
        <v>225</v>
      </c>
      <c r="C17" s="14" t="s">
        <v>226</v>
      </c>
      <c r="D17" s="14" t="s">
        <v>190</v>
      </c>
      <c r="E17" s="19">
        <v>611948</v>
      </c>
      <c r="F17" s="20">
        <v>2388.433</v>
      </c>
      <c r="G17" s="21">
        <v>2.5600000000000001E-2</v>
      </c>
      <c r="H17" s="22"/>
      <c r="I17" s="23"/>
    </row>
    <row r="18" spans="1:9" ht="12.95" customHeight="1">
      <c r="A18" s="17" t="s">
        <v>227</v>
      </c>
      <c r="B18" s="18" t="s">
        <v>228</v>
      </c>
      <c r="C18" s="14" t="s">
        <v>229</v>
      </c>
      <c r="D18" s="14" t="s">
        <v>230</v>
      </c>
      <c r="E18" s="19">
        <v>801217</v>
      </c>
      <c r="F18" s="20">
        <v>2251.4198000000001</v>
      </c>
      <c r="G18" s="21">
        <v>2.4199999999999999E-2</v>
      </c>
      <c r="H18" s="22"/>
      <c r="I18" s="23"/>
    </row>
    <row r="19" spans="1:9" ht="12.95" customHeight="1">
      <c r="A19" s="17" t="s">
        <v>231</v>
      </c>
      <c r="B19" s="18" t="s">
        <v>232</v>
      </c>
      <c r="C19" s="14" t="s">
        <v>233</v>
      </c>
      <c r="D19" s="14" t="s">
        <v>212</v>
      </c>
      <c r="E19" s="19">
        <v>84860</v>
      </c>
      <c r="F19" s="20">
        <v>2007.4482</v>
      </c>
      <c r="G19" s="21">
        <v>2.1499999999999998E-2</v>
      </c>
      <c r="H19" s="22"/>
      <c r="I19" s="23"/>
    </row>
    <row r="20" spans="1:9" ht="12.95" customHeight="1">
      <c r="A20" s="17" t="s">
        <v>234</v>
      </c>
      <c r="B20" s="18" t="s">
        <v>235</v>
      </c>
      <c r="C20" s="14" t="s">
        <v>236</v>
      </c>
      <c r="D20" s="14" t="s">
        <v>237</v>
      </c>
      <c r="E20" s="19">
        <v>600894</v>
      </c>
      <c r="F20" s="20">
        <v>1817.4039</v>
      </c>
      <c r="G20" s="21">
        <v>1.95E-2</v>
      </c>
      <c r="H20" s="22"/>
      <c r="I20" s="23"/>
    </row>
    <row r="21" spans="1:9" ht="12.95" customHeight="1">
      <c r="A21" s="17" t="s">
        <v>238</v>
      </c>
      <c r="B21" s="18" t="s">
        <v>239</v>
      </c>
      <c r="C21" s="14" t="s">
        <v>240</v>
      </c>
      <c r="D21" s="14" t="s">
        <v>241</v>
      </c>
      <c r="E21" s="19">
        <v>88010</v>
      </c>
      <c r="F21" s="20">
        <v>1751.8390999999999</v>
      </c>
      <c r="G21" s="21">
        <v>1.8800000000000001E-2</v>
      </c>
      <c r="H21" s="22"/>
      <c r="I21" s="23"/>
    </row>
    <row r="22" spans="1:9" ht="12.95" customHeight="1">
      <c r="A22" s="17" t="s">
        <v>242</v>
      </c>
      <c r="B22" s="18" t="s">
        <v>243</v>
      </c>
      <c r="C22" s="14" t="s">
        <v>244</v>
      </c>
      <c r="D22" s="14" t="s">
        <v>245</v>
      </c>
      <c r="E22" s="19">
        <v>34316</v>
      </c>
      <c r="F22" s="20">
        <v>1672.9736</v>
      </c>
      <c r="G22" s="21">
        <v>1.7999999999999999E-2</v>
      </c>
      <c r="H22" s="22"/>
      <c r="I22" s="23"/>
    </row>
    <row r="23" spans="1:9" ht="12.95" customHeight="1">
      <c r="A23" s="17" t="s">
        <v>246</v>
      </c>
      <c r="B23" s="18" t="s">
        <v>247</v>
      </c>
      <c r="C23" s="14" t="s">
        <v>248</v>
      </c>
      <c r="D23" s="14" t="s">
        <v>230</v>
      </c>
      <c r="E23" s="19">
        <v>73740</v>
      </c>
      <c r="F23" s="20">
        <v>1549.4985999999999</v>
      </c>
      <c r="G23" s="21">
        <v>1.66E-2</v>
      </c>
      <c r="H23" s="22"/>
      <c r="I23" s="23"/>
    </row>
    <row r="24" spans="1:9" ht="12.95" customHeight="1">
      <c r="A24" s="17" t="s">
        <v>249</v>
      </c>
      <c r="B24" s="18" t="s">
        <v>250</v>
      </c>
      <c r="C24" s="14" t="s">
        <v>251</v>
      </c>
      <c r="D24" s="14" t="s">
        <v>223</v>
      </c>
      <c r="E24" s="19">
        <v>10843</v>
      </c>
      <c r="F24" s="20">
        <v>1543.3925999999999</v>
      </c>
      <c r="G24" s="21">
        <v>1.66E-2</v>
      </c>
      <c r="H24" s="22"/>
      <c r="I24" s="23"/>
    </row>
    <row r="25" spans="1:9" ht="12.95" customHeight="1">
      <c r="A25" s="17" t="s">
        <v>252</v>
      </c>
      <c r="B25" s="18" t="s">
        <v>253</v>
      </c>
      <c r="C25" s="14" t="s">
        <v>254</v>
      </c>
      <c r="D25" s="14" t="s">
        <v>255</v>
      </c>
      <c r="E25" s="19">
        <v>394043</v>
      </c>
      <c r="F25" s="20">
        <v>1368.3143</v>
      </c>
      <c r="G25" s="21">
        <v>1.47E-2</v>
      </c>
      <c r="H25" s="22"/>
      <c r="I25" s="23"/>
    </row>
    <row r="26" spans="1:9" ht="12.95" customHeight="1">
      <c r="A26" s="17" t="s">
        <v>256</v>
      </c>
      <c r="B26" s="18" t="s">
        <v>257</v>
      </c>
      <c r="C26" s="14" t="s">
        <v>258</v>
      </c>
      <c r="D26" s="14" t="s">
        <v>259</v>
      </c>
      <c r="E26" s="19">
        <v>687049</v>
      </c>
      <c r="F26" s="20">
        <v>1303.2632000000001</v>
      </c>
      <c r="G26" s="21">
        <v>1.4E-2</v>
      </c>
      <c r="H26" s="22"/>
      <c r="I26" s="23"/>
    </row>
    <row r="27" spans="1:9" ht="12.95" customHeight="1">
      <c r="A27" s="17" t="s">
        <v>264</v>
      </c>
      <c r="B27" s="18" t="s">
        <v>265</v>
      </c>
      <c r="C27" s="14" t="s">
        <v>266</v>
      </c>
      <c r="D27" s="14" t="s">
        <v>219</v>
      </c>
      <c r="E27" s="19">
        <v>116403</v>
      </c>
      <c r="F27" s="20">
        <v>1218.3902</v>
      </c>
      <c r="G27" s="21">
        <v>1.3100000000000001E-2</v>
      </c>
      <c r="H27" s="22"/>
      <c r="I27" s="23"/>
    </row>
    <row r="28" spans="1:9" ht="12.95" customHeight="1">
      <c r="A28" s="17" t="s">
        <v>267</v>
      </c>
      <c r="B28" s="18" t="s">
        <v>268</v>
      </c>
      <c r="C28" s="14" t="s">
        <v>269</v>
      </c>
      <c r="D28" s="14" t="s">
        <v>212</v>
      </c>
      <c r="E28" s="19">
        <v>87629</v>
      </c>
      <c r="F28" s="20">
        <v>1180.2750000000001</v>
      </c>
      <c r="G28" s="21">
        <v>1.2699999999999999E-2</v>
      </c>
      <c r="H28" s="22"/>
      <c r="I28" s="23"/>
    </row>
    <row r="29" spans="1:9" ht="12.95" customHeight="1">
      <c r="A29" s="17" t="s">
        <v>270</v>
      </c>
      <c r="B29" s="18" t="s">
        <v>271</v>
      </c>
      <c r="C29" s="14" t="s">
        <v>272</v>
      </c>
      <c r="D29" s="14" t="s">
        <v>273</v>
      </c>
      <c r="E29" s="19">
        <v>120345</v>
      </c>
      <c r="F29" s="20">
        <v>1172.7019</v>
      </c>
      <c r="G29" s="21">
        <v>1.26E-2</v>
      </c>
      <c r="H29" s="22"/>
      <c r="I29" s="23"/>
    </row>
    <row r="30" spans="1:9" ht="12.95" customHeight="1">
      <c r="A30" s="17" t="s">
        <v>274</v>
      </c>
      <c r="B30" s="18" t="s">
        <v>275</v>
      </c>
      <c r="C30" s="14" t="s">
        <v>276</v>
      </c>
      <c r="D30" s="14" t="s">
        <v>277</v>
      </c>
      <c r="E30" s="19">
        <v>9836</v>
      </c>
      <c r="F30" s="20">
        <v>1170.7791</v>
      </c>
      <c r="G30" s="21">
        <v>1.26E-2</v>
      </c>
      <c r="H30" s="22"/>
      <c r="I30" s="23"/>
    </row>
    <row r="31" spans="1:9" ht="12.95" customHeight="1">
      <c r="A31" s="17" t="s">
        <v>278</v>
      </c>
      <c r="B31" s="18" t="s">
        <v>279</v>
      </c>
      <c r="C31" s="14" t="s">
        <v>280</v>
      </c>
      <c r="D31" s="14" t="s">
        <v>281</v>
      </c>
      <c r="E31" s="19">
        <v>297699</v>
      </c>
      <c r="F31" s="20">
        <v>1154.6256000000001</v>
      </c>
      <c r="G31" s="21">
        <v>1.24E-2</v>
      </c>
      <c r="H31" s="22"/>
      <c r="I31" s="23"/>
    </row>
    <row r="32" spans="1:9" ht="12.95" customHeight="1">
      <c r="A32" s="17" t="s">
        <v>282</v>
      </c>
      <c r="B32" s="18" t="s">
        <v>283</v>
      </c>
      <c r="C32" s="14" t="s">
        <v>284</v>
      </c>
      <c r="D32" s="14" t="s">
        <v>255</v>
      </c>
      <c r="E32" s="19">
        <v>376398</v>
      </c>
      <c r="F32" s="20">
        <v>1069.9113</v>
      </c>
      <c r="G32" s="21">
        <v>1.15E-2</v>
      </c>
      <c r="H32" s="22"/>
      <c r="I32" s="23"/>
    </row>
    <row r="33" spans="1:9" ht="12.95" customHeight="1">
      <c r="A33" s="17" t="s">
        <v>285</v>
      </c>
      <c r="B33" s="18" t="s">
        <v>286</v>
      </c>
      <c r="C33" s="14" t="s">
        <v>287</v>
      </c>
      <c r="D33" s="14" t="s">
        <v>223</v>
      </c>
      <c r="E33" s="19">
        <v>9205</v>
      </c>
      <c r="F33" s="20">
        <v>1060.462</v>
      </c>
      <c r="G33" s="21">
        <v>1.14E-2</v>
      </c>
      <c r="H33" s="22"/>
      <c r="I33" s="23"/>
    </row>
    <row r="34" spans="1:9" ht="12.95" customHeight="1">
      <c r="A34" s="17" t="s">
        <v>288</v>
      </c>
      <c r="B34" s="18" t="s">
        <v>289</v>
      </c>
      <c r="C34" s="14" t="s">
        <v>290</v>
      </c>
      <c r="D34" s="14" t="s">
        <v>291</v>
      </c>
      <c r="E34" s="19">
        <v>61318</v>
      </c>
      <c r="F34" s="20">
        <v>1040.2599</v>
      </c>
      <c r="G34" s="21">
        <v>1.12E-2</v>
      </c>
      <c r="H34" s="22"/>
      <c r="I34" s="23"/>
    </row>
    <row r="35" spans="1:9" ht="12.95" customHeight="1">
      <c r="A35" s="17" t="s">
        <v>292</v>
      </c>
      <c r="B35" s="18" t="s">
        <v>293</v>
      </c>
      <c r="C35" s="14" t="s">
        <v>294</v>
      </c>
      <c r="D35" s="14" t="s">
        <v>245</v>
      </c>
      <c r="E35" s="19">
        <v>37588</v>
      </c>
      <c r="F35" s="20">
        <v>1032.6550999999999</v>
      </c>
      <c r="G35" s="21">
        <v>1.11E-2</v>
      </c>
      <c r="H35" s="22"/>
      <c r="I35" s="23"/>
    </row>
    <row r="36" spans="1:9" ht="12.95" customHeight="1">
      <c r="A36" s="17" t="s">
        <v>295</v>
      </c>
      <c r="B36" s="18" t="s">
        <v>296</v>
      </c>
      <c r="C36" s="14" t="s">
        <v>297</v>
      </c>
      <c r="D36" s="14" t="s">
        <v>259</v>
      </c>
      <c r="E36" s="19">
        <v>77959</v>
      </c>
      <c r="F36" s="20">
        <v>990.07929999999999</v>
      </c>
      <c r="G36" s="21">
        <v>1.06E-2</v>
      </c>
      <c r="H36" s="22"/>
      <c r="I36" s="23"/>
    </row>
    <row r="37" spans="1:9" ht="12.95" customHeight="1">
      <c r="A37" s="17" t="s">
        <v>298</v>
      </c>
      <c r="B37" s="18" t="s">
        <v>299</v>
      </c>
      <c r="C37" s="14" t="s">
        <v>300</v>
      </c>
      <c r="D37" s="14" t="s">
        <v>219</v>
      </c>
      <c r="E37" s="19">
        <v>48118</v>
      </c>
      <c r="F37" s="20">
        <v>976.3623</v>
      </c>
      <c r="G37" s="21">
        <v>1.0500000000000001E-2</v>
      </c>
      <c r="H37" s="22"/>
      <c r="I37" s="23"/>
    </row>
    <row r="38" spans="1:9" ht="12.95" customHeight="1">
      <c r="A38" s="17" t="s">
        <v>301</v>
      </c>
      <c r="B38" s="18" t="s">
        <v>302</v>
      </c>
      <c r="C38" s="14" t="s">
        <v>303</v>
      </c>
      <c r="D38" s="14" t="s">
        <v>304</v>
      </c>
      <c r="E38" s="19">
        <v>18814</v>
      </c>
      <c r="F38" s="20">
        <v>972.87189999999998</v>
      </c>
      <c r="G38" s="21">
        <v>1.04E-2</v>
      </c>
      <c r="H38" s="22"/>
      <c r="I38" s="23"/>
    </row>
    <row r="39" spans="1:9" ht="12.95" customHeight="1">
      <c r="A39" s="17" t="s">
        <v>305</v>
      </c>
      <c r="B39" s="18" t="s">
        <v>306</v>
      </c>
      <c r="C39" s="14" t="s">
        <v>307</v>
      </c>
      <c r="D39" s="14" t="s">
        <v>277</v>
      </c>
      <c r="E39" s="19">
        <v>31361</v>
      </c>
      <c r="F39" s="20">
        <v>972.44190000000003</v>
      </c>
      <c r="G39" s="21">
        <v>1.04E-2</v>
      </c>
      <c r="H39" s="22"/>
      <c r="I39" s="23"/>
    </row>
    <row r="40" spans="1:9" ht="12.95" customHeight="1">
      <c r="A40" s="17" t="s">
        <v>308</v>
      </c>
      <c r="B40" s="18" t="s">
        <v>309</v>
      </c>
      <c r="C40" s="14" t="s">
        <v>310</v>
      </c>
      <c r="D40" s="14" t="s">
        <v>311</v>
      </c>
      <c r="E40" s="19">
        <v>59596</v>
      </c>
      <c r="F40" s="20">
        <v>899.66120000000001</v>
      </c>
      <c r="G40" s="21">
        <v>9.7000000000000003E-3</v>
      </c>
      <c r="H40" s="22"/>
      <c r="I40" s="23"/>
    </row>
    <row r="41" spans="1:9" ht="12.95" customHeight="1">
      <c r="A41" s="17" t="s">
        <v>312</v>
      </c>
      <c r="B41" s="18" t="s">
        <v>313</v>
      </c>
      <c r="C41" s="14" t="s">
        <v>314</v>
      </c>
      <c r="D41" s="14" t="s">
        <v>223</v>
      </c>
      <c r="E41" s="19">
        <v>11455</v>
      </c>
      <c r="F41" s="20">
        <v>897.32740000000001</v>
      </c>
      <c r="G41" s="21">
        <v>9.5999999999999992E-3</v>
      </c>
      <c r="H41" s="22"/>
      <c r="I41" s="23"/>
    </row>
    <row r="42" spans="1:9" ht="12.95" customHeight="1">
      <c r="A42" s="17" t="s">
        <v>315</v>
      </c>
      <c r="B42" s="18" t="s">
        <v>316</v>
      </c>
      <c r="C42" s="14" t="s">
        <v>317</v>
      </c>
      <c r="D42" s="14" t="s">
        <v>212</v>
      </c>
      <c r="E42" s="19">
        <v>52786</v>
      </c>
      <c r="F42" s="20">
        <v>871.65520000000004</v>
      </c>
      <c r="G42" s="21">
        <v>9.4000000000000004E-3</v>
      </c>
      <c r="H42" s="22"/>
      <c r="I42" s="23"/>
    </row>
    <row r="43" spans="1:9" ht="12.95" customHeight="1">
      <c r="A43" s="17" t="s">
        <v>324</v>
      </c>
      <c r="B43" s="18" t="s">
        <v>325</v>
      </c>
      <c r="C43" s="14" t="s">
        <v>326</v>
      </c>
      <c r="D43" s="14" t="s">
        <v>237</v>
      </c>
      <c r="E43" s="19">
        <v>27658</v>
      </c>
      <c r="F43" s="20">
        <v>831.37180000000001</v>
      </c>
      <c r="G43" s="21">
        <v>8.8999999999999999E-3</v>
      </c>
      <c r="H43" s="22"/>
      <c r="I43" s="23"/>
    </row>
    <row r="44" spans="1:9" ht="12.95" customHeight="1">
      <c r="A44" s="17" t="s">
        <v>327</v>
      </c>
      <c r="B44" s="18" t="s">
        <v>328</v>
      </c>
      <c r="C44" s="14" t="s">
        <v>329</v>
      </c>
      <c r="D44" s="14" t="s">
        <v>330</v>
      </c>
      <c r="E44" s="19">
        <v>199090</v>
      </c>
      <c r="F44" s="20">
        <v>824.53120000000001</v>
      </c>
      <c r="G44" s="21">
        <v>8.8999999999999999E-3</v>
      </c>
      <c r="H44" s="22"/>
      <c r="I44" s="23"/>
    </row>
    <row r="45" spans="1:9" ht="12.95" customHeight="1">
      <c r="A45" s="17" t="s">
        <v>331</v>
      </c>
      <c r="B45" s="18" t="s">
        <v>332</v>
      </c>
      <c r="C45" s="14" t="s">
        <v>333</v>
      </c>
      <c r="D45" s="14" t="s">
        <v>334</v>
      </c>
      <c r="E45" s="19">
        <v>322866</v>
      </c>
      <c r="F45" s="20">
        <v>783.04690000000005</v>
      </c>
      <c r="G45" s="21">
        <v>8.3999999999999995E-3</v>
      </c>
      <c r="H45" s="22"/>
      <c r="I45" s="23"/>
    </row>
    <row r="46" spans="1:9" ht="12.95" customHeight="1">
      <c r="A46" s="17" t="s">
        <v>335</v>
      </c>
      <c r="B46" s="18" t="s">
        <v>336</v>
      </c>
      <c r="C46" s="14" t="s">
        <v>337</v>
      </c>
      <c r="D46" s="14" t="s">
        <v>338</v>
      </c>
      <c r="E46" s="19">
        <v>8554</v>
      </c>
      <c r="F46" s="20">
        <v>766.18179999999995</v>
      </c>
      <c r="G46" s="21">
        <v>8.2000000000000007E-3</v>
      </c>
      <c r="H46" s="22"/>
      <c r="I46" s="23"/>
    </row>
    <row r="47" spans="1:9" ht="12.95" customHeight="1">
      <c r="A47" s="17" t="s">
        <v>352</v>
      </c>
      <c r="B47" s="18" t="s">
        <v>353</v>
      </c>
      <c r="C47" s="14" t="s">
        <v>354</v>
      </c>
      <c r="D47" s="14" t="s">
        <v>355</v>
      </c>
      <c r="E47" s="19">
        <v>23985</v>
      </c>
      <c r="F47" s="20">
        <v>721.82860000000005</v>
      </c>
      <c r="G47" s="21">
        <v>7.7000000000000002E-3</v>
      </c>
      <c r="H47" s="22"/>
      <c r="I47" s="23"/>
    </row>
    <row r="48" spans="1:9" ht="12.95" customHeight="1">
      <c r="A48" s="17" t="s">
        <v>356</v>
      </c>
      <c r="B48" s="18" t="s">
        <v>357</v>
      </c>
      <c r="C48" s="14" t="s">
        <v>358</v>
      </c>
      <c r="D48" s="14" t="s">
        <v>359</v>
      </c>
      <c r="E48" s="19">
        <v>37346</v>
      </c>
      <c r="F48" s="20">
        <v>702.85170000000005</v>
      </c>
      <c r="G48" s="21">
        <v>7.4999999999999997E-3</v>
      </c>
      <c r="H48" s="22"/>
      <c r="I48" s="23"/>
    </row>
    <row r="49" spans="1:9" ht="12.95" customHeight="1">
      <c r="A49" s="17" t="s">
        <v>360</v>
      </c>
      <c r="B49" s="18" t="s">
        <v>361</v>
      </c>
      <c r="C49" s="14" t="s">
        <v>362</v>
      </c>
      <c r="D49" s="14" t="s">
        <v>219</v>
      </c>
      <c r="E49" s="19">
        <v>272713</v>
      </c>
      <c r="F49" s="20">
        <v>699.39980000000003</v>
      </c>
      <c r="G49" s="21">
        <v>7.4999999999999997E-3</v>
      </c>
      <c r="H49" s="22"/>
      <c r="I49" s="23"/>
    </row>
    <row r="50" spans="1:9" ht="12.95" customHeight="1">
      <c r="A50" s="17" t="s">
        <v>363</v>
      </c>
      <c r="B50" s="18" t="s">
        <v>364</v>
      </c>
      <c r="C50" s="14" t="s">
        <v>365</v>
      </c>
      <c r="D50" s="14" t="s">
        <v>241</v>
      </c>
      <c r="E50" s="19">
        <v>46768</v>
      </c>
      <c r="F50" s="20">
        <v>688.98620000000005</v>
      </c>
      <c r="G50" s="21">
        <v>7.4000000000000003E-3</v>
      </c>
      <c r="H50" s="22"/>
      <c r="I50" s="23"/>
    </row>
    <row r="51" spans="1:9" ht="12.95" customHeight="1">
      <c r="A51" s="17" t="s">
        <v>366</v>
      </c>
      <c r="B51" s="18" t="s">
        <v>367</v>
      </c>
      <c r="C51" s="14" t="s">
        <v>368</v>
      </c>
      <c r="D51" s="14" t="s">
        <v>338</v>
      </c>
      <c r="E51" s="19">
        <v>61858</v>
      </c>
      <c r="F51" s="20">
        <v>679.51009999999997</v>
      </c>
      <c r="G51" s="21">
        <v>7.3000000000000001E-3</v>
      </c>
      <c r="H51" s="22"/>
      <c r="I51" s="23"/>
    </row>
    <row r="52" spans="1:9" ht="12.95" customHeight="1">
      <c r="A52" s="17" t="s">
        <v>379</v>
      </c>
      <c r="B52" s="18" t="s">
        <v>380</v>
      </c>
      <c r="C52" s="14" t="s">
        <v>381</v>
      </c>
      <c r="D52" s="14" t="s">
        <v>223</v>
      </c>
      <c r="E52" s="19">
        <v>173708</v>
      </c>
      <c r="F52" s="20">
        <v>590.17290000000003</v>
      </c>
      <c r="G52" s="21">
        <v>6.3E-3</v>
      </c>
      <c r="H52" s="22"/>
      <c r="I52" s="23"/>
    </row>
    <row r="53" spans="1:9" ht="12.95" customHeight="1">
      <c r="A53" s="17" t="s">
        <v>385</v>
      </c>
      <c r="B53" s="18" t="s">
        <v>386</v>
      </c>
      <c r="C53" s="14" t="s">
        <v>387</v>
      </c>
      <c r="D53" s="14" t="s">
        <v>388</v>
      </c>
      <c r="E53" s="19">
        <v>54127</v>
      </c>
      <c r="F53" s="20">
        <v>586.24950000000001</v>
      </c>
      <c r="G53" s="21">
        <v>6.3E-3</v>
      </c>
      <c r="H53" s="22"/>
      <c r="I53" s="23"/>
    </row>
    <row r="54" spans="1:9" ht="12.95" customHeight="1">
      <c r="A54" s="17" t="s">
        <v>389</v>
      </c>
      <c r="B54" s="18" t="s">
        <v>390</v>
      </c>
      <c r="C54" s="14" t="s">
        <v>391</v>
      </c>
      <c r="D54" s="14" t="s">
        <v>241</v>
      </c>
      <c r="E54" s="19">
        <v>50666</v>
      </c>
      <c r="F54" s="20">
        <v>581.69629999999995</v>
      </c>
      <c r="G54" s="21">
        <v>6.1999999999999998E-3</v>
      </c>
      <c r="H54" s="22"/>
      <c r="I54" s="23"/>
    </row>
    <row r="55" spans="1:9" ht="12.95" customHeight="1">
      <c r="A55" s="17" t="s">
        <v>444</v>
      </c>
      <c r="B55" s="18" t="s">
        <v>445</v>
      </c>
      <c r="C55" s="14" t="s">
        <v>446</v>
      </c>
      <c r="D55" s="14" t="s">
        <v>359</v>
      </c>
      <c r="E55" s="19">
        <v>89413</v>
      </c>
      <c r="F55" s="20">
        <v>490.43029999999999</v>
      </c>
      <c r="G55" s="21">
        <v>5.3E-3</v>
      </c>
      <c r="H55" s="22"/>
      <c r="I55" s="23"/>
    </row>
    <row r="56" spans="1:9" ht="12.95" customHeight="1">
      <c r="A56" s="17" t="s">
        <v>488</v>
      </c>
      <c r="B56" s="18" t="s">
        <v>489</v>
      </c>
      <c r="C56" s="14" t="s">
        <v>490</v>
      </c>
      <c r="D56" s="14" t="s">
        <v>212</v>
      </c>
      <c r="E56" s="19">
        <v>225098</v>
      </c>
      <c r="F56" s="20">
        <v>413.39249999999998</v>
      </c>
      <c r="G56" s="21">
        <v>4.4000000000000003E-3</v>
      </c>
      <c r="H56" s="22"/>
      <c r="I56" s="23"/>
    </row>
    <row r="57" spans="1:9" ht="12.95" customHeight="1">
      <c r="A57" s="5"/>
      <c r="B57" s="13" t="s">
        <v>1739</v>
      </c>
      <c r="C57" s="14"/>
      <c r="D57" s="14"/>
      <c r="E57" s="14"/>
      <c r="F57" s="24">
        <v>92745.811900000001</v>
      </c>
      <c r="G57" s="25">
        <v>0.99560000000000004</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92745.811900000001</v>
      </c>
      <c r="G60" s="25">
        <v>0.99560000000000004</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5.5484</v>
      </c>
      <c r="G62" s="21">
        <v>1E-4</v>
      </c>
      <c r="H62" s="30">
        <v>5.2996286731444707E-2</v>
      </c>
      <c r="I62" s="23"/>
    </row>
    <row r="63" spans="1:9" ht="12.95" customHeight="1">
      <c r="A63" s="5"/>
      <c r="B63" s="13" t="s">
        <v>1739</v>
      </c>
      <c r="C63" s="14"/>
      <c r="D63" s="14"/>
      <c r="E63" s="14"/>
      <c r="F63" s="24">
        <v>5.5484</v>
      </c>
      <c r="G63" s="25">
        <v>1E-4</v>
      </c>
      <c r="H63" s="26"/>
      <c r="I63" s="27"/>
    </row>
    <row r="64" spans="1:9" ht="12.95" customHeight="1">
      <c r="A64" s="5"/>
      <c r="B64" s="28" t="s">
        <v>1742</v>
      </c>
      <c r="C64" s="29"/>
      <c r="D64" s="2"/>
      <c r="E64" s="29"/>
      <c r="F64" s="24">
        <v>5.5484</v>
      </c>
      <c r="G64" s="25">
        <v>1E-4</v>
      </c>
      <c r="H64" s="26"/>
      <c r="I64" s="27"/>
    </row>
    <row r="65" spans="1:25" ht="12.95" customHeight="1">
      <c r="A65" s="5"/>
      <c r="B65" s="28" t="s">
        <v>1746</v>
      </c>
      <c r="C65" s="14"/>
      <c r="D65" s="2"/>
      <c r="E65" s="14"/>
      <c r="F65" s="31">
        <v>402.22969999999998</v>
      </c>
      <c r="G65" s="25">
        <v>4.3E-3</v>
      </c>
      <c r="H65" s="26"/>
      <c r="I65" s="27"/>
    </row>
    <row r="66" spans="1:25" ht="12.95" customHeight="1">
      <c r="A66" s="5"/>
      <c r="B66" s="32" t="s">
        <v>1747</v>
      </c>
      <c r="C66" s="33"/>
      <c r="D66" s="33"/>
      <c r="E66" s="33"/>
      <c r="F66" s="34">
        <v>93153.59</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c r="A72" s="50"/>
      <c r="B72" s="51" t="s">
        <v>5419</v>
      </c>
      <c r="C72" s="52"/>
      <c r="D72" s="52"/>
      <c r="E72" s="52"/>
      <c r="F72" s="52"/>
      <c r="G72" s="52"/>
      <c r="H72" s="52"/>
      <c r="I72" s="53"/>
      <c r="J72" s="54"/>
      <c r="K72" s="54"/>
      <c r="L72" s="54"/>
      <c r="M72" s="54"/>
      <c r="N72" s="54"/>
      <c r="O72" s="54"/>
      <c r="P72" s="54"/>
      <c r="Q72" s="54"/>
      <c r="R72" s="54"/>
      <c r="S72" s="54"/>
      <c r="T72" s="54"/>
      <c r="U72" s="54"/>
      <c r="V72" s="54"/>
      <c r="W72" s="54"/>
      <c r="X72" s="54"/>
      <c r="Y72" s="54"/>
    </row>
    <row r="73" spans="1:25">
      <c r="A73" s="50"/>
      <c r="B73" s="55" t="s">
        <v>5420</v>
      </c>
      <c r="C73" s="50"/>
      <c r="D73" s="50"/>
      <c r="E73" s="50"/>
      <c r="F73" s="50"/>
      <c r="G73" s="50"/>
      <c r="H73" s="50"/>
      <c r="I73" s="56"/>
      <c r="J73" s="54"/>
      <c r="K73" s="54"/>
      <c r="L73" s="54"/>
      <c r="M73" s="54"/>
      <c r="N73" s="54"/>
      <c r="O73" s="54"/>
      <c r="P73" s="54"/>
      <c r="Q73" s="54"/>
      <c r="R73" s="54"/>
      <c r="S73" s="54"/>
      <c r="T73" s="54"/>
      <c r="U73" s="54"/>
      <c r="V73" s="54"/>
      <c r="W73" s="54"/>
      <c r="X73" s="54"/>
      <c r="Y73" s="54"/>
    </row>
    <row r="74" spans="1:25">
      <c r="A74" s="50"/>
      <c r="B74" s="55" t="s">
        <v>5421</v>
      </c>
      <c r="C74" s="50"/>
      <c r="D74" s="50"/>
      <c r="E74" s="50"/>
      <c r="F74" s="50"/>
      <c r="G74" s="50"/>
      <c r="H74" s="50"/>
      <c r="I74" s="56"/>
      <c r="J74" s="54"/>
      <c r="K74" s="54"/>
      <c r="L74" s="54"/>
      <c r="M74" s="54"/>
      <c r="N74" s="54"/>
      <c r="O74" s="54"/>
      <c r="P74" s="54"/>
      <c r="Q74" s="54"/>
      <c r="R74" s="54"/>
      <c r="S74" s="54"/>
      <c r="T74" s="54"/>
      <c r="U74" s="54"/>
      <c r="V74" s="54"/>
      <c r="W74" s="54"/>
      <c r="X74" s="54"/>
      <c r="Y74" s="54"/>
    </row>
    <row r="75" spans="1:25">
      <c r="A75" s="50"/>
      <c r="B75" s="55" t="s">
        <v>5422</v>
      </c>
      <c r="C75" s="50"/>
      <c r="D75" s="50"/>
      <c r="E75" s="50"/>
      <c r="F75" s="50"/>
      <c r="G75" s="50"/>
      <c r="H75" s="50"/>
      <c r="I75" s="56"/>
      <c r="J75" s="54"/>
      <c r="K75" s="54"/>
      <c r="L75" s="54"/>
      <c r="M75" s="54"/>
      <c r="N75" s="54"/>
      <c r="O75" s="54"/>
      <c r="P75" s="54"/>
      <c r="Q75" s="54"/>
      <c r="R75" s="54"/>
      <c r="S75" s="54"/>
      <c r="T75" s="54"/>
      <c r="U75" s="54"/>
      <c r="V75" s="54"/>
      <c r="W75" s="54"/>
      <c r="X75" s="54"/>
      <c r="Y75" s="54"/>
    </row>
    <row r="76" spans="1:25">
      <c r="A76" s="50"/>
      <c r="B76" s="57" t="s">
        <v>5494</v>
      </c>
      <c r="C76" s="58" t="s">
        <v>5424</v>
      </c>
      <c r="D76" s="58" t="s">
        <v>5555</v>
      </c>
      <c r="E76" s="50"/>
      <c r="F76" s="50"/>
      <c r="G76" s="50"/>
      <c r="H76" s="50"/>
      <c r="I76" s="56"/>
      <c r="J76" s="54"/>
      <c r="K76" s="54"/>
      <c r="L76" s="54"/>
      <c r="M76" s="54"/>
      <c r="N76" s="54"/>
      <c r="O76" s="54"/>
      <c r="P76" s="54"/>
      <c r="Q76" s="54"/>
      <c r="R76" s="54"/>
      <c r="S76" s="54"/>
      <c r="T76" s="54"/>
      <c r="U76" s="54"/>
      <c r="V76" s="54"/>
      <c r="W76" s="54"/>
      <c r="X76" s="54"/>
      <c r="Y76" s="54"/>
    </row>
    <row r="77" spans="1:25">
      <c r="A77" s="60" t="s">
        <v>5547</v>
      </c>
      <c r="B77" s="61" t="s">
        <v>114</v>
      </c>
      <c r="C77" s="62">
        <v>263.63720000000001</v>
      </c>
      <c r="D77" s="63">
        <v>269.8381</v>
      </c>
      <c r="E77" s="50"/>
      <c r="F77" s="162"/>
      <c r="G77" s="163"/>
      <c r="H77" s="50"/>
      <c r="I77" s="56"/>
      <c r="J77" s="54"/>
      <c r="K77" s="54"/>
      <c r="L77" s="54"/>
      <c r="M77" s="54"/>
      <c r="N77" s="54"/>
      <c r="O77" s="54"/>
      <c r="P77" s="54"/>
      <c r="Q77" s="54"/>
      <c r="R77" s="54"/>
      <c r="S77" s="54"/>
      <c r="T77" s="54"/>
      <c r="U77" s="54"/>
      <c r="V77" s="54"/>
      <c r="W77" s="54"/>
      <c r="X77" s="54"/>
      <c r="Y77" s="54"/>
    </row>
    <row r="78" spans="1:25">
      <c r="A78" s="50"/>
      <c r="B78" s="55"/>
      <c r="C78" s="74"/>
      <c r="D78" s="74"/>
      <c r="E78" s="50"/>
      <c r="F78" s="162"/>
      <c r="G78" s="163"/>
      <c r="H78" s="50"/>
      <c r="I78" s="56"/>
      <c r="J78" s="54"/>
      <c r="K78" s="54"/>
      <c r="L78" s="54"/>
      <c r="M78" s="54"/>
      <c r="N78" s="54"/>
      <c r="O78" s="54"/>
      <c r="P78" s="54"/>
      <c r="Q78" s="54"/>
      <c r="R78" s="54"/>
      <c r="S78" s="54"/>
      <c r="T78" s="54"/>
      <c r="U78" s="54"/>
      <c r="V78" s="54"/>
      <c r="W78" s="54"/>
      <c r="X78" s="54"/>
      <c r="Y78" s="54"/>
    </row>
    <row r="79" spans="1:25">
      <c r="A79" s="50"/>
      <c r="B79" s="55" t="s">
        <v>5561</v>
      </c>
      <c r="C79" s="50"/>
      <c r="D79" s="50"/>
      <c r="E79" s="50"/>
      <c r="F79" s="162"/>
      <c r="G79" s="163"/>
      <c r="H79" s="50"/>
      <c r="I79" s="56"/>
      <c r="J79" s="54"/>
      <c r="K79" s="54"/>
      <c r="L79" s="54"/>
      <c r="M79" s="54"/>
      <c r="N79" s="54"/>
      <c r="O79" s="54"/>
      <c r="P79" s="54"/>
      <c r="Q79" s="54"/>
      <c r="R79" s="54"/>
      <c r="S79" s="54"/>
      <c r="T79" s="54"/>
      <c r="U79" s="54"/>
      <c r="V79" s="54"/>
      <c r="W79" s="54"/>
      <c r="X79" s="54"/>
      <c r="Y79" s="54"/>
    </row>
    <row r="80" spans="1:25">
      <c r="A80" s="50"/>
      <c r="B80" s="55" t="s">
        <v>5562</v>
      </c>
      <c r="C80" s="50"/>
      <c r="D80" s="50"/>
      <c r="E80" s="50"/>
      <c r="F80" s="162"/>
      <c r="G80" s="163"/>
      <c r="H80" s="50"/>
      <c r="I80" s="56"/>
      <c r="J80" s="54"/>
      <c r="K80" s="54"/>
      <c r="L80" s="54"/>
      <c r="M80" s="54"/>
      <c r="N80" s="54"/>
      <c r="O80" s="54"/>
      <c r="P80" s="54"/>
      <c r="Q80" s="54"/>
      <c r="R80" s="54"/>
      <c r="S80" s="54"/>
      <c r="T80" s="54"/>
      <c r="U80" s="54"/>
      <c r="V80" s="54"/>
      <c r="W80" s="54"/>
      <c r="X80" s="54"/>
      <c r="Y80" s="54"/>
    </row>
    <row r="81" spans="1:25">
      <c r="A81" s="50"/>
      <c r="B81" s="55" t="s">
        <v>5791</v>
      </c>
      <c r="C81" s="50"/>
      <c r="D81" s="50"/>
      <c r="E81" s="50"/>
      <c r="F81" s="50"/>
      <c r="G81" s="50"/>
      <c r="H81" s="50"/>
      <c r="I81" s="56"/>
      <c r="J81" s="54"/>
      <c r="K81" s="54"/>
      <c r="L81" s="54"/>
      <c r="M81" s="54"/>
      <c r="N81" s="54"/>
      <c r="O81" s="54"/>
      <c r="P81" s="54"/>
      <c r="Q81" s="54"/>
      <c r="R81" s="54"/>
      <c r="S81" s="54"/>
      <c r="T81" s="54"/>
      <c r="U81" s="54"/>
      <c r="V81" s="54"/>
      <c r="W81" s="54"/>
      <c r="X81" s="54"/>
      <c r="Y81" s="54"/>
    </row>
    <row r="82" spans="1:25">
      <c r="A82" s="50"/>
      <c r="B82" s="55" t="s">
        <v>5576</v>
      </c>
      <c r="C82" s="50"/>
      <c r="D82" s="50"/>
      <c r="E82" s="50"/>
      <c r="F82" s="50"/>
      <c r="G82" s="50"/>
      <c r="H82" s="50"/>
      <c r="I82" s="56"/>
      <c r="J82" s="54"/>
      <c r="K82" s="54"/>
      <c r="L82" s="54"/>
      <c r="M82" s="54"/>
      <c r="N82" s="54"/>
      <c r="O82" s="54"/>
      <c r="P82" s="54"/>
      <c r="Q82" s="54"/>
      <c r="R82" s="54"/>
      <c r="S82" s="54"/>
      <c r="T82" s="54"/>
      <c r="U82" s="54"/>
      <c r="V82" s="54"/>
      <c r="W82" s="54"/>
      <c r="X82" s="54"/>
      <c r="Y82" s="54"/>
    </row>
    <row r="83" spans="1:25">
      <c r="A83" s="50"/>
      <c r="B83" s="66"/>
      <c r="C83" s="67"/>
      <c r="D83" s="67"/>
      <c r="E83" s="67"/>
      <c r="F83" s="67"/>
      <c r="G83" s="67"/>
      <c r="H83" s="67"/>
      <c r="I83" s="68"/>
      <c r="J83" s="54"/>
      <c r="K83" s="54"/>
      <c r="L83" s="54"/>
      <c r="M83" s="54"/>
      <c r="N83" s="54"/>
      <c r="O83" s="54"/>
      <c r="P83" s="54"/>
      <c r="Q83" s="54"/>
      <c r="R83" s="54"/>
      <c r="S83" s="54"/>
      <c r="T83" s="54"/>
      <c r="U83" s="54"/>
      <c r="V83" s="54"/>
      <c r="W83" s="54"/>
      <c r="X83" s="54"/>
      <c r="Y83" s="54"/>
    </row>
    <row r="84" spans="1:25">
      <c r="A84" s="69"/>
      <c r="B84" s="54"/>
      <c r="C84" s="54"/>
      <c r="D84" s="54"/>
      <c r="E84" s="54"/>
      <c r="F84" s="54"/>
      <c r="G84" s="54"/>
      <c r="H84" s="54"/>
      <c r="I84" s="54"/>
      <c r="J84" s="54"/>
      <c r="K84" s="54"/>
      <c r="L84" s="54"/>
      <c r="M84" s="54"/>
      <c r="N84" s="54"/>
      <c r="O84" s="54"/>
      <c r="P84" s="54"/>
      <c r="Q84" s="54"/>
      <c r="R84" s="54"/>
      <c r="S84" s="54"/>
      <c r="T84" s="54"/>
      <c r="U84" s="54"/>
      <c r="V84" s="54"/>
      <c r="W84" s="54"/>
      <c r="X84" s="54"/>
      <c r="Y84" s="54"/>
    </row>
    <row r="85" spans="1:25" ht="12.95" customHeight="1">
      <c r="A85" s="5"/>
      <c r="B85" s="222"/>
      <c r="C85" s="222"/>
      <c r="D85" s="222"/>
      <c r="E85" s="222"/>
      <c r="F85" s="222"/>
      <c r="G85" s="222"/>
      <c r="H85" s="222"/>
      <c r="I85" s="222"/>
    </row>
    <row r="86" spans="1:25" ht="12.95" customHeight="1">
      <c r="A86" s="5"/>
      <c r="B86" s="5"/>
      <c r="C86" s="223" t="s">
        <v>4748</v>
      </c>
      <c r="D86" s="223"/>
      <c r="E86" s="223"/>
      <c r="F86" s="223"/>
      <c r="G86" s="5"/>
      <c r="H86" s="5"/>
      <c r="I86" s="5"/>
    </row>
    <row r="87" spans="1:25" ht="12.95" customHeight="1">
      <c r="A87" s="5"/>
      <c r="B87" s="38" t="s">
        <v>1755</v>
      </c>
      <c r="C87" s="223" t="s">
        <v>1756</v>
      </c>
      <c r="D87" s="223"/>
      <c r="E87" s="223"/>
      <c r="F87" s="223"/>
      <c r="G87" s="5"/>
      <c r="H87" s="5"/>
      <c r="I87" s="5"/>
    </row>
    <row r="88" spans="1:25" ht="135" customHeight="1">
      <c r="A88" s="5"/>
      <c r="B88" s="39"/>
      <c r="C88" s="224"/>
      <c r="D88" s="224"/>
      <c r="E88" s="5"/>
      <c r="F88" s="5"/>
      <c r="G88" s="5"/>
      <c r="H88" s="5"/>
      <c r="I88" s="5"/>
    </row>
  </sheetData>
  <mergeCells count="7">
    <mergeCell ref="B85:I85"/>
    <mergeCell ref="C86:F86"/>
    <mergeCell ref="C87:F87"/>
    <mergeCell ref="C88:D88"/>
    <mergeCell ref="B69:I69"/>
    <mergeCell ref="B70:I70"/>
    <mergeCell ref="B71:I71"/>
  </mergeCells>
  <hyperlinks>
    <hyperlink ref="A1" location="AxisNIFTY50ETF" display="AXISNETF" xr:uid="{00000000-0004-0000-3800-000000000000}"/>
    <hyperlink ref="B1" location="AxisNIFTY50ETF" display="Axis NIFTY 50 ETF" xr:uid="{00000000-0004-0000-38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outlinePr summaryBelow="0"/>
  </sheetPr>
  <dimension ref="A1:Y39"/>
  <sheetViews>
    <sheetView topLeftCell="A10" workbookViewId="0">
      <selection activeCell="E33" sqref="E33"/>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115</v>
      </c>
      <c r="B1" s="4" t="s">
        <v>116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3819</v>
      </c>
      <c r="C6" s="14"/>
      <c r="D6" s="14"/>
      <c r="E6" s="14"/>
      <c r="F6" s="5"/>
      <c r="G6" s="15"/>
      <c r="H6" s="15"/>
      <c r="I6" s="16"/>
    </row>
    <row r="7" spans="1:9" ht="12.95" customHeight="1">
      <c r="A7" s="17" t="s">
        <v>3820</v>
      </c>
      <c r="B7" s="18" t="s">
        <v>3821</v>
      </c>
      <c r="C7" s="14" t="s">
        <v>3822</v>
      </c>
      <c r="D7" s="14"/>
      <c r="E7" s="19">
        <v>13429</v>
      </c>
      <c r="F7" s="20">
        <v>20642.834900000002</v>
      </c>
      <c r="G7" s="21">
        <v>0.98429999999999995</v>
      </c>
      <c r="H7" s="22"/>
      <c r="I7" s="23"/>
    </row>
    <row r="8" spans="1:9" ht="12.95" customHeight="1">
      <c r="A8" s="5"/>
      <c r="B8" s="13" t="s">
        <v>1739</v>
      </c>
      <c r="C8" s="14"/>
      <c r="D8" s="14"/>
      <c r="E8" s="14"/>
      <c r="F8" s="24">
        <v>20642.834900000002</v>
      </c>
      <c r="G8" s="25">
        <v>0.98429999999999995</v>
      </c>
      <c r="H8" s="26"/>
      <c r="I8" s="27"/>
    </row>
    <row r="9" spans="1:9" ht="12.95" customHeight="1">
      <c r="A9" s="5"/>
      <c r="B9" s="28" t="s">
        <v>1742</v>
      </c>
      <c r="C9" s="29"/>
      <c r="D9" s="2"/>
      <c r="E9" s="29"/>
      <c r="F9" s="24">
        <v>20642.834900000002</v>
      </c>
      <c r="G9" s="25">
        <v>0.98429999999999995</v>
      </c>
      <c r="H9" s="26"/>
      <c r="I9" s="27"/>
    </row>
    <row r="10" spans="1:9" ht="12.95" customHeight="1">
      <c r="A10" s="5"/>
      <c r="B10" s="13" t="s">
        <v>1743</v>
      </c>
      <c r="C10" s="14"/>
      <c r="D10" s="14"/>
      <c r="E10" s="14"/>
      <c r="F10" s="14"/>
      <c r="G10" s="14"/>
      <c r="H10" s="15"/>
      <c r="I10" s="16"/>
    </row>
    <row r="11" spans="1:9" ht="12.95" customHeight="1">
      <c r="A11" s="17" t="s">
        <v>1744</v>
      </c>
      <c r="B11" s="18" t="s">
        <v>1745</v>
      </c>
      <c r="C11" s="14"/>
      <c r="D11" s="14"/>
      <c r="E11" s="19"/>
      <c r="F11" s="20">
        <v>371.952</v>
      </c>
      <c r="G11" s="21">
        <v>1.77E-2</v>
      </c>
      <c r="H11" s="30">
        <v>5.2995273268106137E-2</v>
      </c>
      <c r="I11" s="23"/>
    </row>
    <row r="12" spans="1:9" ht="12.95" customHeight="1">
      <c r="A12" s="5"/>
      <c r="B12" s="13" t="s">
        <v>1739</v>
      </c>
      <c r="C12" s="14"/>
      <c r="D12" s="14"/>
      <c r="E12" s="14"/>
      <c r="F12" s="24">
        <v>371.952</v>
      </c>
      <c r="G12" s="25">
        <v>1.77E-2</v>
      </c>
      <c r="H12" s="26"/>
      <c r="I12" s="27"/>
    </row>
    <row r="13" spans="1:9" ht="12.95" customHeight="1">
      <c r="A13" s="5"/>
      <c r="B13" s="28" t="s">
        <v>1742</v>
      </c>
      <c r="C13" s="29"/>
      <c r="D13" s="2"/>
      <c r="E13" s="29"/>
      <c r="F13" s="24">
        <v>371.952</v>
      </c>
      <c r="G13" s="25">
        <v>1.77E-2</v>
      </c>
      <c r="H13" s="26"/>
      <c r="I13" s="27"/>
    </row>
    <row r="14" spans="1:9" ht="12.95" customHeight="1">
      <c r="A14" s="5"/>
      <c r="B14" s="28" t="s">
        <v>1746</v>
      </c>
      <c r="C14" s="14"/>
      <c r="D14" s="2"/>
      <c r="E14" s="14"/>
      <c r="F14" s="31">
        <v>-42.496899999999997</v>
      </c>
      <c r="G14" s="25">
        <v>-2E-3</v>
      </c>
      <c r="H14" s="26"/>
      <c r="I14" s="27"/>
    </row>
    <row r="15" spans="1:9" ht="12.95" customHeight="1">
      <c r="A15" s="5"/>
      <c r="B15" s="32" t="s">
        <v>1747</v>
      </c>
      <c r="C15" s="33"/>
      <c r="D15" s="33"/>
      <c r="E15" s="33"/>
      <c r="F15" s="34">
        <v>20972.29</v>
      </c>
      <c r="G15" s="35">
        <v>1</v>
      </c>
      <c r="H15" s="36"/>
      <c r="I15" s="37"/>
    </row>
    <row r="16" spans="1:9" ht="12.95" customHeight="1">
      <c r="A16" s="5"/>
      <c r="B16" s="7"/>
      <c r="C16" s="5"/>
      <c r="D16" s="5"/>
      <c r="E16" s="5"/>
      <c r="F16" s="5"/>
      <c r="G16" s="5"/>
      <c r="H16" s="5"/>
      <c r="I16" s="5"/>
    </row>
    <row r="17" spans="1:25" ht="12.95" customHeight="1">
      <c r="A17" s="5"/>
      <c r="B17" s="4" t="s">
        <v>1749</v>
      </c>
      <c r="C17" s="5"/>
      <c r="D17" s="5"/>
      <c r="E17" s="5"/>
      <c r="F17" s="5"/>
      <c r="G17" s="5"/>
      <c r="H17" s="5"/>
      <c r="I17" s="5"/>
    </row>
    <row r="18" spans="1:25" ht="26.1" customHeight="1">
      <c r="A18" s="5"/>
      <c r="B18" s="222" t="s">
        <v>1750</v>
      </c>
      <c r="C18" s="222"/>
      <c r="D18" s="222"/>
      <c r="E18" s="222"/>
      <c r="F18" s="222"/>
      <c r="G18" s="222"/>
      <c r="H18" s="222"/>
      <c r="I18" s="222"/>
    </row>
    <row r="19" spans="1:25" ht="12.95" customHeight="1">
      <c r="A19" s="5"/>
      <c r="B19" s="222" t="s">
        <v>1751</v>
      </c>
      <c r="C19" s="222"/>
      <c r="D19" s="222"/>
      <c r="E19" s="222"/>
      <c r="F19" s="222"/>
      <c r="G19" s="222"/>
      <c r="H19" s="222"/>
      <c r="I19" s="222"/>
    </row>
    <row r="20" spans="1:25" ht="12.95" customHeight="1">
      <c r="A20" s="5"/>
      <c r="B20" s="222"/>
      <c r="C20" s="222"/>
      <c r="D20" s="222"/>
      <c r="E20" s="222"/>
      <c r="F20" s="222"/>
      <c r="G20" s="222"/>
      <c r="H20" s="222"/>
      <c r="I20" s="222"/>
    </row>
    <row r="21" spans="1:25">
      <c r="A21" s="50"/>
      <c r="B21" s="51" t="s">
        <v>5419</v>
      </c>
      <c r="C21" s="52"/>
      <c r="D21" s="52"/>
      <c r="E21" s="52"/>
      <c r="F21" s="52"/>
      <c r="G21" s="52"/>
      <c r="H21" s="52"/>
      <c r="I21" s="53"/>
      <c r="J21" s="54"/>
      <c r="K21" s="54"/>
      <c r="L21" s="54"/>
      <c r="M21" s="54"/>
      <c r="N21" s="54"/>
      <c r="O21" s="54"/>
      <c r="P21" s="54"/>
      <c r="Q21" s="54"/>
      <c r="R21" s="54"/>
      <c r="S21" s="54"/>
      <c r="T21" s="54"/>
      <c r="U21" s="54"/>
      <c r="V21" s="54"/>
      <c r="W21" s="54"/>
      <c r="X21" s="54"/>
      <c r="Y21" s="54"/>
    </row>
    <row r="22" spans="1:25">
      <c r="A22" s="50"/>
      <c r="B22" s="55" t="s">
        <v>5420</v>
      </c>
      <c r="C22" s="50"/>
      <c r="D22" s="50"/>
      <c r="E22" s="50"/>
      <c r="F22" s="50"/>
      <c r="G22" s="50"/>
      <c r="H22" s="50"/>
      <c r="I22" s="56"/>
      <c r="J22" s="54"/>
      <c r="K22" s="54"/>
      <c r="L22" s="54"/>
      <c r="M22" s="54"/>
      <c r="N22" s="54"/>
      <c r="O22" s="54"/>
      <c r="P22" s="54"/>
      <c r="Q22" s="54"/>
      <c r="R22" s="54"/>
      <c r="S22" s="54"/>
      <c r="T22" s="54"/>
      <c r="U22" s="54"/>
      <c r="V22" s="54"/>
      <c r="W22" s="54"/>
      <c r="X22" s="54"/>
      <c r="Y22" s="54"/>
    </row>
    <row r="23" spans="1:25">
      <c r="A23" s="50"/>
      <c r="B23" s="55" t="s">
        <v>5429</v>
      </c>
      <c r="C23" s="50"/>
      <c r="D23" s="50"/>
      <c r="E23" s="50"/>
      <c r="F23" s="50"/>
      <c r="G23" s="50"/>
      <c r="H23" s="50"/>
      <c r="I23" s="56"/>
      <c r="J23" s="54"/>
      <c r="K23" s="54"/>
      <c r="L23" s="54"/>
      <c r="M23" s="54"/>
      <c r="N23" s="54"/>
      <c r="O23" s="54"/>
      <c r="P23" s="54"/>
      <c r="Q23" s="54"/>
      <c r="R23" s="54"/>
      <c r="S23" s="54"/>
      <c r="T23" s="54"/>
      <c r="U23" s="54"/>
      <c r="V23" s="54"/>
      <c r="W23" s="54"/>
      <c r="X23" s="54"/>
      <c r="Y23" s="54"/>
    </row>
    <row r="24" spans="1:25">
      <c r="A24" s="50"/>
      <c r="B24" s="57" t="s">
        <v>5423</v>
      </c>
      <c r="C24" s="58" t="s">
        <v>5424</v>
      </c>
      <c r="D24" s="59" t="s">
        <v>5555</v>
      </c>
      <c r="E24" s="50"/>
      <c r="F24" s="50"/>
      <c r="G24" s="50"/>
      <c r="H24" s="50"/>
      <c r="I24" s="56"/>
      <c r="J24" s="54"/>
      <c r="K24" s="54"/>
      <c r="L24" s="54"/>
      <c r="M24" s="54"/>
      <c r="N24" s="54"/>
      <c r="O24" s="54"/>
      <c r="P24" s="54"/>
      <c r="Q24" s="54"/>
      <c r="R24" s="54"/>
      <c r="S24" s="54"/>
      <c r="T24" s="54"/>
      <c r="U24" s="54"/>
      <c r="V24" s="54"/>
      <c r="W24" s="54"/>
      <c r="X24" s="54"/>
      <c r="Y24" s="54"/>
    </row>
    <row r="25" spans="1:25">
      <c r="A25" s="60" t="s">
        <v>5425</v>
      </c>
      <c r="B25" s="61" t="s">
        <v>5426</v>
      </c>
      <c r="C25" s="62">
        <v>29.784099999999999</v>
      </c>
      <c r="D25" s="63">
        <v>27.974799999999998</v>
      </c>
      <c r="E25" s="50"/>
      <c r="F25" s="162"/>
      <c r="G25" s="163"/>
      <c r="H25" s="50"/>
      <c r="I25" s="56"/>
      <c r="J25" s="54"/>
      <c r="K25" s="54"/>
      <c r="L25" s="54"/>
      <c r="M25" s="54"/>
      <c r="N25" s="54"/>
      <c r="O25" s="54"/>
      <c r="P25" s="54"/>
      <c r="Q25" s="54"/>
      <c r="R25" s="54"/>
      <c r="S25" s="54"/>
      <c r="T25" s="54"/>
      <c r="U25" s="54"/>
      <c r="V25" s="54"/>
      <c r="W25" s="54"/>
      <c r="X25" s="54"/>
      <c r="Y25" s="54"/>
    </row>
    <row r="26" spans="1:25">
      <c r="A26" s="60" t="s">
        <v>5430</v>
      </c>
      <c r="B26" s="61" t="s">
        <v>5431</v>
      </c>
      <c r="C26" s="62">
        <v>29.783999999999999</v>
      </c>
      <c r="D26" s="63">
        <v>27.974699999999999</v>
      </c>
      <c r="E26" s="50"/>
      <c r="F26" s="162"/>
      <c r="G26" s="163"/>
      <c r="H26" s="50"/>
      <c r="I26" s="56"/>
      <c r="J26" s="54"/>
      <c r="K26" s="54"/>
      <c r="L26" s="54"/>
      <c r="M26" s="54"/>
      <c r="N26" s="54"/>
      <c r="O26" s="54"/>
      <c r="P26" s="54"/>
      <c r="Q26" s="54"/>
      <c r="R26" s="54"/>
      <c r="S26" s="54"/>
      <c r="T26" s="54"/>
      <c r="U26" s="54"/>
      <c r="V26" s="54"/>
      <c r="W26" s="54"/>
      <c r="X26" s="54"/>
      <c r="Y26" s="54"/>
    </row>
    <row r="27" spans="1:25">
      <c r="A27" s="60" t="s">
        <v>5427</v>
      </c>
      <c r="B27" s="61" t="s">
        <v>5428</v>
      </c>
      <c r="C27" s="62">
        <v>30.1967</v>
      </c>
      <c r="D27" s="63">
        <v>28.3706</v>
      </c>
      <c r="E27" s="50"/>
      <c r="F27" s="162"/>
      <c r="G27" s="163"/>
      <c r="H27" s="50"/>
      <c r="I27" s="56"/>
      <c r="J27" s="54"/>
      <c r="K27" s="54"/>
      <c r="L27" s="54"/>
      <c r="M27" s="54"/>
      <c r="N27" s="54"/>
      <c r="O27" s="54"/>
      <c r="P27" s="54"/>
      <c r="Q27" s="54"/>
      <c r="R27" s="54"/>
      <c r="S27" s="54"/>
      <c r="T27" s="54"/>
      <c r="U27" s="54"/>
      <c r="V27" s="54"/>
      <c r="W27" s="54"/>
      <c r="X27" s="54"/>
      <c r="Y27" s="54"/>
    </row>
    <row r="28" spans="1:25">
      <c r="A28" s="60" t="s">
        <v>5440</v>
      </c>
      <c r="B28" s="61" t="s">
        <v>5441</v>
      </c>
      <c r="C28" s="62">
        <v>30.1966</v>
      </c>
      <c r="D28" s="63">
        <v>28.3705</v>
      </c>
      <c r="E28" s="50"/>
      <c r="F28" s="162"/>
      <c r="G28" s="163"/>
      <c r="H28" s="50"/>
      <c r="I28" s="56"/>
      <c r="J28" s="54"/>
      <c r="K28" s="54"/>
      <c r="L28" s="54"/>
      <c r="M28" s="54"/>
      <c r="N28" s="54"/>
      <c r="O28" s="54"/>
      <c r="P28" s="54"/>
      <c r="Q28" s="54"/>
      <c r="R28" s="54"/>
      <c r="S28" s="54"/>
      <c r="T28" s="54"/>
      <c r="U28" s="54"/>
      <c r="V28" s="54"/>
      <c r="W28" s="54"/>
      <c r="X28" s="54"/>
      <c r="Y28" s="54"/>
    </row>
    <row r="29" spans="1:25">
      <c r="A29" s="50"/>
      <c r="B29" s="55"/>
      <c r="C29" s="74"/>
      <c r="D29" s="74"/>
      <c r="E29" s="50"/>
      <c r="F29" s="50"/>
      <c r="G29" s="50"/>
      <c r="H29" s="50"/>
      <c r="I29" s="56"/>
      <c r="J29" s="54"/>
      <c r="K29" s="54"/>
      <c r="L29" s="54"/>
      <c r="M29" s="54"/>
      <c r="N29" s="54"/>
      <c r="O29" s="54"/>
      <c r="P29" s="54"/>
      <c r="Q29" s="54"/>
      <c r="R29" s="54"/>
      <c r="S29" s="54"/>
      <c r="T29" s="54"/>
      <c r="U29" s="54"/>
      <c r="V29" s="54"/>
      <c r="W29" s="54"/>
      <c r="X29" s="54"/>
      <c r="Y29" s="54"/>
    </row>
    <row r="30" spans="1:25">
      <c r="A30" s="50"/>
      <c r="B30" s="55" t="s">
        <v>5588</v>
      </c>
      <c r="C30" s="50"/>
      <c r="D30" s="50"/>
      <c r="E30" s="50"/>
      <c r="F30" s="50"/>
      <c r="G30" s="50"/>
      <c r="H30" s="50"/>
      <c r="I30" s="56"/>
      <c r="J30" s="54"/>
      <c r="K30" s="54"/>
      <c r="L30" s="54"/>
      <c r="M30" s="54"/>
      <c r="N30" s="54"/>
      <c r="O30" s="54"/>
      <c r="P30" s="54"/>
      <c r="Q30" s="54"/>
      <c r="R30" s="54"/>
      <c r="S30" s="54"/>
      <c r="T30" s="54"/>
      <c r="U30" s="54"/>
      <c r="V30" s="54"/>
      <c r="W30" s="54"/>
      <c r="X30" s="54"/>
      <c r="Y30" s="54"/>
    </row>
    <row r="31" spans="1:25">
      <c r="A31" s="50"/>
      <c r="B31" s="55" t="s">
        <v>5589</v>
      </c>
      <c r="C31" s="50"/>
      <c r="D31" s="50"/>
      <c r="E31" s="50"/>
      <c r="F31" s="50"/>
      <c r="G31" s="50"/>
      <c r="H31" s="50"/>
      <c r="I31" s="56"/>
      <c r="J31" s="54"/>
      <c r="K31" s="54"/>
      <c r="L31" s="54"/>
      <c r="M31" s="54"/>
      <c r="N31" s="54"/>
      <c r="O31" s="54"/>
      <c r="P31" s="54"/>
      <c r="Q31" s="54"/>
      <c r="R31" s="54"/>
      <c r="S31" s="54"/>
      <c r="T31" s="54"/>
      <c r="U31" s="54"/>
      <c r="V31" s="54"/>
      <c r="W31" s="54"/>
      <c r="X31" s="54"/>
      <c r="Y31" s="54"/>
    </row>
    <row r="32" spans="1:25">
      <c r="A32" s="50"/>
      <c r="B32" s="55" t="s">
        <v>5694</v>
      </c>
      <c r="C32" s="50"/>
      <c r="D32" s="50"/>
      <c r="E32" s="50"/>
      <c r="F32" s="50"/>
      <c r="G32" s="50"/>
      <c r="H32" s="50"/>
      <c r="I32" s="56"/>
      <c r="J32" s="54"/>
      <c r="K32" s="54"/>
      <c r="L32" s="54"/>
      <c r="M32" s="54"/>
      <c r="N32" s="54"/>
      <c r="O32" s="54"/>
      <c r="P32" s="54"/>
      <c r="Q32" s="54"/>
      <c r="R32" s="54"/>
      <c r="S32" s="54"/>
      <c r="T32" s="54"/>
      <c r="U32" s="54"/>
      <c r="V32" s="54"/>
      <c r="W32" s="54"/>
      <c r="X32" s="54"/>
      <c r="Y32" s="54"/>
    </row>
    <row r="33" spans="1:25">
      <c r="A33" s="50"/>
      <c r="B33" s="55" t="s">
        <v>5590</v>
      </c>
      <c r="C33" s="50"/>
      <c r="D33" s="50"/>
      <c r="E33" s="50"/>
      <c r="F33" s="50"/>
      <c r="G33" s="50"/>
      <c r="H33" s="50"/>
      <c r="I33" s="56"/>
      <c r="J33" s="54"/>
      <c r="K33" s="54"/>
      <c r="L33" s="54"/>
      <c r="M33" s="54"/>
      <c r="N33" s="54"/>
      <c r="O33" s="54"/>
      <c r="P33" s="54"/>
      <c r="Q33" s="54"/>
      <c r="R33" s="54"/>
      <c r="S33" s="54"/>
      <c r="T33" s="54"/>
      <c r="U33" s="54"/>
      <c r="V33" s="54"/>
      <c r="W33" s="54"/>
      <c r="X33" s="54"/>
      <c r="Y33" s="54"/>
    </row>
    <row r="34" spans="1:25">
      <c r="A34" s="50"/>
      <c r="B34" s="66"/>
      <c r="C34" s="67"/>
      <c r="D34" s="67"/>
      <c r="E34" s="67"/>
      <c r="F34" s="67"/>
      <c r="G34" s="67"/>
      <c r="H34" s="67"/>
      <c r="I34" s="68"/>
      <c r="J34" s="54"/>
      <c r="K34" s="54"/>
      <c r="L34" s="54"/>
      <c r="M34" s="54"/>
      <c r="N34" s="54"/>
      <c r="O34" s="54"/>
      <c r="P34" s="54"/>
      <c r="Q34" s="54"/>
      <c r="R34" s="54"/>
      <c r="S34" s="54"/>
      <c r="T34" s="54"/>
      <c r="U34" s="54"/>
      <c r="V34" s="54"/>
      <c r="W34" s="54"/>
      <c r="X34" s="54"/>
      <c r="Y34" s="54"/>
    </row>
    <row r="35" spans="1:25">
      <c r="A35" s="69"/>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ht="12.95" customHeight="1">
      <c r="A36" s="5"/>
      <c r="B36" s="222"/>
      <c r="C36" s="222"/>
      <c r="D36" s="222"/>
      <c r="E36" s="222"/>
      <c r="F36" s="222"/>
      <c r="G36" s="222"/>
      <c r="H36" s="222"/>
      <c r="I36" s="222"/>
    </row>
    <row r="37" spans="1:25" ht="12.95" customHeight="1">
      <c r="A37" s="5"/>
      <c r="B37" s="5"/>
      <c r="C37" s="223" t="s">
        <v>4772</v>
      </c>
      <c r="D37" s="223"/>
      <c r="E37" s="223"/>
      <c r="F37" s="223"/>
      <c r="G37" s="5"/>
      <c r="H37" s="5"/>
      <c r="I37" s="5"/>
    </row>
    <row r="38" spans="1:25" ht="12.95" customHeight="1">
      <c r="A38" s="5"/>
      <c r="B38" s="38" t="s">
        <v>1755</v>
      </c>
      <c r="C38" s="223" t="s">
        <v>1756</v>
      </c>
      <c r="D38" s="223"/>
      <c r="E38" s="223"/>
      <c r="F38" s="223"/>
      <c r="G38" s="5"/>
      <c r="H38" s="5"/>
      <c r="I38" s="5"/>
    </row>
    <row r="39" spans="1:25" ht="135" customHeight="1">
      <c r="A39" s="5"/>
      <c r="B39" s="39"/>
      <c r="C39" s="224"/>
      <c r="D39" s="224"/>
      <c r="E39" s="5"/>
      <c r="F39" s="5"/>
      <c r="G39" s="5"/>
      <c r="H39" s="5"/>
      <c r="I39" s="5"/>
    </row>
  </sheetData>
  <mergeCells count="7">
    <mergeCell ref="B36:I36"/>
    <mergeCell ref="C37:F37"/>
    <mergeCell ref="C38:F38"/>
    <mergeCell ref="C39:D39"/>
    <mergeCell ref="B18:I18"/>
    <mergeCell ref="B19:I19"/>
    <mergeCell ref="B20:I20"/>
  </mergeCells>
  <hyperlinks>
    <hyperlink ref="A1" location="AxisNASDAQ100USSpecificEquityPassiveFOF" display="AXISNFOF" xr:uid="{00000000-0004-0000-3900-000000000000}"/>
    <hyperlink ref="B1" location="AxisNASDAQ100USSpecificEquityPassiveFOF" display="Axis NASDAQ 100 US Specific Equity Passive FOF" xr:uid="{00000000-0004-0000-39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outlinePr summaryBelow="0"/>
  </sheetPr>
  <dimension ref="A1:Y54"/>
  <sheetViews>
    <sheetView workbookViewId="0">
      <selection activeCell="B1" sqref="B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117</v>
      </c>
      <c r="B1" s="4" t="s">
        <v>118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2221</v>
      </c>
      <c r="B7" s="18" t="s">
        <v>2222</v>
      </c>
      <c r="C7" s="14" t="s">
        <v>2223</v>
      </c>
      <c r="D7" s="14" t="s">
        <v>1829</v>
      </c>
      <c r="E7" s="19">
        <v>100</v>
      </c>
      <c r="F7" s="20">
        <v>100.503</v>
      </c>
      <c r="G7" s="21">
        <v>0.13120000000000001</v>
      </c>
      <c r="H7" s="30">
        <v>7.5988E-2</v>
      </c>
      <c r="I7" s="23"/>
    </row>
    <row r="8" spans="1:9" ht="12.95" customHeight="1">
      <c r="A8" s="17" t="s">
        <v>2245</v>
      </c>
      <c r="B8" s="18" t="s">
        <v>2246</v>
      </c>
      <c r="C8" s="14" t="s">
        <v>2247</v>
      </c>
      <c r="D8" s="14" t="s">
        <v>1825</v>
      </c>
      <c r="E8" s="19">
        <v>100</v>
      </c>
      <c r="F8" s="20">
        <v>100.3629</v>
      </c>
      <c r="G8" s="21">
        <v>0.13100000000000001</v>
      </c>
      <c r="H8" s="30">
        <v>7.5899999999999995E-2</v>
      </c>
      <c r="I8" s="23"/>
    </row>
    <row r="9" spans="1:9" ht="12.95" customHeight="1">
      <c r="A9" s="17" t="s">
        <v>4773</v>
      </c>
      <c r="B9" s="18" t="s">
        <v>4774</v>
      </c>
      <c r="C9" s="14" t="s">
        <v>4775</v>
      </c>
      <c r="D9" s="14" t="s">
        <v>1825</v>
      </c>
      <c r="E9" s="19">
        <v>10</v>
      </c>
      <c r="F9" s="20">
        <v>100.1292</v>
      </c>
      <c r="G9" s="21">
        <v>0.13070000000000001</v>
      </c>
      <c r="H9" s="30">
        <v>7.4200000000000002E-2</v>
      </c>
      <c r="I9" s="23"/>
    </row>
    <row r="10" spans="1:9" ht="12.95" customHeight="1">
      <c r="A10" s="17" t="s">
        <v>2359</v>
      </c>
      <c r="B10" s="18" t="s">
        <v>2360</v>
      </c>
      <c r="C10" s="14" t="s">
        <v>2361</v>
      </c>
      <c r="D10" s="14" t="s">
        <v>1825</v>
      </c>
      <c r="E10" s="19">
        <v>50</v>
      </c>
      <c r="F10" s="20">
        <v>50.255200000000002</v>
      </c>
      <c r="G10" s="21">
        <v>6.5600000000000006E-2</v>
      </c>
      <c r="H10" s="30">
        <v>7.6050000000000006E-2</v>
      </c>
      <c r="I10" s="23"/>
    </row>
    <row r="11" spans="1:9" ht="12.95" customHeight="1">
      <c r="A11" s="17" t="s">
        <v>2377</v>
      </c>
      <c r="B11" s="18" t="s">
        <v>2378</v>
      </c>
      <c r="C11" s="14" t="s">
        <v>2379</v>
      </c>
      <c r="D11" s="14" t="s">
        <v>1825</v>
      </c>
      <c r="E11" s="19">
        <v>50</v>
      </c>
      <c r="F11" s="20">
        <v>50.211399999999998</v>
      </c>
      <c r="G11" s="21">
        <v>6.5500000000000003E-2</v>
      </c>
      <c r="H11" s="30">
        <v>7.7950000000000005E-2</v>
      </c>
      <c r="I11" s="23"/>
    </row>
    <row r="12" spans="1:9" ht="12.95" customHeight="1">
      <c r="A12" s="17" t="s">
        <v>2341</v>
      </c>
      <c r="B12" s="18" t="s">
        <v>2342</v>
      </c>
      <c r="C12" s="14" t="s">
        <v>2343</v>
      </c>
      <c r="D12" s="14" t="s">
        <v>1825</v>
      </c>
      <c r="E12" s="19">
        <v>50</v>
      </c>
      <c r="F12" s="20">
        <v>50.199800000000003</v>
      </c>
      <c r="G12" s="21">
        <v>6.5500000000000003E-2</v>
      </c>
      <c r="H12" s="30">
        <v>7.6399999999999996E-2</v>
      </c>
      <c r="I12" s="23"/>
    </row>
    <row r="13" spans="1:9" ht="12.95" customHeight="1">
      <c r="A13" s="17" t="s">
        <v>2233</v>
      </c>
      <c r="B13" s="18" t="s">
        <v>2234</v>
      </c>
      <c r="C13" s="14" t="s">
        <v>2235</v>
      </c>
      <c r="D13" s="14" t="s">
        <v>1825</v>
      </c>
      <c r="E13" s="19">
        <v>50</v>
      </c>
      <c r="F13" s="20">
        <v>50.199599999999997</v>
      </c>
      <c r="G13" s="21">
        <v>6.5500000000000003E-2</v>
      </c>
      <c r="H13" s="30">
        <v>7.5950000000000004E-2</v>
      </c>
      <c r="I13" s="23"/>
    </row>
    <row r="14" spans="1:9" ht="12.95" customHeight="1">
      <c r="A14" s="17" t="s">
        <v>2356</v>
      </c>
      <c r="B14" s="18" t="s">
        <v>2357</v>
      </c>
      <c r="C14" s="14" t="s">
        <v>2358</v>
      </c>
      <c r="D14" s="14" t="s">
        <v>1829</v>
      </c>
      <c r="E14" s="19">
        <v>50</v>
      </c>
      <c r="F14" s="20">
        <v>50.172699999999999</v>
      </c>
      <c r="G14" s="21">
        <v>6.5500000000000003E-2</v>
      </c>
      <c r="H14" s="30">
        <v>7.6349E-2</v>
      </c>
      <c r="I14" s="23"/>
    </row>
    <row r="15" spans="1:9" ht="12.95" customHeight="1">
      <c r="A15" s="17" t="s">
        <v>4776</v>
      </c>
      <c r="B15" s="18" t="s">
        <v>4777</v>
      </c>
      <c r="C15" s="14" t="s">
        <v>4778</v>
      </c>
      <c r="D15" s="14" t="s">
        <v>1825</v>
      </c>
      <c r="E15" s="19">
        <v>50</v>
      </c>
      <c r="F15" s="20">
        <v>50.140099999999997</v>
      </c>
      <c r="G15" s="21">
        <v>6.54E-2</v>
      </c>
      <c r="H15" s="30">
        <v>7.3599999999999999E-2</v>
      </c>
      <c r="I15" s="23"/>
    </row>
    <row r="16" spans="1:9" ht="12.95" customHeight="1">
      <c r="A16" s="17" t="s">
        <v>2371</v>
      </c>
      <c r="B16" s="18" t="s">
        <v>2372</v>
      </c>
      <c r="C16" s="14" t="s">
        <v>2373</v>
      </c>
      <c r="D16" s="14" t="s">
        <v>1825</v>
      </c>
      <c r="E16" s="19">
        <v>50</v>
      </c>
      <c r="F16" s="20">
        <v>50.116900000000001</v>
      </c>
      <c r="G16" s="21">
        <v>6.54E-2</v>
      </c>
      <c r="H16" s="30">
        <v>7.6550000000000007E-2</v>
      </c>
      <c r="I16" s="23"/>
    </row>
    <row r="17" spans="1:9" ht="12.95" customHeight="1">
      <c r="A17" s="17" t="s">
        <v>4779</v>
      </c>
      <c r="B17" s="18" t="s">
        <v>4780</v>
      </c>
      <c r="C17" s="14" t="s">
        <v>4781</v>
      </c>
      <c r="D17" s="14" t="s">
        <v>1825</v>
      </c>
      <c r="E17" s="19">
        <v>50</v>
      </c>
      <c r="F17" s="20">
        <v>50.089300000000001</v>
      </c>
      <c r="G17" s="21">
        <v>6.54E-2</v>
      </c>
      <c r="H17" s="30">
        <v>7.46E-2</v>
      </c>
      <c r="I17" s="23"/>
    </row>
    <row r="18" spans="1:9" ht="12.95" customHeight="1">
      <c r="A18" s="17" t="s">
        <v>2338</v>
      </c>
      <c r="B18" s="18" t="s">
        <v>2339</v>
      </c>
      <c r="C18" s="14" t="s">
        <v>2340</v>
      </c>
      <c r="D18" s="14" t="s">
        <v>1825</v>
      </c>
      <c r="E18" s="19">
        <v>25</v>
      </c>
      <c r="F18" s="20">
        <v>25.082100000000001</v>
      </c>
      <c r="G18" s="21">
        <v>3.27E-2</v>
      </c>
      <c r="H18" s="30">
        <v>7.6550000000000007E-2</v>
      </c>
      <c r="I18" s="23"/>
    </row>
    <row r="19" spans="1:9" ht="12.95" customHeight="1">
      <c r="A19" s="5"/>
      <c r="B19" s="13" t="s">
        <v>1739</v>
      </c>
      <c r="C19" s="14"/>
      <c r="D19" s="14"/>
      <c r="E19" s="14"/>
      <c r="F19" s="24">
        <v>727.46209999999996</v>
      </c>
      <c r="G19" s="25">
        <v>0.94950000000000001</v>
      </c>
      <c r="H19" s="26"/>
      <c r="I19" s="27"/>
    </row>
    <row r="20" spans="1:9" ht="12.95" customHeight="1">
      <c r="A20" s="5"/>
      <c r="B20" s="28" t="s">
        <v>2257</v>
      </c>
      <c r="C20" s="2"/>
      <c r="D20" s="2"/>
      <c r="E20" s="2"/>
      <c r="F20" s="26" t="s">
        <v>1741</v>
      </c>
      <c r="G20" s="26" t="s">
        <v>1741</v>
      </c>
      <c r="H20" s="26"/>
      <c r="I20" s="27"/>
    </row>
    <row r="21" spans="1:9" ht="12.95" customHeight="1">
      <c r="A21" s="5"/>
      <c r="B21" s="28" t="s">
        <v>1739</v>
      </c>
      <c r="C21" s="2"/>
      <c r="D21" s="2"/>
      <c r="E21" s="2"/>
      <c r="F21" s="26" t="s">
        <v>1741</v>
      </c>
      <c r="G21" s="26" t="s">
        <v>1741</v>
      </c>
      <c r="H21" s="26"/>
      <c r="I21" s="27"/>
    </row>
    <row r="22" spans="1:9" ht="12.95" customHeight="1">
      <c r="A22" s="5"/>
      <c r="B22" s="28" t="s">
        <v>1742</v>
      </c>
      <c r="C22" s="29"/>
      <c r="D22" s="2"/>
      <c r="E22" s="29"/>
      <c r="F22" s="24">
        <v>727.46209999999996</v>
      </c>
      <c r="G22" s="25">
        <v>0.94950000000000001</v>
      </c>
      <c r="H22" s="26"/>
      <c r="I22" s="27"/>
    </row>
    <row r="23" spans="1:9" ht="12.95" customHeight="1">
      <c r="A23" s="5"/>
      <c r="B23" s="13" t="s">
        <v>1743</v>
      </c>
      <c r="C23" s="14"/>
      <c r="D23" s="14"/>
      <c r="E23" s="14"/>
      <c r="F23" s="14"/>
      <c r="G23" s="14"/>
      <c r="H23" s="15"/>
      <c r="I23" s="16"/>
    </row>
    <row r="24" spans="1:9" ht="12.95" customHeight="1">
      <c r="A24" s="17" t="s">
        <v>1744</v>
      </c>
      <c r="B24" s="18" t="s">
        <v>1745</v>
      </c>
      <c r="C24" s="14"/>
      <c r="D24" s="14"/>
      <c r="E24" s="19"/>
      <c r="F24" s="20">
        <v>7.6778000000000004</v>
      </c>
      <c r="G24" s="21">
        <v>0.01</v>
      </c>
      <c r="H24" s="30">
        <v>5.2995039532418839E-2</v>
      </c>
      <c r="I24" s="23"/>
    </row>
    <row r="25" spans="1:9" ht="12.95" customHeight="1">
      <c r="A25" s="5"/>
      <c r="B25" s="13" t="s">
        <v>1739</v>
      </c>
      <c r="C25" s="14"/>
      <c r="D25" s="14"/>
      <c r="E25" s="14"/>
      <c r="F25" s="24">
        <v>7.6778000000000004</v>
      </c>
      <c r="G25" s="25">
        <v>0.01</v>
      </c>
      <c r="H25" s="26"/>
      <c r="I25" s="27"/>
    </row>
    <row r="26" spans="1:9" ht="12.95" customHeight="1">
      <c r="A26" s="5"/>
      <c r="B26" s="28" t="s">
        <v>1742</v>
      </c>
      <c r="C26" s="29"/>
      <c r="D26" s="2"/>
      <c r="E26" s="29"/>
      <c r="F26" s="24">
        <v>7.6778000000000004</v>
      </c>
      <c r="G26" s="25">
        <v>0.01</v>
      </c>
      <c r="H26" s="26"/>
      <c r="I26" s="27"/>
    </row>
    <row r="27" spans="1:9" ht="12.95" customHeight="1">
      <c r="A27" s="5"/>
      <c r="B27" s="28" t="s">
        <v>1746</v>
      </c>
      <c r="C27" s="14"/>
      <c r="D27" s="2"/>
      <c r="E27" s="14"/>
      <c r="F27" s="31">
        <v>31.030100000000001</v>
      </c>
      <c r="G27" s="25">
        <v>4.0500000000000001E-2</v>
      </c>
      <c r="H27" s="26"/>
      <c r="I27" s="27"/>
    </row>
    <row r="28" spans="1:9" ht="12.95" customHeight="1">
      <c r="A28" s="5"/>
      <c r="B28" s="32" t="s">
        <v>1747</v>
      </c>
      <c r="C28" s="33"/>
      <c r="D28" s="33"/>
      <c r="E28" s="33"/>
      <c r="F28" s="34">
        <v>766.17</v>
      </c>
      <c r="G28" s="35">
        <v>1</v>
      </c>
      <c r="H28" s="36"/>
      <c r="I28" s="37"/>
    </row>
    <row r="29" spans="1:9" ht="12.95" customHeight="1">
      <c r="A29" s="5"/>
      <c r="B29" s="7"/>
      <c r="C29" s="5"/>
      <c r="D29" s="5"/>
      <c r="E29" s="5"/>
      <c r="F29" s="5"/>
      <c r="G29" s="5"/>
      <c r="H29" s="5"/>
      <c r="I29" s="5"/>
    </row>
    <row r="30" spans="1:9" ht="12.95" customHeight="1">
      <c r="A30" s="5"/>
      <c r="B30" s="4" t="s">
        <v>2330</v>
      </c>
      <c r="C30" s="5"/>
      <c r="D30" s="5"/>
      <c r="E30" s="5"/>
      <c r="F30" s="5"/>
      <c r="G30" s="5"/>
      <c r="H30" s="5"/>
      <c r="I30" s="5"/>
    </row>
    <row r="31" spans="1:9" ht="12.95" customHeight="1">
      <c r="A31" s="5"/>
      <c r="B31" s="4" t="s">
        <v>1749</v>
      </c>
      <c r="C31" s="5"/>
      <c r="D31" s="5"/>
      <c r="E31" s="5"/>
      <c r="F31" s="5"/>
      <c r="G31" s="5"/>
      <c r="H31" s="5"/>
      <c r="I31" s="5"/>
    </row>
    <row r="32" spans="1:9" ht="26.1" customHeight="1">
      <c r="A32" s="5"/>
      <c r="B32" s="222" t="s">
        <v>1750</v>
      </c>
      <c r="C32" s="222"/>
      <c r="D32" s="222"/>
      <c r="E32" s="222"/>
      <c r="F32" s="222"/>
      <c r="G32" s="222"/>
      <c r="H32" s="222"/>
      <c r="I32" s="222"/>
    </row>
    <row r="33" spans="1:25" ht="12.95" customHeight="1">
      <c r="A33" s="5"/>
      <c r="B33" s="222" t="s">
        <v>1751</v>
      </c>
      <c r="C33" s="222"/>
      <c r="D33" s="222"/>
      <c r="E33" s="222"/>
      <c r="F33" s="222"/>
      <c r="G33" s="222"/>
      <c r="H33" s="222"/>
      <c r="I33" s="222"/>
    </row>
    <row r="34" spans="1:25" ht="12.95" customHeight="1">
      <c r="A34" s="5"/>
      <c r="B34" s="222" t="s">
        <v>5710</v>
      </c>
      <c r="C34" s="222"/>
      <c r="D34" s="222"/>
      <c r="E34" s="222"/>
      <c r="F34" s="222"/>
      <c r="G34" s="5"/>
      <c r="H34" s="5"/>
      <c r="I34" s="5"/>
    </row>
    <row r="35" spans="1:25" ht="12.95" customHeight="1">
      <c r="A35" s="5"/>
      <c r="B35" s="222"/>
      <c r="C35" s="222"/>
      <c r="D35" s="222"/>
      <c r="E35" s="222"/>
      <c r="F35" s="222"/>
      <c r="G35" s="222"/>
      <c r="H35" s="222"/>
      <c r="I35" s="222"/>
    </row>
    <row r="36" spans="1:25">
      <c r="A36" s="70"/>
      <c r="B36" s="51" t="s">
        <v>5419</v>
      </c>
      <c r="C36" s="52"/>
      <c r="D36" s="52"/>
      <c r="E36" s="52"/>
      <c r="F36" s="52"/>
      <c r="G36" s="52"/>
      <c r="H36" s="52"/>
      <c r="I36" s="53"/>
      <c r="J36" s="50"/>
      <c r="K36" s="50"/>
      <c r="L36" s="50"/>
      <c r="M36" s="50"/>
      <c r="N36" s="50"/>
      <c r="O36" s="50"/>
      <c r="P36" s="50"/>
      <c r="Q36" s="50"/>
      <c r="R36" s="50"/>
      <c r="S36" s="50"/>
      <c r="T36" s="50"/>
      <c r="U36" s="50"/>
      <c r="V36" s="50"/>
      <c r="W36" s="50"/>
      <c r="X36" s="50"/>
      <c r="Y36" s="50"/>
    </row>
    <row r="37" spans="1:25">
      <c r="A37" s="70"/>
      <c r="B37" s="55" t="s">
        <v>5420</v>
      </c>
      <c r="C37" s="50"/>
      <c r="D37" s="50"/>
      <c r="E37" s="50"/>
      <c r="F37" s="50"/>
      <c r="G37" s="50"/>
      <c r="H37" s="50"/>
      <c r="I37" s="56"/>
      <c r="J37" s="50"/>
      <c r="K37" s="50"/>
      <c r="L37" s="50"/>
      <c r="M37" s="50"/>
      <c r="N37" s="50"/>
      <c r="O37" s="50"/>
      <c r="P37" s="50"/>
      <c r="Q37" s="50"/>
      <c r="R37" s="50"/>
      <c r="S37" s="50"/>
      <c r="T37" s="50"/>
      <c r="U37" s="50"/>
      <c r="V37" s="50"/>
      <c r="W37" s="50"/>
      <c r="X37" s="50"/>
      <c r="Y37" s="50"/>
    </row>
    <row r="38" spans="1:25">
      <c r="A38" s="70"/>
      <c r="B38" s="55" t="s">
        <v>5429</v>
      </c>
      <c r="C38" s="50"/>
      <c r="D38" s="50"/>
      <c r="E38" s="50"/>
      <c r="F38" s="50"/>
      <c r="G38" s="50"/>
      <c r="H38" s="50"/>
      <c r="I38" s="56"/>
      <c r="J38" s="50"/>
      <c r="K38" s="50"/>
      <c r="L38" s="50"/>
      <c r="M38" s="50"/>
      <c r="N38" s="50"/>
      <c r="O38" s="50"/>
      <c r="P38" s="50"/>
      <c r="Q38" s="50"/>
      <c r="R38" s="50"/>
      <c r="S38" s="50"/>
      <c r="T38" s="50"/>
      <c r="U38" s="50"/>
      <c r="V38" s="50"/>
      <c r="W38" s="50"/>
      <c r="X38" s="50"/>
      <c r="Y38" s="50"/>
    </row>
    <row r="39" spans="1:25">
      <c r="A39" s="70"/>
      <c r="B39" s="57" t="s">
        <v>5423</v>
      </c>
      <c r="C39" s="59" t="s">
        <v>5424</v>
      </c>
      <c r="D39" s="59" t="s">
        <v>5555</v>
      </c>
      <c r="E39" s="50"/>
      <c r="F39" s="50"/>
      <c r="G39" s="50"/>
      <c r="H39" s="50"/>
      <c r="I39" s="56"/>
      <c r="J39" s="50"/>
      <c r="K39" s="50"/>
      <c r="L39" s="50"/>
      <c r="M39" s="50"/>
      <c r="N39" s="50"/>
      <c r="O39" s="50"/>
      <c r="P39" s="50"/>
      <c r="Q39" s="50"/>
      <c r="R39" s="50"/>
      <c r="S39" s="50"/>
      <c r="T39" s="50"/>
      <c r="U39" s="50"/>
      <c r="V39" s="50"/>
      <c r="W39" s="50"/>
      <c r="X39" s="50"/>
      <c r="Y39" s="50"/>
    </row>
    <row r="40" spans="1:25">
      <c r="A40" s="60" t="s">
        <v>5425</v>
      </c>
      <c r="B40" s="61" t="s">
        <v>5426</v>
      </c>
      <c r="C40" s="62">
        <v>11.1686</v>
      </c>
      <c r="D40" s="71">
        <v>11.2188</v>
      </c>
      <c r="E40" s="50"/>
      <c r="F40" s="162"/>
      <c r="G40" s="163"/>
      <c r="H40" s="50"/>
      <c r="I40" s="56"/>
      <c r="J40" s="50"/>
      <c r="K40" s="50"/>
      <c r="L40" s="50"/>
      <c r="M40" s="50"/>
      <c r="N40" s="50"/>
      <c r="O40" s="50"/>
      <c r="P40" s="50"/>
      <c r="Q40" s="50"/>
      <c r="R40" s="50"/>
      <c r="S40" s="50"/>
      <c r="T40" s="50"/>
      <c r="U40" s="50"/>
      <c r="V40" s="50"/>
      <c r="W40" s="50"/>
      <c r="X40" s="50"/>
      <c r="Y40" s="50"/>
    </row>
    <row r="41" spans="1:25">
      <c r="A41" s="60" t="s">
        <v>5430</v>
      </c>
      <c r="B41" s="61" t="s">
        <v>5431</v>
      </c>
      <c r="C41" s="62">
        <v>11.1686</v>
      </c>
      <c r="D41" s="71">
        <v>11.2189</v>
      </c>
      <c r="E41" s="50"/>
      <c r="F41" s="162"/>
      <c r="G41" s="163"/>
      <c r="H41" s="50"/>
      <c r="I41" s="56"/>
      <c r="J41" s="50"/>
      <c r="K41" s="50"/>
      <c r="L41" s="50"/>
      <c r="M41" s="50"/>
      <c r="N41" s="50"/>
      <c r="O41" s="50"/>
      <c r="P41" s="50"/>
      <c r="Q41" s="50"/>
      <c r="R41" s="50"/>
      <c r="S41" s="50"/>
      <c r="T41" s="50"/>
      <c r="U41" s="50"/>
      <c r="V41" s="50"/>
      <c r="W41" s="50"/>
      <c r="X41" s="50"/>
      <c r="Y41" s="50"/>
    </row>
    <row r="42" spans="1:25">
      <c r="A42" s="60" t="s">
        <v>5427</v>
      </c>
      <c r="B42" s="61" t="s">
        <v>5428</v>
      </c>
      <c r="C42" s="62">
        <v>11.191000000000001</v>
      </c>
      <c r="D42" s="71">
        <v>11.242800000000001</v>
      </c>
      <c r="E42" s="50"/>
      <c r="F42" s="162"/>
      <c r="G42" s="163"/>
      <c r="H42" s="50"/>
      <c r="I42" s="56"/>
      <c r="J42" s="50"/>
      <c r="K42" s="50"/>
      <c r="L42" s="50"/>
      <c r="M42" s="50"/>
      <c r="N42" s="50"/>
      <c r="O42" s="50"/>
      <c r="P42" s="50"/>
      <c r="Q42" s="50"/>
      <c r="R42" s="50"/>
      <c r="S42" s="50"/>
      <c r="T42" s="50"/>
      <c r="U42" s="50"/>
      <c r="V42" s="50"/>
      <c r="W42" s="50"/>
      <c r="X42" s="50"/>
      <c r="Y42" s="50"/>
    </row>
    <row r="43" spans="1:25">
      <c r="A43" s="60" t="s">
        <v>5440</v>
      </c>
      <c r="B43" s="61" t="s">
        <v>5441</v>
      </c>
      <c r="C43" s="62">
        <v>11.2014</v>
      </c>
      <c r="D43" s="71">
        <v>11.253299999999999</v>
      </c>
      <c r="E43" s="50"/>
      <c r="F43" s="162"/>
      <c r="G43" s="163"/>
      <c r="H43" s="50"/>
      <c r="I43" s="56"/>
      <c r="J43" s="50"/>
      <c r="K43" s="50"/>
      <c r="L43" s="50"/>
      <c r="M43" s="50"/>
      <c r="N43" s="50"/>
      <c r="O43" s="50"/>
      <c r="P43" s="50"/>
      <c r="Q43" s="50"/>
      <c r="R43" s="50"/>
      <c r="S43" s="50"/>
      <c r="T43" s="50"/>
      <c r="U43" s="50"/>
      <c r="V43" s="50"/>
      <c r="W43" s="50"/>
      <c r="X43" s="50"/>
      <c r="Y43" s="50"/>
    </row>
    <row r="44" spans="1:25">
      <c r="A44" s="70"/>
      <c r="B44" s="55"/>
      <c r="C44" s="74"/>
      <c r="D44" s="74"/>
      <c r="E44" s="50"/>
      <c r="F44" s="50"/>
      <c r="G44" s="50"/>
      <c r="H44" s="50"/>
      <c r="I44" s="56"/>
      <c r="J44" s="50"/>
      <c r="K44" s="50"/>
      <c r="L44" s="50"/>
      <c r="M44" s="50"/>
      <c r="N44" s="50"/>
      <c r="O44" s="50"/>
      <c r="P44" s="50"/>
      <c r="Q44" s="50"/>
      <c r="R44" s="50"/>
      <c r="S44" s="50"/>
      <c r="T44" s="50"/>
      <c r="U44" s="50"/>
      <c r="V44" s="50"/>
      <c r="W44" s="50"/>
      <c r="X44" s="50"/>
      <c r="Y44" s="50"/>
    </row>
    <row r="45" spans="1:25">
      <c r="A45" s="70"/>
      <c r="B45" s="55" t="s">
        <v>5588</v>
      </c>
      <c r="C45" s="50"/>
      <c r="D45" s="50"/>
      <c r="E45" s="50"/>
      <c r="F45" s="50"/>
      <c r="G45" s="50"/>
      <c r="H45" s="50"/>
      <c r="I45" s="56"/>
      <c r="J45" s="50"/>
      <c r="K45" s="50"/>
      <c r="L45" s="50"/>
      <c r="M45" s="50"/>
      <c r="N45" s="50"/>
      <c r="O45" s="50"/>
      <c r="P45" s="50"/>
      <c r="Q45" s="50"/>
      <c r="R45" s="50"/>
      <c r="S45" s="50"/>
      <c r="T45" s="50"/>
      <c r="U45" s="50"/>
      <c r="V45" s="50"/>
      <c r="W45" s="50"/>
      <c r="X45" s="50"/>
      <c r="Y45" s="50"/>
    </row>
    <row r="46" spans="1:25">
      <c r="A46" s="70"/>
      <c r="B46" s="55" t="s">
        <v>5589</v>
      </c>
      <c r="C46" s="50"/>
      <c r="D46" s="50"/>
      <c r="E46" s="50"/>
      <c r="F46" s="50"/>
      <c r="G46" s="50"/>
      <c r="H46" s="50"/>
      <c r="I46" s="56"/>
      <c r="J46" s="50"/>
      <c r="K46" s="50"/>
      <c r="L46" s="50"/>
      <c r="M46" s="50"/>
      <c r="N46" s="50"/>
      <c r="O46" s="50"/>
      <c r="P46" s="50"/>
      <c r="Q46" s="50"/>
      <c r="R46" s="50"/>
      <c r="S46" s="50"/>
      <c r="T46" s="50"/>
      <c r="U46" s="50"/>
      <c r="V46" s="50"/>
      <c r="W46" s="50"/>
      <c r="X46" s="50"/>
      <c r="Y46" s="50"/>
    </row>
    <row r="47" spans="1:25">
      <c r="A47" s="70"/>
      <c r="B47" s="55" t="s">
        <v>5596</v>
      </c>
      <c r="C47" s="50"/>
      <c r="D47" s="50"/>
      <c r="E47" s="50"/>
      <c r="F47" s="50"/>
      <c r="G47" s="50"/>
      <c r="H47" s="50"/>
      <c r="I47" s="56"/>
      <c r="J47" s="50"/>
      <c r="K47" s="50"/>
      <c r="L47" s="50"/>
      <c r="M47" s="50"/>
      <c r="N47" s="50"/>
      <c r="O47" s="50"/>
      <c r="P47" s="50"/>
      <c r="Q47" s="50"/>
      <c r="R47" s="50"/>
      <c r="S47" s="50"/>
      <c r="T47" s="50"/>
      <c r="U47" s="50"/>
      <c r="V47" s="50"/>
      <c r="W47" s="50"/>
      <c r="X47" s="50"/>
      <c r="Y47" s="50"/>
    </row>
    <row r="48" spans="1:25">
      <c r="A48" s="70"/>
      <c r="B48" s="55" t="s">
        <v>5563</v>
      </c>
      <c r="C48" s="50"/>
      <c r="D48" s="50"/>
      <c r="E48" s="50"/>
      <c r="F48" s="50"/>
      <c r="G48" s="50"/>
      <c r="H48" s="50"/>
      <c r="I48" s="56"/>
      <c r="J48" s="50"/>
      <c r="K48" s="50"/>
      <c r="L48" s="50"/>
      <c r="M48" s="50"/>
      <c r="N48" s="50"/>
      <c r="O48" s="50"/>
      <c r="P48" s="50"/>
      <c r="Q48" s="50"/>
      <c r="R48" s="50"/>
      <c r="S48" s="50"/>
      <c r="T48" s="50"/>
      <c r="U48" s="50"/>
      <c r="V48" s="50"/>
      <c r="W48" s="50"/>
      <c r="X48" s="50"/>
      <c r="Y48" s="50"/>
    </row>
    <row r="49" spans="1:25">
      <c r="A49" s="70"/>
      <c r="B49" s="66" t="s">
        <v>5730</v>
      </c>
      <c r="C49" s="67"/>
      <c r="D49" s="67"/>
      <c r="E49" s="67"/>
      <c r="F49" s="67"/>
      <c r="G49" s="67"/>
      <c r="H49" s="67"/>
      <c r="I49" s="68"/>
      <c r="J49" s="50"/>
      <c r="K49" s="50"/>
      <c r="L49" s="50"/>
      <c r="M49" s="50"/>
      <c r="N49" s="50"/>
      <c r="O49" s="50"/>
      <c r="P49" s="50"/>
      <c r="Q49" s="50"/>
      <c r="R49" s="50"/>
      <c r="S49" s="50"/>
      <c r="T49" s="50"/>
      <c r="U49" s="50"/>
      <c r="V49" s="50"/>
      <c r="W49" s="50"/>
      <c r="X49" s="50"/>
      <c r="Y49" s="50"/>
    </row>
    <row r="50" spans="1:25">
      <c r="A50" s="75"/>
      <c r="B50" s="225"/>
      <c r="C50" s="225"/>
      <c r="D50" s="225"/>
      <c r="E50" s="225"/>
      <c r="F50" s="225"/>
      <c r="G50" s="225"/>
      <c r="H50" s="225"/>
      <c r="I50" s="225"/>
      <c r="J50" s="77"/>
      <c r="K50" s="78"/>
      <c r="L50" s="78"/>
      <c r="M50" s="78"/>
      <c r="N50" s="78"/>
      <c r="O50" s="78"/>
      <c r="P50" s="78"/>
      <c r="Q50" s="78"/>
      <c r="R50" s="78"/>
      <c r="S50" s="78"/>
      <c r="T50" s="78"/>
      <c r="U50" s="78"/>
      <c r="V50" s="78"/>
      <c r="W50" s="78"/>
      <c r="X50" s="78"/>
      <c r="Y50" s="78"/>
    </row>
    <row r="51" spans="1:25" ht="12.95" customHeight="1">
      <c r="A51" s="5"/>
      <c r="B51" s="222"/>
      <c r="C51" s="222"/>
      <c r="D51" s="222"/>
      <c r="E51" s="222"/>
      <c r="F51" s="222"/>
      <c r="G51" s="222"/>
      <c r="H51" s="222"/>
      <c r="I51" s="222"/>
    </row>
    <row r="52" spans="1:25" ht="12.95" customHeight="1">
      <c r="A52" s="5"/>
      <c r="B52" s="5"/>
      <c r="C52" s="223" t="s">
        <v>4782</v>
      </c>
      <c r="D52" s="223"/>
      <c r="E52" s="223"/>
      <c r="F52" s="223"/>
      <c r="G52" s="5"/>
      <c r="H52" s="5"/>
      <c r="I52" s="5"/>
    </row>
    <row r="53" spans="1:25" ht="12.95" customHeight="1">
      <c r="A53" s="5"/>
      <c r="B53" s="38" t="s">
        <v>1755</v>
      </c>
      <c r="C53" s="223" t="s">
        <v>1756</v>
      </c>
      <c r="D53" s="223"/>
      <c r="E53" s="223"/>
      <c r="F53" s="223"/>
      <c r="G53" s="5"/>
      <c r="H53" s="5"/>
      <c r="I53" s="5"/>
    </row>
    <row r="54" spans="1:25" ht="135" customHeight="1">
      <c r="A54" s="5"/>
      <c r="B54" s="39"/>
      <c r="C54" s="224"/>
      <c r="D54" s="224"/>
      <c r="E54" s="5"/>
      <c r="F54" s="5"/>
      <c r="G54" s="5"/>
      <c r="H54" s="5"/>
      <c r="I54" s="5"/>
    </row>
  </sheetData>
  <mergeCells count="9">
    <mergeCell ref="C52:F52"/>
    <mergeCell ref="C53:F53"/>
    <mergeCell ref="C54:D54"/>
    <mergeCell ref="B50:I50"/>
    <mergeCell ref="B32:I32"/>
    <mergeCell ref="B33:I33"/>
    <mergeCell ref="B34:F34"/>
    <mergeCell ref="B35:I35"/>
    <mergeCell ref="B51:I51"/>
  </mergeCells>
  <hyperlinks>
    <hyperlink ref="A1" location="AxisCRISILIBXAAABondNBFCHFCJun2027IndexFund" display="AXISNHS" xr:uid="{00000000-0004-0000-3A00-000000000000}"/>
    <hyperlink ref="B1" location="AxisCRISILIBXAAABondNBFCHFCJun2027IndexFund" display="Axis CRISIL-IBX AAA Bond NBFC-HFC - Jun 2027 Index Fund" xr:uid="{00000000-0004-0000-3A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outlinePr summaryBelow="0"/>
  </sheetPr>
  <dimension ref="A1:Y53"/>
  <sheetViews>
    <sheetView topLeftCell="A27" workbookViewId="0">
      <selection activeCell="B46" sqref="B4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11</v>
      </c>
      <c r="B1" s="4" t="s">
        <v>12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187</v>
      </c>
      <c r="B7" s="18" t="s">
        <v>188</v>
      </c>
      <c r="C7" s="14" t="s">
        <v>189</v>
      </c>
      <c r="D7" s="14" t="s">
        <v>190</v>
      </c>
      <c r="E7" s="19">
        <v>803346</v>
      </c>
      <c r="F7" s="20">
        <v>6010.2331000000004</v>
      </c>
      <c r="G7" s="21">
        <v>0.18149999999999999</v>
      </c>
      <c r="H7" s="22"/>
      <c r="I7" s="23"/>
    </row>
    <row r="8" spans="1:9" ht="12.95" customHeight="1">
      <c r="A8" s="17" t="s">
        <v>191</v>
      </c>
      <c r="B8" s="18" t="s">
        <v>192</v>
      </c>
      <c r="C8" s="14" t="s">
        <v>193</v>
      </c>
      <c r="D8" s="14" t="s">
        <v>190</v>
      </c>
      <c r="E8" s="19">
        <v>341822</v>
      </c>
      <c r="F8" s="20">
        <v>4906.5129999999999</v>
      </c>
      <c r="G8" s="21">
        <v>0.1482</v>
      </c>
      <c r="H8" s="22"/>
      <c r="I8" s="23"/>
    </row>
    <row r="9" spans="1:9" ht="12.95" customHeight="1">
      <c r="A9" s="17" t="s">
        <v>206</v>
      </c>
      <c r="B9" s="18" t="s">
        <v>207</v>
      </c>
      <c r="C9" s="14" t="s">
        <v>208</v>
      </c>
      <c r="D9" s="14" t="s">
        <v>190</v>
      </c>
      <c r="E9" s="19">
        <v>324160</v>
      </c>
      <c r="F9" s="20">
        <v>3330.4198000000001</v>
      </c>
      <c r="G9" s="21">
        <v>0.10059999999999999</v>
      </c>
      <c r="H9" s="22"/>
      <c r="I9" s="23"/>
    </row>
    <row r="10" spans="1:9" ht="12.95" customHeight="1">
      <c r="A10" s="17" t="s">
        <v>224</v>
      </c>
      <c r="B10" s="18" t="s">
        <v>225</v>
      </c>
      <c r="C10" s="14" t="s">
        <v>226</v>
      </c>
      <c r="D10" s="14" t="s">
        <v>190</v>
      </c>
      <c r="E10" s="19">
        <v>788148</v>
      </c>
      <c r="F10" s="20">
        <v>3076.1415999999999</v>
      </c>
      <c r="G10" s="21">
        <v>9.2899999999999996E-2</v>
      </c>
      <c r="H10" s="22"/>
      <c r="I10" s="23"/>
    </row>
    <row r="11" spans="1:9" ht="12.95" customHeight="1">
      <c r="A11" s="17" t="s">
        <v>213</v>
      </c>
      <c r="B11" s="18" t="s">
        <v>214</v>
      </c>
      <c r="C11" s="14" t="s">
        <v>215</v>
      </c>
      <c r="D11" s="14" t="s">
        <v>190</v>
      </c>
      <c r="E11" s="19">
        <v>236665</v>
      </c>
      <c r="F11" s="20">
        <v>2909.7962000000002</v>
      </c>
      <c r="G11" s="21">
        <v>8.7900000000000006E-2</v>
      </c>
      <c r="H11" s="22"/>
      <c r="I11" s="23"/>
    </row>
    <row r="12" spans="1:9" ht="12.95" customHeight="1">
      <c r="A12" s="17" t="s">
        <v>343</v>
      </c>
      <c r="B12" s="18" t="s">
        <v>344</v>
      </c>
      <c r="C12" s="14" t="s">
        <v>345</v>
      </c>
      <c r="D12" s="14" t="s">
        <v>190</v>
      </c>
      <c r="E12" s="19">
        <v>670604</v>
      </c>
      <c r="F12" s="20">
        <v>2406.4625000000001</v>
      </c>
      <c r="G12" s="21">
        <v>7.2700000000000001E-2</v>
      </c>
      <c r="H12" s="22"/>
      <c r="I12" s="23"/>
    </row>
    <row r="13" spans="1:9" ht="12.95" customHeight="1">
      <c r="A13" s="17" t="s">
        <v>398</v>
      </c>
      <c r="B13" s="18" t="s">
        <v>399</v>
      </c>
      <c r="C13" s="14" t="s">
        <v>400</v>
      </c>
      <c r="D13" s="14" t="s">
        <v>190</v>
      </c>
      <c r="E13" s="19">
        <v>179207</v>
      </c>
      <c r="F13" s="20">
        <v>1814.3813</v>
      </c>
      <c r="G13" s="21">
        <v>5.4800000000000001E-2</v>
      </c>
      <c r="H13" s="22"/>
      <c r="I13" s="23"/>
    </row>
    <row r="14" spans="1:9" ht="12.95" customHeight="1">
      <c r="A14" s="17" t="s">
        <v>438</v>
      </c>
      <c r="B14" s="18" t="s">
        <v>439</v>
      </c>
      <c r="C14" s="14" t="s">
        <v>440</v>
      </c>
      <c r="D14" s="14" t="s">
        <v>190</v>
      </c>
      <c r="E14" s="19">
        <v>148537</v>
      </c>
      <c r="F14" s="20">
        <v>1555.6279999999999</v>
      </c>
      <c r="G14" s="21">
        <v>4.7E-2</v>
      </c>
      <c r="H14" s="22"/>
      <c r="I14" s="23"/>
    </row>
    <row r="15" spans="1:9" ht="12.95" customHeight="1">
      <c r="A15" s="17" t="s">
        <v>463</v>
      </c>
      <c r="B15" s="18" t="s">
        <v>464</v>
      </c>
      <c r="C15" s="14" t="s">
        <v>465</v>
      </c>
      <c r="D15" s="14" t="s">
        <v>190</v>
      </c>
      <c r="E15" s="19">
        <v>1820070</v>
      </c>
      <c r="F15" s="20">
        <v>1541.2353000000001</v>
      </c>
      <c r="G15" s="21">
        <v>4.65E-2</v>
      </c>
      <c r="H15" s="22"/>
      <c r="I15" s="23"/>
    </row>
    <row r="16" spans="1:9" ht="12.95" customHeight="1">
      <c r="A16" s="17" t="s">
        <v>522</v>
      </c>
      <c r="B16" s="18" t="s">
        <v>523</v>
      </c>
      <c r="C16" s="14" t="s">
        <v>524</v>
      </c>
      <c r="D16" s="14" t="s">
        <v>190</v>
      </c>
      <c r="E16" s="19">
        <v>487445</v>
      </c>
      <c r="F16" s="20">
        <v>1182.5416</v>
      </c>
      <c r="G16" s="21">
        <v>3.5700000000000003E-2</v>
      </c>
      <c r="H16" s="22"/>
      <c r="I16" s="23"/>
    </row>
    <row r="17" spans="1:9" ht="12.95" customHeight="1">
      <c r="A17" s="17" t="s">
        <v>570</v>
      </c>
      <c r="B17" s="18" t="s">
        <v>571</v>
      </c>
      <c r="C17" s="14" t="s">
        <v>572</v>
      </c>
      <c r="D17" s="14" t="s">
        <v>190</v>
      </c>
      <c r="E17" s="19">
        <v>987909</v>
      </c>
      <c r="F17" s="20">
        <v>1113.4721999999999</v>
      </c>
      <c r="G17" s="21">
        <v>3.3599999999999998E-2</v>
      </c>
      <c r="H17" s="22"/>
      <c r="I17" s="23"/>
    </row>
    <row r="18" spans="1:9" ht="12.95" customHeight="1">
      <c r="A18" s="17" t="s">
        <v>561</v>
      </c>
      <c r="B18" s="18" t="s">
        <v>562</v>
      </c>
      <c r="C18" s="14" t="s">
        <v>563</v>
      </c>
      <c r="D18" s="14" t="s">
        <v>190</v>
      </c>
      <c r="E18" s="19">
        <v>4885125</v>
      </c>
      <c r="F18" s="20">
        <v>1112.3430000000001</v>
      </c>
      <c r="G18" s="21">
        <v>3.3599999999999998E-2</v>
      </c>
      <c r="H18" s="22"/>
      <c r="I18" s="23"/>
    </row>
    <row r="19" spans="1:9" ht="12.95" customHeight="1">
      <c r="A19" s="17" t="s">
        <v>546</v>
      </c>
      <c r="B19" s="18" t="s">
        <v>547</v>
      </c>
      <c r="C19" s="14" t="s">
        <v>548</v>
      </c>
      <c r="D19" s="14" t="s">
        <v>190</v>
      </c>
      <c r="E19" s="19">
        <v>876845</v>
      </c>
      <c r="F19" s="20">
        <v>1095.8809000000001</v>
      </c>
      <c r="G19" s="21">
        <v>3.3099999999999997E-2</v>
      </c>
      <c r="H19" s="22"/>
      <c r="I19" s="23"/>
    </row>
    <row r="20" spans="1:9" ht="12.95" customHeight="1">
      <c r="A20" s="17" t="s">
        <v>631</v>
      </c>
      <c r="B20" s="18" t="s">
        <v>632</v>
      </c>
      <c r="C20" s="14" t="s">
        <v>633</v>
      </c>
      <c r="D20" s="14" t="s">
        <v>190</v>
      </c>
      <c r="E20" s="19">
        <v>561984</v>
      </c>
      <c r="F20" s="20">
        <v>962.34140000000002</v>
      </c>
      <c r="G20" s="21">
        <v>2.9100000000000001E-2</v>
      </c>
      <c r="H20" s="22"/>
      <c r="I20" s="23"/>
    </row>
    <row r="21" spans="1:9" ht="12.95" customHeight="1">
      <c r="A21" s="5"/>
      <c r="B21" s="13" t="s">
        <v>1739</v>
      </c>
      <c r="C21" s="14"/>
      <c r="D21" s="14"/>
      <c r="E21" s="14"/>
      <c r="F21" s="24">
        <v>33017.389799999997</v>
      </c>
      <c r="G21" s="25">
        <v>0.99709999999999999</v>
      </c>
      <c r="H21" s="26"/>
      <c r="I21" s="27"/>
    </row>
    <row r="22" spans="1:9" ht="12.95" customHeight="1">
      <c r="A22" s="5"/>
      <c r="B22" s="28" t="s">
        <v>1740</v>
      </c>
      <c r="C22" s="2"/>
      <c r="D22" s="2"/>
      <c r="E22" s="2"/>
      <c r="F22" s="26" t="s">
        <v>1741</v>
      </c>
      <c r="G22" s="26" t="s">
        <v>1741</v>
      </c>
      <c r="H22" s="26"/>
      <c r="I22" s="27"/>
    </row>
    <row r="23" spans="1:9" ht="12.95" customHeight="1">
      <c r="A23" s="5"/>
      <c r="B23" s="28" t="s">
        <v>1739</v>
      </c>
      <c r="C23" s="2"/>
      <c r="D23" s="2"/>
      <c r="E23" s="2"/>
      <c r="F23" s="26" t="s">
        <v>1741</v>
      </c>
      <c r="G23" s="26" t="s">
        <v>1741</v>
      </c>
      <c r="H23" s="26"/>
      <c r="I23" s="27"/>
    </row>
    <row r="24" spans="1:9" ht="12.95" customHeight="1">
      <c r="A24" s="5"/>
      <c r="B24" s="28" t="s">
        <v>1742</v>
      </c>
      <c r="C24" s="29"/>
      <c r="D24" s="2"/>
      <c r="E24" s="29"/>
      <c r="F24" s="24">
        <v>33017.389799999997</v>
      </c>
      <c r="G24" s="25">
        <v>0.99709999999999999</v>
      </c>
      <c r="H24" s="26"/>
      <c r="I24" s="27"/>
    </row>
    <row r="25" spans="1:9" ht="12.95" customHeight="1">
      <c r="A25" s="5"/>
      <c r="B25" s="13" t="s">
        <v>1743</v>
      </c>
      <c r="C25" s="14"/>
      <c r="D25" s="14"/>
      <c r="E25" s="14"/>
      <c r="F25" s="14"/>
      <c r="G25" s="14"/>
      <c r="H25" s="15"/>
      <c r="I25" s="16"/>
    </row>
    <row r="26" spans="1:9" ht="12.95" customHeight="1">
      <c r="A26" s="17" t="s">
        <v>1744</v>
      </c>
      <c r="B26" s="18" t="s">
        <v>1745</v>
      </c>
      <c r="C26" s="14"/>
      <c r="D26" s="14"/>
      <c r="E26" s="19"/>
      <c r="F26" s="20">
        <v>0.74980000000000002</v>
      </c>
      <c r="G26" s="22" t="s">
        <v>1738</v>
      </c>
      <c r="H26" s="30">
        <v>5.298904822957607E-2</v>
      </c>
      <c r="I26" s="23"/>
    </row>
    <row r="27" spans="1:9" ht="12.95" customHeight="1">
      <c r="A27" s="5"/>
      <c r="B27" s="13" t="s">
        <v>1739</v>
      </c>
      <c r="C27" s="14"/>
      <c r="D27" s="14"/>
      <c r="E27" s="14"/>
      <c r="F27" s="24">
        <v>0.74980000000000002</v>
      </c>
      <c r="G27" s="26" t="s">
        <v>1738</v>
      </c>
      <c r="H27" s="26"/>
      <c r="I27" s="27"/>
    </row>
    <row r="28" spans="1:9" ht="12.95" customHeight="1">
      <c r="A28" s="5"/>
      <c r="B28" s="28" t="s">
        <v>1742</v>
      </c>
      <c r="C28" s="29"/>
      <c r="D28" s="2"/>
      <c r="E28" s="29"/>
      <c r="F28" s="24">
        <v>0.74980000000000002</v>
      </c>
      <c r="G28" s="26" t="s">
        <v>1738</v>
      </c>
      <c r="H28" s="26"/>
      <c r="I28" s="27"/>
    </row>
    <row r="29" spans="1:9" ht="12.95" customHeight="1">
      <c r="A29" s="5"/>
      <c r="B29" s="28" t="s">
        <v>1746</v>
      </c>
      <c r="C29" s="14"/>
      <c r="D29" s="2"/>
      <c r="E29" s="14"/>
      <c r="F29" s="31">
        <v>96.160399999999996</v>
      </c>
      <c r="G29" s="25">
        <v>2.8999999999999998E-3</v>
      </c>
      <c r="H29" s="26"/>
      <c r="I29" s="27"/>
    </row>
    <row r="30" spans="1:9" ht="12.95" customHeight="1">
      <c r="A30" s="5"/>
      <c r="B30" s="32" t="s">
        <v>1747</v>
      </c>
      <c r="C30" s="33"/>
      <c r="D30" s="33"/>
      <c r="E30" s="33"/>
      <c r="F30" s="34">
        <v>33114.300000000003</v>
      </c>
      <c r="G30" s="35">
        <v>1</v>
      </c>
      <c r="H30" s="36"/>
      <c r="I30" s="37"/>
    </row>
    <row r="31" spans="1:9" ht="12.95" customHeight="1">
      <c r="A31" s="5"/>
      <c r="B31" s="7"/>
      <c r="C31" s="5"/>
      <c r="D31" s="5"/>
      <c r="E31" s="5"/>
      <c r="F31" s="5"/>
      <c r="G31" s="5"/>
      <c r="H31" s="5"/>
      <c r="I31" s="5"/>
    </row>
    <row r="32" spans="1:9" ht="12.95" customHeight="1">
      <c r="A32" s="5"/>
      <c r="B32" s="4" t="s">
        <v>1748</v>
      </c>
      <c r="C32" s="5"/>
      <c r="D32" s="5"/>
      <c r="E32" s="5"/>
      <c r="F32" s="5"/>
      <c r="G32" s="5"/>
      <c r="H32" s="5"/>
      <c r="I32" s="5"/>
    </row>
    <row r="33" spans="1:25" ht="12.95" customHeight="1">
      <c r="A33" s="5"/>
      <c r="B33" s="4" t="s">
        <v>1749</v>
      </c>
      <c r="C33" s="5"/>
      <c r="D33" s="5"/>
      <c r="E33" s="5"/>
      <c r="F33" s="5"/>
      <c r="G33" s="5"/>
      <c r="H33" s="5"/>
      <c r="I33" s="5"/>
    </row>
    <row r="34" spans="1:25" ht="26.1" customHeight="1">
      <c r="A34" s="5"/>
      <c r="B34" s="222" t="s">
        <v>1750</v>
      </c>
      <c r="C34" s="222"/>
      <c r="D34" s="222"/>
      <c r="E34" s="222"/>
      <c r="F34" s="222"/>
      <c r="G34" s="222"/>
      <c r="H34" s="222"/>
      <c r="I34" s="222"/>
    </row>
    <row r="35" spans="1:25" ht="12.95" customHeight="1">
      <c r="A35" s="5"/>
      <c r="B35" s="222" t="s">
        <v>1751</v>
      </c>
      <c r="C35" s="222"/>
      <c r="D35" s="222"/>
      <c r="E35" s="222"/>
      <c r="F35" s="222"/>
      <c r="G35" s="222"/>
      <c r="H35" s="222"/>
      <c r="I35" s="222"/>
    </row>
    <row r="36" spans="1:25" ht="12.95" customHeight="1">
      <c r="A36" s="5"/>
      <c r="B36" s="222"/>
      <c r="C36" s="222"/>
      <c r="D36" s="222"/>
      <c r="E36" s="222"/>
      <c r="F36" s="222"/>
      <c r="G36" s="222"/>
      <c r="H36" s="222"/>
      <c r="I36" s="222"/>
    </row>
    <row r="37" spans="1:25">
      <c r="A37" s="50"/>
      <c r="B37" s="51" t="s">
        <v>5419</v>
      </c>
      <c r="C37" s="52"/>
      <c r="D37" s="52"/>
      <c r="E37" s="52"/>
      <c r="F37" s="52"/>
      <c r="G37" s="52"/>
      <c r="H37" s="52"/>
      <c r="I37" s="53"/>
      <c r="J37" s="54"/>
      <c r="K37" s="54"/>
      <c r="L37" s="54"/>
      <c r="M37" s="54"/>
      <c r="N37" s="54"/>
      <c r="O37" s="54"/>
      <c r="P37" s="54"/>
      <c r="Q37" s="54"/>
      <c r="R37" s="54"/>
      <c r="S37" s="54"/>
      <c r="T37" s="54"/>
      <c r="U37" s="54"/>
      <c r="V37" s="54"/>
      <c r="W37" s="54"/>
      <c r="X37" s="54"/>
      <c r="Y37" s="54"/>
    </row>
    <row r="38" spans="1:25">
      <c r="A38" s="50"/>
      <c r="B38" s="55" t="s">
        <v>5420</v>
      </c>
      <c r="C38" s="50"/>
      <c r="D38" s="50"/>
      <c r="E38" s="50"/>
      <c r="F38" s="50"/>
      <c r="G38" s="50"/>
      <c r="H38" s="50"/>
      <c r="I38" s="56"/>
      <c r="J38" s="54"/>
      <c r="K38" s="54"/>
      <c r="L38" s="54"/>
      <c r="M38" s="54"/>
      <c r="N38" s="54"/>
      <c r="O38" s="54"/>
      <c r="P38" s="54"/>
      <c r="Q38" s="54"/>
      <c r="R38" s="54"/>
      <c r="S38" s="54"/>
      <c r="T38" s="54"/>
      <c r="U38" s="54"/>
      <c r="V38" s="54"/>
      <c r="W38" s="54"/>
      <c r="X38" s="54"/>
      <c r="Y38" s="54"/>
    </row>
    <row r="39" spans="1:25">
      <c r="A39" s="50"/>
      <c r="B39" s="55" t="s">
        <v>5421</v>
      </c>
      <c r="C39" s="50"/>
      <c r="D39" s="50"/>
      <c r="E39" s="50"/>
      <c r="F39" s="50"/>
      <c r="G39" s="50"/>
      <c r="H39" s="50"/>
      <c r="I39" s="56"/>
      <c r="J39" s="54"/>
      <c r="K39" s="54"/>
      <c r="L39" s="54"/>
      <c r="M39" s="54"/>
      <c r="N39" s="54"/>
      <c r="O39" s="54"/>
      <c r="P39" s="54"/>
      <c r="Q39" s="54"/>
      <c r="R39" s="54"/>
      <c r="S39" s="54"/>
      <c r="T39" s="54"/>
      <c r="U39" s="54"/>
      <c r="V39" s="54"/>
      <c r="W39" s="54"/>
      <c r="X39" s="54"/>
      <c r="Y39" s="54"/>
    </row>
    <row r="40" spans="1:25">
      <c r="A40" s="50"/>
      <c r="B40" s="55" t="s">
        <v>5422</v>
      </c>
      <c r="C40" s="50"/>
      <c r="D40" s="50"/>
      <c r="E40" s="50"/>
      <c r="F40" s="50"/>
      <c r="G40" s="50"/>
      <c r="H40" s="50"/>
      <c r="I40" s="56"/>
      <c r="J40" s="54"/>
      <c r="K40" s="54"/>
      <c r="L40" s="54"/>
      <c r="M40" s="54"/>
      <c r="N40" s="54"/>
      <c r="O40" s="54"/>
      <c r="P40" s="54"/>
      <c r="Q40" s="54"/>
      <c r="R40" s="54"/>
      <c r="S40" s="54"/>
      <c r="T40" s="54"/>
      <c r="U40" s="54"/>
      <c r="V40" s="54"/>
      <c r="W40" s="54"/>
      <c r="X40" s="54"/>
      <c r="Y40" s="54"/>
    </row>
    <row r="41" spans="1:25">
      <c r="A41" s="50"/>
      <c r="B41" s="57" t="s">
        <v>5494</v>
      </c>
      <c r="C41" s="58" t="s">
        <v>5424</v>
      </c>
      <c r="D41" s="58" t="s">
        <v>5555</v>
      </c>
      <c r="E41" s="50"/>
      <c r="F41" s="50"/>
      <c r="G41" s="50"/>
      <c r="H41" s="50"/>
      <c r="I41" s="56"/>
      <c r="J41" s="54"/>
      <c r="K41" s="54"/>
      <c r="L41" s="54"/>
      <c r="M41" s="54"/>
      <c r="N41" s="54"/>
      <c r="O41" s="54"/>
      <c r="P41" s="54"/>
      <c r="Q41" s="54"/>
      <c r="R41" s="54"/>
      <c r="S41" s="54"/>
      <c r="T41" s="54"/>
      <c r="U41" s="54"/>
      <c r="V41" s="54"/>
      <c r="W41" s="54"/>
      <c r="X41" s="54"/>
      <c r="Y41" s="54"/>
    </row>
    <row r="42" spans="1:25">
      <c r="A42" s="60" t="s">
        <v>5495</v>
      </c>
      <c r="B42" s="61" t="s">
        <v>12</v>
      </c>
      <c r="C42" s="62">
        <v>593.27099999999996</v>
      </c>
      <c r="D42" s="63">
        <v>590.4538</v>
      </c>
      <c r="E42" s="111"/>
      <c r="F42" s="112"/>
      <c r="G42" s="65"/>
      <c r="H42" s="50"/>
      <c r="I42" s="56"/>
      <c r="J42" s="54"/>
      <c r="K42" s="54"/>
      <c r="L42" s="54"/>
      <c r="M42" s="54"/>
      <c r="N42" s="54"/>
      <c r="O42" s="54"/>
      <c r="P42" s="54"/>
      <c r="Q42" s="54"/>
      <c r="R42" s="54"/>
      <c r="S42" s="54"/>
      <c r="T42" s="54"/>
      <c r="U42" s="54"/>
      <c r="V42" s="54"/>
      <c r="W42" s="54"/>
      <c r="X42" s="54"/>
      <c r="Y42" s="54"/>
    </row>
    <row r="43" spans="1:25">
      <c r="A43" s="50"/>
      <c r="B43" s="55"/>
      <c r="C43" s="74"/>
      <c r="D43" s="74"/>
      <c r="E43" s="50"/>
      <c r="F43" s="50"/>
      <c r="G43" s="50"/>
      <c r="H43" s="50"/>
      <c r="I43" s="56"/>
      <c r="J43" s="54"/>
      <c r="K43" s="54"/>
      <c r="L43" s="54"/>
      <c r="M43" s="54"/>
      <c r="N43" s="54"/>
      <c r="O43" s="54"/>
      <c r="P43" s="54"/>
      <c r="Q43" s="54"/>
      <c r="R43" s="54"/>
      <c r="S43" s="54"/>
      <c r="T43" s="54"/>
      <c r="U43" s="54"/>
      <c r="V43" s="54"/>
      <c r="W43" s="54"/>
      <c r="X43" s="54"/>
      <c r="Y43" s="54"/>
    </row>
    <row r="44" spans="1:25">
      <c r="A44" s="50"/>
      <c r="B44" s="55" t="s">
        <v>5561</v>
      </c>
      <c r="C44" s="50"/>
      <c r="D44" s="50"/>
      <c r="E44" s="50"/>
      <c r="F44" s="50"/>
      <c r="G44" s="50"/>
      <c r="H44" s="50"/>
      <c r="I44" s="56"/>
      <c r="J44" s="54"/>
      <c r="K44" s="54"/>
      <c r="L44" s="54"/>
      <c r="M44" s="54"/>
      <c r="N44" s="54"/>
      <c r="O44" s="54"/>
      <c r="P44" s="54"/>
      <c r="Q44" s="54"/>
      <c r="R44" s="54"/>
      <c r="S44" s="54"/>
      <c r="T44" s="54"/>
      <c r="U44" s="54"/>
      <c r="V44" s="54"/>
      <c r="W44" s="54"/>
      <c r="X44" s="54"/>
      <c r="Y44" s="54"/>
    </row>
    <row r="45" spans="1:25">
      <c r="A45" s="50"/>
      <c r="B45" s="55" t="s">
        <v>5562</v>
      </c>
      <c r="C45" s="50"/>
      <c r="D45" s="50"/>
      <c r="E45" s="50"/>
      <c r="F45" s="50"/>
      <c r="G45" s="50"/>
      <c r="H45" s="50"/>
      <c r="I45" s="56"/>
      <c r="J45" s="54"/>
      <c r="K45" s="54"/>
      <c r="L45" s="54"/>
      <c r="M45" s="54"/>
      <c r="N45" s="54"/>
      <c r="O45" s="54"/>
      <c r="P45" s="54"/>
      <c r="Q45" s="54"/>
      <c r="R45" s="54"/>
      <c r="S45" s="54"/>
      <c r="T45" s="54"/>
      <c r="U45" s="54"/>
      <c r="V45" s="54"/>
      <c r="W45" s="54"/>
      <c r="X45" s="54"/>
      <c r="Y45" s="54"/>
    </row>
    <row r="46" spans="1:25">
      <c r="A46" s="50"/>
      <c r="B46" s="55" t="s">
        <v>5792</v>
      </c>
      <c r="C46" s="50"/>
      <c r="D46" s="50"/>
      <c r="E46" s="50"/>
      <c r="F46" s="50"/>
      <c r="G46" s="50"/>
      <c r="H46" s="50"/>
      <c r="I46" s="56"/>
      <c r="J46" s="54"/>
      <c r="K46" s="54"/>
      <c r="L46" s="54"/>
      <c r="M46" s="54"/>
      <c r="N46" s="54"/>
      <c r="O46" s="54"/>
      <c r="P46" s="54"/>
      <c r="Q46" s="54"/>
      <c r="R46" s="54"/>
      <c r="S46" s="54"/>
      <c r="T46" s="54"/>
      <c r="U46" s="54"/>
      <c r="V46" s="54"/>
      <c r="W46" s="54"/>
      <c r="X46" s="54"/>
      <c r="Y46" s="54"/>
    </row>
    <row r="47" spans="1:25">
      <c r="A47" s="50"/>
      <c r="B47" s="55" t="s">
        <v>5576</v>
      </c>
      <c r="C47" s="50"/>
      <c r="D47" s="50"/>
      <c r="E47" s="50"/>
      <c r="F47" s="50"/>
      <c r="G47" s="50"/>
      <c r="H47" s="50"/>
      <c r="I47" s="56"/>
      <c r="J47" s="54"/>
      <c r="K47" s="54"/>
      <c r="L47" s="54"/>
      <c r="M47" s="54"/>
      <c r="N47" s="54"/>
      <c r="O47" s="54"/>
      <c r="P47" s="54"/>
      <c r="Q47" s="54"/>
      <c r="R47" s="54"/>
      <c r="S47" s="54"/>
      <c r="T47" s="54"/>
      <c r="U47" s="54"/>
      <c r="V47" s="54"/>
      <c r="W47" s="54"/>
      <c r="X47" s="54"/>
      <c r="Y47" s="54"/>
    </row>
    <row r="48" spans="1:25">
      <c r="A48" s="50"/>
      <c r="B48" s="66"/>
      <c r="C48" s="67"/>
      <c r="D48" s="67"/>
      <c r="E48" s="67"/>
      <c r="F48" s="67"/>
      <c r="G48" s="67"/>
      <c r="H48" s="67"/>
      <c r="I48" s="68"/>
      <c r="J48" s="54"/>
      <c r="K48" s="54"/>
      <c r="L48" s="54"/>
      <c r="M48" s="54"/>
      <c r="N48" s="54"/>
      <c r="O48" s="54"/>
      <c r="P48" s="54"/>
      <c r="Q48" s="54"/>
      <c r="R48" s="54"/>
      <c r="S48" s="54"/>
      <c r="T48" s="54"/>
      <c r="U48" s="54"/>
      <c r="V48" s="54"/>
      <c r="W48" s="54"/>
      <c r="X48" s="54"/>
      <c r="Y48" s="54"/>
    </row>
    <row r="49" spans="1:25">
      <c r="A49" s="69"/>
      <c r="B49" s="54"/>
      <c r="C49" s="54"/>
      <c r="D49" s="54"/>
      <c r="E49" s="54"/>
      <c r="F49" s="54"/>
      <c r="G49" s="54"/>
      <c r="H49" s="54"/>
      <c r="I49" s="54"/>
      <c r="J49" s="54"/>
      <c r="K49" s="54"/>
      <c r="L49" s="54"/>
      <c r="M49" s="54"/>
      <c r="N49" s="54"/>
      <c r="O49" s="54"/>
      <c r="P49" s="54"/>
      <c r="Q49" s="54"/>
      <c r="R49" s="54"/>
      <c r="S49" s="54"/>
      <c r="T49" s="54"/>
      <c r="U49" s="54"/>
      <c r="V49" s="54"/>
      <c r="W49" s="54"/>
      <c r="X49" s="54"/>
      <c r="Y49" s="54"/>
    </row>
    <row r="50" spans="1:25" ht="12.95" customHeight="1">
      <c r="A50" s="5"/>
      <c r="B50" s="222"/>
      <c r="C50" s="222"/>
      <c r="D50" s="222"/>
      <c r="E50" s="222"/>
      <c r="F50" s="222"/>
      <c r="G50" s="222"/>
      <c r="H50" s="222"/>
      <c r="I50" s="222"/>
    </row>
    <row r="51" spans="1:25" ht="12.95" customHeight="1">
      <c r="A51" s="5"/>
      <c r="B51" s="5"/>
      <c r="C51" s="223" t="s">
        <v>2332</v>
      </c>
      <c r="D51" s="223"/>
      <c r="E51" s="223"/>
      <c r="F51" s="223"/>
      <c r="G51" s="5"/>
      <c r="H51" s="5"/>
      <c r="I51" s="5"/>
    </row>
    <row r="52" spans="1:25" ht="12.95" customHeight="1">
      <c r="A52" s="5"/>
      <c r="B52" s="38" t="s">
        <v>1755</v>
      </c>
      <c r="C52" s="223" t="s">
        <v>1756</v>
      </c>
      <c r="D52" s="223"/>
      <c r="E52" s="223"/>
      <c r="F52" s="223"/>
      <c r="G52" s="5"/>
      <c r="H52" s="5"/>
      <c r="I52" s="5"/>
    </row>
    <row r="53" spans="1:25" ht="135" customHeight="1">
      <c r="A53" s="5"/>
      <c r="B53" s="39"/>
      <c r="C53" s="224"/>
      <c r="D53" s="224"/>
      <c r="E53" s="5"/>
      <c r="F53" s="5"/>
      <c r="G53" s="5"/>
      <c r="H53" s="5"/>
      <c r="I53" s="5"/>
    </row>
  </sheetData>
  <mergeCells count="7">
    <mergeCell ref="B50:I50"/>
    <mergeCell ref="C51:F51"/>
    <mergeCell ref="C52:F52"/>
    <mergeCell ref="C53:D53"/>
    <mergeCell ref="B34:I34"/>
    <mergeCell ref="B35:I35"/>
    <mergeCell ref="B36:I36"/>
  </mergeCells>
  <hyperlinks>
    <hyperlink ref="A1" location="AxisNIFTYBankETF" display="AXISBETF" xr:uid="{00000000-0004-0000-0500-000000000000}"/>
    <hyperlink ref="B1" location="AxisNIFTYBankETF" display="Axis NIFTY Bank ETF" xr:uid="{00000000-0004-0000-05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outlinePr summaryBelow="0"/>
  </sheetPr>
  <dimension ref="A1:Y142"/>
  <sheetViews>
    <sheetView topLeftCell="A112" workbookViewId="0">
      <selection activeCell="B136" sqref="B13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119</v>
      </c>
      <c r="B1" s="4" t="s">
        <v>120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187</v>
      </c>
      <c r="B7" s="18" t="s">
        <v>188</v>
      </c>
      <c r="C7" s="14" t="s">
        <v>189</v>
      </c>
      <c r="D7" s="14" t="s">
        <v>190</v>
      </c>
      <c r="E7" s="19">
        <v>2341198</v>
      </c>
      <c r="F7" s="20">
        <v>17515.6728</v>
      </c>
      <c r="G7" s="21">
        <v>8.3500000000000005E-2</v>
      </c>
      <c r="H7" s="22"/>
      <c r="I7" s="23"/>
    </row>
    <row r="8" spans="1:9" ht="12.95" customHeight="1">
      <c r="A8" s="17" t="s">
        <v>191</v>
      </c>
      <c r="B8" s="18" t="s">
        <v>192</v>
      </c>
      <c r="C8" s="14" t="s">
        <v>193</v>
      </c>
      <c r="D8" s="14" t="s">
        <v>190</v>
      </c>
      <c r="E8" s="19">
        <v>1095236</v>
      </c>
      <c r="F8" s="20">
        <v>15721.0175</v>
      </c>
      <c r="G8" s="21">
        <v>7.4899999999999994E-2</v>
      </c>
      <c r="H8" s="22"/>
      <c r="I8" s="23"/>
    </row>
    <row r="9" spans="1:9" ht="12.95" customHeight="1">
      <c r="A9" s="17" t="s">
        <v>194</v>
      </c>
      <c r="B9" s="18" t="s">
        <v>195</v>
      </c>
      <c r="C9" s="14" t="s">
        <v>196</v>
      </c>
      <c r="D9" s="14" t="s">
        <v>197</v>
      </c>
      <c r="E9" s="19">
        <v>1032851</v>
      </c>
      <c r="F9" s="20">
        <v>13507.625400000001</v>
      </c>
      <c r="G9" s="21">
        <v>6.4399999999999999E-2</v>
      </c>
      <c r="H9" s="22"/>
      <c r="I9" s="23"/>
    </row>
    <row r="10" spans="1:9" ht="12.95" customHeight="1">
      <c r="A10" s="17" t="s">
        <v>198</v>
      </c>
      <c r="B10" s="18" t="s">
        <v>199</v>
      </c>
      <c r="C10" s="14" t="s">
        <v>200</v>
      </c>
      <c r="D10" s="14" t="s">
        <v>201</v>
      </c>
      <c r="E10" s="19">
        <v>464909</v>
      </c>
      <c r="F10" s="20">
        <v>9168.0054999999993</v>
      </c>
      <c r="G10" s="21">
        <v>4.3700000000000003E-2</v>
      </c>
      <c r="H10" s="22"/>
      <c r="I10" s="23"/>
    </row>
    <row r="11" spans="1:9" ht="12.95" customHeight="1">
      <c r="A11" s="17" t="s">
        <v>202</v>
      </c>
      <c r="B11" s="18" t="s">
        <v>203</v>
      </c>
      <c r="C11" s="14" t="s">
        <v>204</v>
      </c>
      <c r="D11" s="14" t="s">
        <v>205</v>
      </c>
      <c r="E11" s="19">
        <v>178945</v>
      </c>
      <c r="F11" s="20">
        <v>7048.4646000000002</v>
      </c>
      <c r="G11" s="21">
        <v>3.3599999999999998E-2</v>
      </c>
      <c r="H11" s="22"/>
      <c r="I11" s="23"/>
    </row>
    <row r="12" spans="1:9" ht="12.95" customHeight="1">
      <c r="A12" s="17" t="s">
        <v>206</v>
      </c>
      <c r="B12" s="18" t="s">
        <v>207</v>
      </c>
      <c r="C12" s="14" t="s">
        <v>208</v>
      </c>
      <c r="D12" s="14" t="s">
        <v>190</v>
      </c>
      <c r="E12" s="19">
        <v>631952</v>
      </c>
      <c r="F12" s="20">
        <v>6492.6747999999998</v>
      </c>
      <c r="G12" s="21">
        <v>3.09E-2</v>
      </c>
      <c r="H12" s="22"/>
      <c r="I12" s="23"/>
    </row>
    <row r="13" spans="1:9" ht="12.95" customHeight="1">
      <c r="A13" s="17" t="s">
        <v>209</v>
      </c>
      <c r="B13" s="18" t="s">
        <v>210</v>
      </c>
      <c r="C13" s="14" t="s">
        <v>211</v>
      </c>
      <c r="D13" s="14" t="s">
        <v>212</v>
      </c>
      <c r="E13" s="19">
        <v>536252</v>
      </c>
      <c r="F13" s="20">
        <v>6060.1839</v>
      </c>
      <c r="G13" s="21">
        <v>2.8899999999999999E-2</v>
      </c>
      <c r="H13" s="22"/>
      <c r="I13" s="23"/>
    </row>
    <row r="14" spans="1:9" ht="12.95" customHeight="1">
      <c r="A14" s="17" t="s">
        <v>213</v>
      </c>
      <c r="B14" s="18" t="s">
        <v>214</v>
      </c>
      <c r="C14" s="14" t="s">
        <v>215</v>
      </c>
      <c r="D14" s="14" t="s">
        <v>190</v>
      </c>
      <c r="E14" s="19">
        <v>439079</v>
      </c>
      <c r="F14" s="20">
        <v>5398.4763000000003</v>
      </c>
      <c r="G14" s="21">
        <v>2.5700000000000001E-2</v>
      </c>
      <c r="H14" s="22"/>
      <c r="I14" s="23"/>
    </row>
    <row r="15" spans="1:9" ht="12.95" customHeight="1">
      <c r="A15" s="17" t="s">
        <v>216</v>
      </c>
      <c r="B15" s="18" t="s">
        <v>217</v>
      </c>
      <c r="C15" s="14" t="s">
        <v>218</v>
      </c>
      <c r="D15" s="14" t="s">
        <v>219</v>
      </c>
      <c r="E15" s="19">
        <v>409772</v>
      </c>
      <c r="F15" s="20">
        <v>4676.3181000000004</v>
      </c>
      <c r="G15" s="21">
        <v>2.23E-2</v>
      </c>
      <c r="H15" s="22"/>
      <c r="I15" s="23"/>
    </row>
    <row r="16" spans="1:9" ht="12.95" customHeight="1">
      <c r="A16" s="17" t="s">
        <v>220</v>
      </c>
      <c r="B16" s="18" t="s">
        <v>221</v>
      </c>
      <c r="C16" s="14" t="s">
        <v>222</v>
      </c>
      <c r="D16" s="14" t="s">
        <v>223</v>
      </c>
      <c r="E16" s="19">
        <v>136495</v>
      </c>
      <c r="F16" s="20">
        <v>4638.7825999999995</v>
      </c>
      <c r="G16" s="21">
        <v>2.2100000000000002E-2</v>
      </c>
      <c r="H16" s="22"/>
      <c r="I16" s="23"/>
    </row>
    <row r="17" spans="1:9" ht="12.95" customHeight="1">
      <c r="A17" s="17" t="s">
        <v>224</v>
      </c>
      <c r="B17" s="18" t="s">
        <v>225</v>
      </c>
      <c r="C17" s="14" t="s">
        <v>226</v>
      </c>
      <c r="D17" s="14" t="s">
        <v>190</v>
      </c>
      <c r="E17" s="19">
        <v>1125636</v>
      </c>
      <c r="F17" s="20">
        <v>4393.3572999999997</v>
      </c>
      <c r="G17" s="21">
        <v>2.0899999999999998E-2</v>
      </c>
      <c r="H17" s="22"/>
      <c r="I17" s="23"/>
    </row>
    <row r="18" spans="1:9" ht="12.95" customHeight="1">
      <c r="A18" s="17" t="s">
        <v>227</v>
      </c>
      <c r="B18" s="18" t="s">
        <v>228</v>
      </c>
      <c r="C18" s="14" t="s">
        <v>229</v>
      </c>
      <c r="D18" s="14" t="s">
        <v>230</v>
      </c>
      <c r="E18" s="19">
        <v>1473783</v>
      </c>
      <c r="F18" s="20">
        <v>4141.3302000000003</v>
      </c>
      <c r="G18" s="21">
        <v>1.9699999999999999E-2</v>
      </c>
      <c r="H18" s="22"/>
      <c r="I18" s="23"/>
    </row>
    <row r="19" spans="1:9" ht="12.95" customHeight="1">
      <c r="A19" s="17" t="s">
        <v>231</v>
      </c>
      <c r="B19" s="18" t="s">
        <v>232</v>
      </c>
      <c r="C19" s="14" t="s">
        <v>233</v>
      </c>
      <c r="D19" s="14" t="s">
        <v>212</v>
      </c>
      <c r="E19" s="19">
        <v>156095</v>
      </c>
      <c r="F19" s="20">
        <v>3692.5832999999998</v>
      </c>
      <c r="G19" s="21">
        <v>1.7600000000000001E-2</v>
      </c>
      <c r="H19" s="22"/>
      <c r="I19" s="23"/>
    </row>
    <row r="20" spans="1:9" ht="12.95" customHeight="1">
      <c r="A20" s="17" t="s">
        <v>234</v>
      </c>
      <c r="B20" s="18" t="s">
        <v>235</v>
      </c>
      <c r="C20" s="14" t="s">
        <v>236</v>
      </c>
      <c r="D20" s="14" t="s">
        <v>237</v>
      </c>
      <c r="E20" s="19">
        <v>1105302</v>
      </c>
      <c r="F20" s="20">
        <v>3342.9859000000001</v>
      </c>
      <c r="G20" s="21">
        <v>1.5900000000000001E-2</v>
      </c>
      <c r="H20" s="22"/>
      <c r="I20" s="23"/>
    </row>
    <row r="21" spans="1:9" ht="12.95" customHeight="1">
      <c r="A21" s="17" t="s">
        <v>238</v>
      </c>
      <c r="B21" s="18" t="s">
        <v>239</v>
      </c>
      <c r="C21" s="14" t="s">
        <v>240</v>
      </c>
      <c r="D21" s="14" t="s">
        <v>241</v>
      </c>
      <c r="E21" s="19">
        <v>161889</v>
      </c>
      <c r="F21" s="20">
        <v>3222.4005000000002</v>
      </c>
      <c r="G21" s="21">
        <v>1.54E-2</v>
      </c>
      <c r="H21" s="22"/>
      <c r="I21" s="23"/>
    </row>
    <row r="22" spans="1:9" ht="12.95" customHeight="1">
      <c r="A22" s="17" t="s">
        <v>242</v>
      </c>
      <c r="B22" s="18" t="s">
        <v>243</v>
      </c>
      <c r="C22" s="14" t="s">
        <v>244</v>
      </c>
      <c r="D22" s="14" t="s">
        <v>245</v>
      </c>
      <c r="E22" s="19">
        <v>63122</v>
      </c>
      <c r="F22" s="20">
        <v>3077.3236999999999</v>
      </c>
      <c r="G22" s="21">
        <v>1.47E-2</v>
      </c>
      <c r="H22" s="22"/>
      <c r="I22" s="23"/>
    </row>
    <row r="23" spans="1:9" ht="12.95" customHeight="1">
      <c r="A23" s="17" t="s">
        <v>246</v>
      </c>
      <c r="B23" s="18" t="s">
        <v>247</v>
      </c>
      <c r="C23" s="14" t="s">
        <v>248</v>
      </c>
      <c r="D23" s="14" t="s">
        <v>230</v>
      </c>
      <c r="E23" s="19">
        <v>135639</v>
      </c>
      <c r="F23" s="20">
        <v>2850.1822999999999</v>
      </c>
      <c r="G23" s="21">
        <v>1.3599999999999999E-2</v>
      </c>
      <c r="H23" s="22"/>
      <c r="I23" s="23"/>
    </row>
    <row r="24" spans="1:9" ht="12.95" customHeight="1">
      <c r="A24" s="17" t="s">
        <v>249</v>
      </c>
      <c r="B24" s="18" t="s">
        <v>250</v>
      </c>
      <c r="C24" s="14" t="s">
        <v>251</v>
      </c>
      <c r="D24" s="14" t="s">
        <v>223</v>
      </c>
      <c r="E24" s="19">
        <v>19945</v>
      </c>
      <c r="F24" s="20">
        <v>2838.9713000000002</v>
      </c>
      <c r="G24" s="21">
        <v>1.35E-2</v>
      </c>
      <c r="H24" s="22"/>
      <c r="I24" s="23"/>
    </row>
    <row r="25" spans="1:9" ht="12.95" customHeight="1">
      <c r="A25" s="17" t="s">
        <v>252</v>
      </c>
      <c r="B25" s="18" t="s">
        <v>253</v>
      </c>
      <c r="C25" s="14" t="s">
        <v>254</v>
      </c>
      <c r="D25" s="14" t="s">
        <v>255</v>
      </c>
      <c r="E25" s="19">
        <v>724814</v>
      </c>
      <c r="F25" s="20">
        <v>2516.9166</v>
      </c>
      <c r="G25" s="21">
        <v>1.2E-2</v>
      </c>
      <c r="H25" s="22"/>
      <c r="I25" s="23"/>
    </row>
    <row r="26" spans="1:9" ht="12.95" customHeight="1">
      <c r="A26" s="17" t="s">
        <v>256</v>
      </c>
      <c r="B26" s="18" t="s">
        <v>257</v>
      </c>
      <c r="C26" s="14" t="s">
        <v>258</v>
      </c>
      <c r="D26" s="14" t="s">
        <v>259</v>
      </c>
      <c r="E26" s="19">
        <v>1263779</v>
      </c>
      <c r="F26" s="20">
        <v>2397.2624000000001</v>
      </c>
      <c r="G26" s="21">
        <v>1.14E-2</v>
      </c>
      <c r="H26" s="22"/>
      <c r="I26" s="23"/>
    </row>
    <row r="27" spans="1:9" ht="12.95" customHeight="1">
      <c r="A27" s="17" t="s">
        <v>264</v>
      </c>
      <c r="B27" s="18" t="s">
        <v>265</v>
      </c>
      <c r="C27" s="14" t="s">
        <v>266</v>
      </c>
      <c r="D27" s="14" t="s">
        <v>219</v>
      </c>
      <c r="E27" s="19">
        <v>214116</v>
      </c>
      <c r="F27" s="20">
        <v>2241.1522</v>
      </c>
      <c r="G27" s="21">
        <v>1.0699999999999999E-2</v>
      </c>
      <c r="H27" s="22"/>
      <c r="I27" s="23"/>
    </row>
    <row r="28" spans="1:9" ht="12.95" customHeight="1">
      <c r="A28" s="17" t="s">
        <v>267</v>
      </c>
      <c r="B28" s="18" t="s">
        <v>268</v>
      </c>
      <c r="C28" s="14" t="s">
        <v>269</v>
      </c>
      <c r="D28" s="14" t="s">
        <v>212</v>
      </c>
      <c r="E28" s="19">
        <v>161187</v>
      </c>
      <c r="F28" s="20">
        <v>2171.0277000000001</v>
      </c>
      <c r="G28" s="21">
        <v>1.03E-2</v>
      </c>
      <c r="H28" s="22"/>
      <c r="I28" s="23"/>
    </row>
    <row r="29" spans="1:9" ht="12.95" customHeight="1">
      <c r="A29" s="17" t="s">
        <v>270</v>
      </c>
      <c r="B29" s="18" t="s">
        <v>271</v>
      </c>
      <c r="C29" s="14" t="s">
        <v>272</v>
      </c>
      <c r="D29" s="14" t="s">
        <v>273</v>
      </c>
      <c r="E29" s="19">
        <v>221365</v>
      </c>
      <c r="F29" s="20">
        <v>2157.0911999999998</v>
      </c>
      <c r="G29" s="21">
        <v>1.03E-2</v>
      </c>
      <c r="H29" s="22"/>
      <c r="I29" s="23"/>
    </row>
    <row r="30" spans="1:9" ht="12.95" customHeight="1">
      <c r="A30" s="17" t="s">
        <v>274</v>
      </c>
      <c r="B30" s="18" t="s">
        <v>275</v>
      </c>
      <c r="C30" s="14" t="s">
        <v>276</v>
      </c>
      <c r="D30" s="14" t="s">
        <v>277</v>
      </c>
      <c r="E30" s="19">
        <v>18092</v>
      </c>
      <c r="F30" s="20">
        <v>2153.4908</v>
      </c>
      <c r="G30" s="21">
        <v>1.03E-2</v>
      </c>
      <c r="H30" s="22"/>
      <c r="I30" s="23"/>
    </row>
    <row r="31" spans="1:9" ht="12.95" customHeight="1">
      <c r="A31" s="17" t="s">
        <v>278</v>
      </c>
      <c r="B31" s="18" t="s">
        <v>279</v>
      </c>
      <c r="C31" s="14" t="s">
        <v>280</v>
      </c>
      <c r="D31" s="14" t="s">
        <v>281</v>
      </c>
      <c r="E31" s="19">
        <v>547596</v>
      </c>
      <c r="F31" s="20">
        <v>2123.8510999999999</v>
      </c>
      <c r="G31" s="21">
        <v>1.01E-2</v>
      </c>
      <c r="H31" s="22"/>
      <c r="I31" s="23"/>
    </row>
    <row r="32" spans="1:9" ht="12.95" customHeight="1">
      <c r="A32" s="17" t="s">
        <v>282</v>
      </c>
      <c r="B32" s="18" t="s">
        <v>283</v>
      </c>
      <c r="C32" s="14" t="s">
        <v>284</v>
      </c>
      <c r="D32" s="14" t="s">
        <v>255</v>
      </c>
      <c r="E32" s="19">
        <v>692359</v>
      </c>
      <c r="F32" s="20">
        <v>1968.0305000000001</v>
      </c>
      <c r="G32" s="21">
        <v>9.4000000000000004E-3</v>
      </c>
      <c r="H32" s="22"/>
      <c r="I32" s="23"/>
    </row>
    <row r="33" spans="1:9" ht="12.95" customHeight="1">
      <c r="A33" s="17" t="s">
        <v>285</v>
      </c>
      <c r="B33" s="18" t="s">
        <v>286</v>
      </c>
      <c r="C33" s="14" t="s">
        <v>287</v>
      </c>
      <c r="D33" s="14" t="s">
        <v>223</v>
      </c>
      <c r="E33" s="19">
        <v>16933</v>
      </c>
      <c r="F33" s="20">
        <v>1950.7663</v>
      </c>
      <c r="G33" s="21">
        <v>9.2999999999999992E-3</v>
      </c>
      <c r="H33" s="22"/>
      <c r="I33" s="23"/>
    </row>
    <row r="34" spans="1:9" ht="12.95" customHeight="1">
      <c r="A34" s="17" t="s">
        <v>288</v>
      </c>
      <c r="B34" s="18" t="s">
        <v>289</v>
      </c>
      <c r="C34" s="14" t="s">
        <v>290</v>
      </c>
      <c r="D34" s="14" t="s">
        <v>291</v>
      </c>
      <c r="E34" s="19">
        <v>112791</v>
      </c>
      <c r="F34" s="20">
        <v>1913.4992999999999</v>
      </c>
      <c r="G34" s="21">
        <v>9.1000000000000004E-3</v>
      </c>
      <c r="H34" s="22"/>
      <c r="I34" s="23"/>
    </row>
    <row r="35" spans="1:9" ht="12.95" customHeight="1">
      <c r="A35" s="17" t="s">
        <v>292</v>
      </c>
      <c r="B35" s="18" t="s">
        <v>293</v>
      </c>
      <c r="C35" s="14" t="s">
        <v>294</v>
      </c>
      <c r="D35" s="14" t="s">
        <v>245</v>
      </c>
      <c r="E35" s="19">
        <v>69140</v>
      </c>
      <c r="F35" s="20">
        <v>1899.4831999999999</v>
      </c>
      <c r="G35" s="21">
        <v>9.1000000000000004E-3</v>
      </c>
      <c r="H35" s="22"/>
      <c r="I35" s="23"/>
    </row>
    <row r="36" spans="1:9" ht="12.95" customHeight="1">
      <c r="A36" s="17" t="s">
        <v>295</v>
      </c>
      <c r="B36" s="18" t="s">
        <v>296</v>
      </c>
      <c r="C36" s="14" t="s">
        <v>297</v>
      </c>
      <c r="D36" s="14" t="s">
        <v>259</v>
      </c>
      <c r="E36" s="19">
        <v>143400</v>
      </c>
      <c r="F36" s="20">
        <v>1821.18</v>
      </c>
      <c r="G36" s="21">
        <v>8.6999999999999994E-3</v>
      </c>
      <c r="H36" s="22"/>
      <c r="I36" s="23"/>
    </row>
    <row r="37" spans="1:9" ht="12.95" customHeight="1">
      <c r="A37" s="17" t="s">
        <v>298</v>
      </c>
      <c r="B37" s="18" t="s">
        <v>299</v>
      </c>
      <c r="C37" s="14" t="s">
        <v>300</v>
      </c>
      <c r="D37" s="14" t="s">
        <v>219</v>
      </c>
      <c r="E37" s="19">
        <v>88510</v>
      </c>
      <c r="F37" s="20">
        <v>1795.9564</v>
      </c>
      <c r="G37" s="21">
        <v>8.6E-3</v>
      </c>
      <c r="H37" s="22"/>
      <c r="I37" s="23"/>
    </row>
    <row r="38" spans="1:9" ht="12.95" customHeight="1">
      <c r="A38" s="17" t="s">
        <v>301</v>
      </c>
      <c r="B38" s="18" t="s">
        <v>302</v>
      </c>
      <c r="C38" s="14" t="s">
        <v>303</v>
      </c>
      <c r="D38" s="14" t="s">
        <v>304</v>
      </c>
      <c r="E38" s="19">
        <v>34607</v>
      </c>
      <c r="F38" s="20">
        <v>1789.528</v>
      </c>
      <c r="G38" s="21">
        <v>8.5000000000000006E-3</v>
      </c>
      <c r="H38" s="22"/>
      <c r="I38" s="23"/>
    </row>
    <row r="39" spans="1:9" ht="12.95" customHeight="1">
      <c r="A39" s="17" t="s">
        <v>305</v>
      </c>
      <c r="B39" s="18" t="s">
        <v>306</v>
      </c>
      <c r="C39" s="14" t="s">
        <v>307</v>
      </c>
      <c r="D39" s="14" t="s">
        <v>277</v>
      </c>
      <c r="E39" s="19">
        <v>57686</v>
      </c>
      <c r="F39" s="20">
        <v>1788.7275</v>
      </c>
      <c r="G39" s="21">
        <v>8.5000000000000006E-3</v>
      </c>
      <c r="H39" s="22"/>
      <c r="I39" s="23"/>
    </row>
    <row r="40" spans="1:9" ht="12.95" customHeight="1">
      <c r="A40" s="17" t="s">
        <v>308</v>
      </c>
      <c r="B40" s="18" t="s">
        <v>309</v>
      </c>
      <c r="C40" s="14" t="s">
        <v>310</v>
      </c>
      <c r="D40" s="14" t="s">
        <v>311</v>
      </c>
      <c r="E40" s="19">
        <v>109622</v>
      </c>
      <c r="F40" s="20">
        <v>1654.8536999999999</v>
      </c>
      <c r="G40" s="21">
        <v>7.9000000000000008E-3</v>
      </c>
      <c r="H40" s="22"/>
      <c r="I40" s="23"/>
    </row>
    <row r="41" spans="1:9" ht="12.95" customHeight="1">
      <c r="A41" s="17" t="s">
        <v>312</v>
      </c>
      <c r="B41" s="18" t="s">
        <v>313</v>
      </c>
      <c r="C41" s="14" t="s">
        <v>314</v>
      </c>
      <c r="D41" s="14" t="s">
        <v>223</v>
      </c>
      <c r="E41" s="19">
        <v>21070</v>
      </c>
      <c r="F41" s="20">
        <v>1650.5184999999999</v>
      </c>
      <c r="G41" s="21">
        <v>7.9000000000000008E-3</v>
      </c>
      <c r="H41" s="22"/>
      <c r="I41" s="23"/>
    </row>
    <row r="42" spans="1:9" ht="12.95" customHeight="1">
      <c r="A42" s="17" t="s">
        <v>315</v>
      </c>
      <c r="B42" s="18" t="s">
        <v>316</v>
      </c>
      <c r="C42" s="14" t="s">
        <v>317</v>
      </c>
      <c r="D42" s="14" t="s">
        <v>212</v>
      </c>
      <c r="E42" s="19">
        <v>97097</v>
      </c>
      <c r="F42" s="20">
        <v>1603.3628000000001</v>
      </c>
      <c r="G42" s="21">
        <v>7.6E-3</v>
      </c>
      <c r="H42" s="22"/>
      <c r="I42" s="23"/>
    </row>
    <row r="43" spans="1:9" ht="12.95" customHeight="1">
      <c r="A43" s="17" t="s">
        <v>318</v>
      </c>
      <c r="B43" s="18" t="s">
        <v>319</v>
      </c>
      <c r="C43" s="14" t="s">
        <v>320</v>
      </c>
      <c r="D43" s="14" t="s">
        <v>241</v>
      </c>
      <c r="E43" s="19">
        <v>19430</v>
      </c>
      <c r="F43" s="20">
        <v>1565.2808</v>
      </c>
      <c r="G43" s="21">
        <v>7.4999999999999997E-3</v>
      </c>
      <c r="H43" s="22"/>
      <c r="I43" s="23"/>
    </row>
    <row r="44" spans="1:9" ht="12.95" customHeight="1">
      <c r="A44" s="17" t="s">
        <v>321</v>
      </c>
      <c r="B44" s="18" t="s">
        <v>322</v>
      </c>
      <c r="C44" s="14" t="s">
        <v>323</v>
      </c>
      <c r="D44" s="14" t="s">
        <v>223</v>
      </c>
      <c r="E44" s="19">
        <v>35915</v>
      </c>
      <c r="F44" s="20">
        <v>1549.0499</v>
      </c>
      <c r="G44" s="21">
        <v>7.4000000000000003E-3</v>
      </c>
      <c r="H44" s="22"/>
      <c r="I44" s="23"/>
    </row>
    <row r="45" spans="1:9" ht="12.95" customHeight="1">
      <c r="A45" s="17" t="s">
        <v>324</v>
      </c>
      <c r="B45" s="18" t="s">
        <v>325</v>
      </c>
      <c r="C45" s="14" t="s">
        <v>326</v>
      </c>
      <c r="D45" s="14" t="s">
        <v>237</v>
      </c>
      <c r="E45" s="19">
        <v>50874</v>
      </c>
      <c r="F45" s="20">
        <v>1529.2216000000001</v>
      </c>
      <c r="G45" s="21">
        <v>7.3000000000000001E-3</v>
      </c>
      <c r="H45" s="22"/>
      <c r="I45" s="23"/>
    </row>
    <row r="46" spans="1:9" ht="12.95" customHeight="1">
      <c r="A46" s="17" t="s">
        <v>327</v>
      </c>
      <c r="B46" s="18" t="s">
        <v>328</v>
      </c>
      <c r="C46" s="14" t="s">
        <v>329</v>
      </c>
      <c r="D46" s="14" t="s">
        <v>330</v>
      </c>
      <c r="E46" s="19">
        <v>366212</v>
      </c>
      <c r="F46" s="20">
        <v>1516.6669999999999</v>
      </c>
      <c r="G46" s="21">
        <v>7.1999999999999998E-3</v>
      </c>
      <c r="H46" s="22"/>
      <c r="I46" s="23"/>
    </row>
    <row r="47" spans="1:9" ht="12.95" customHeight="1">
      <c r="A47" s="17" t="s">
        <v>331</v>
      </c>
      <c r="B47" s="18" t="s">
        <v>332</v>
      </c>
      <c r="C47" s="14" t="s">
        <v>333</v>
      </c>
      <c r="D47" s="14" t="s">
        <v>334</v>
      </c>
      <c r="E47" s="19">
        <v>593890</v>
      </c>
      <c r="F47" s="20">
        <v>1440.3614</v>
      </c>
      <c r="G47" s="21">
        <v>6.8999999999999999E-3</v>
      </c>
      <c r="H47" s="22"/>
      <c r="I47" s="23"/>
    </row>
    <row r="48" spans="1:9" ht="12.95" customHeight="1">
      <c r="A48" s="17" t="s">
        <v>335</v>
      </c>
      <c r="B48" s="18" t="s">
        <v>336</v>
      </c>
      <c r="C48" s="14" t="s">
        <v>337</v>
      </c>
      <c r="D48" s="14" t="s">
        <v>338</v>
      </c>
      <c r="E48" s="19">
        <v>15734</v>
      </c>
      <c r="F48" s="20">
        <v>1409.2944</v>
      </c>
      <c r="G48" s="21">
        <v>6.7000000000000002E-3</v>
      </c>
      <c r="H48" s="22"/>
      <c r="I48" s="23"/>
    </row>
    <row r="49" spans="1:9" ht="12.95" customHeight="1">
      <c r="A49" s="17" t="s">
        <v>339</v>
      </c>
      <c r="B49" s="18" t="s">
        <v>340</v>
      </c>
      <c r="C49" s="14" t="s">
        <v>341</v>
      </c>
      <c r="D49" s="14" t="s">
        <v>342</v>
      </c>
      <c r="E49" s="19">
        <v>319313</v>
      </c>
      <c r="F49" s="20">
        <v>1394.7592</v>
      </c>
      <c r="G49" s="21">
        <v>6.6E-3</v>
      </c>
      <c r="H49" s="22"/>
      <c r="I49" s="23"/>
    </row>
    <row r="50" spans="1:9" ht="12.95" customHeight="1">
      <c r="A50" s="17" t="s">
        <v>346</v>
      </c>
      <c r="B50" s="18" t="s">
        <v>347</v>
      </c>
      <c r="C50" s="14" t="s">
        <v>348</v>
      </c>
      <c r="D50" s="14" t="s">
        <v>281</v>
      </c>
      <c r="E50" s="19">
        <v>29004</v>
      </c>
      <c r="F50" s="20">
        <v>1347.6709000000001</v>
      </c>
      <c r="G50" s="21">
        <v>6.4000000000000003E-3</v>
      </c>
      <c r="H50" s="22"/>
      <c r="I50" s="23"/>
    </row>
    <row r="51" spans="1:9" ht="12.95" customHeight="1">
      <c r="A51" s="17" t="s">
        <v>349</v>
      </c>
      <c r="B51" s="18" t="s">
        <v>350</v>
      </c>
      <c r="C51" s="14" t="s">
        <v>351</v>
      </c>
      <c r="D51" s="14" t="s">
        <v>255</v>
      </c>
      <c r="E51" s="19">
        <v>634389</v>
      </c>
      <c r="F51" s="20">
        <v>1340.5273999999999</v>
      </c>
      <c r="G51" s="21">
        <v>6.4000000000000003E-3</v>
      </c>
      <c r="H51" s="22"/>
      <c r="I51" s="23"/>
    </row>
    <row r="52" spans="1:9" ht="12.95" customHeight="1">
      <c r="A52" s="17" t="s">
        <v>352</v>
      </c>
      <c r="B52" s="18" t="s">
        <v>353</v>
      </c>
      <c r="C52" s="14" t="s">
        <v>354</v>
      </c>
      <c r="D52" s="14" t="s">
        <v>355</v>
      </c>
      <c r="E52" s="19">
        <v>44118</v>
      </c>
      <c r="F52" s="20">
        <v>1327.7311999999999</v>
      </c>
      <c r="G52" s="21">
        <v>6.3E-3</v>
      </c>
      <c r="H52" s="22"/>
      <c r="I52" s="23"/>
    </row>
    <row r="53" spans="1:9" ht="12.95" customHeight="1">
      <c r="A53" s="17" t="s">
        <v>356</v>
      </c>
      <c r="B53" s="18" t="s">
        <v>357</v>
      </c>
      <c r="C53" s="14" t="s">
        <v>358</v>
      </c>
      <c r="D53" s="14" t="s">
        <v>359</v>
      </c>
      <c r="E53" s="19">
        <v>68696</v>
      </c>
      <c r="F53" s="20">
        <v>1292.8587</v>
      </c>
      <c r="G53" s="21">
        <v>6.1999999999999998E-3</v>
      </c>
      <c r="H53" s="22"/>
      <c r="I53" s="23"/>
    </row>
    <row r="54" spans="1:9" ht="12.95" customHeight="1">
      <c r="A54" s="17" t="s">
        <v>360</v>
      </c>
      <c r="B54" s="18" t="s">
        <v>361</v>
      </c>
      <c r="C54" s="14" t="s">
        <v>362</v>
      </c>
      <c r="D54" s="14" t="s">
        <v>219</v>
      </c>
      <c r="E54" s="19">
        <v>501637</v>
      </c>
      <c r="F54" s="20">
        <v>1286.4983</v>
      </c>
      <c r="G54" s="21">
        <v>6.1000000000000004E-3</v>
      </c>
      <c r="H54" s="22"/>
      <c r="I54" s="23"/>
    </row>
    <row r="55" spans="1:9" ht="12.95" customHeight="1">
      <c r="A55" s="17" t="s">
        <v>363</v>
      </c>
      <c r="B55" s="18" t="s">
        <v>364</v>
      </c>
      <c r="C55" s="14" t="s">
        <v>365</v>
      </c>
      <c r="D55" s="14" t="s">
        <v>241</v>
      </c>
      <c r="E55" s="19">
        <v>86027</v>
      </c>
      <c r="F55" s="20">
        <v>1267.3498</v>
      </c>
      <c r="G55" s="21">
        <v>6.0000000000000001E-3</v>
      </c>
      <c r="H55" s="22"/>
      <c r="I55" s="23"/>
    </row>
    <row r="56" spans="1:9" ht="12.95" customHeight="1">
      <c r="A56" s="17" t="s">
        <v>366</v>
      </c>
      <c r="B56" s="18" t="s">
        <v>367</v>
      </c>
      <c r="C56" s="14" t="s">
        <v>368</v>
      </c>
      <c r="D56" s="14" t="s">
        <v>338</v>
      </c>
      <c r="E56" s="19">
        <v>113784</v>
      </c>
      <c r="F56" s="20">
        <v>1249.9172000000001</v>
      </c>
      <c r="G56" s="21">
        <v>6.0000000000000001E-3</v>
      </c>
      <c r="H56" s="22"/>
      <c r="I56" s="23"/>
    </row>
    <row r="57" spans="1:9" ht="12.95" customHeight="1">
      <c r="A57" s="17" t="s">
        <v>369</v>
      </c>
      <c r="B57" s="18" t="s">
        <v>370</v>
      </c>
      <c r="C57" s="14" t="s">
        <v>371</v>
      </c>
      <c r="D57" s="14" t="s">
        <v>219</v>
      </c>
      <c r="E57" s="19">
        <v>66142</v>
      </c>
      <c r="F57" s="20">
        <v>1223.5608999999999</v>
      </c>
      <c r="G57" s="21">
        <v>5.7999999999999996E-3</v>
      </c>
      <c r="H57" s="22"/>
      <c r="I57" s="23"/>
    </row>
    <row r="58" spans="1:9" ht="12.95" customHeight="1">
      <c r="A58" s="17" t="s">
        <v>372</v>
      </c>
      <c r="B58" s="18" t="s">
        <v>373</v>
      </c>
      <c r="C58" s="14" t="s">
        <v>374</v>
      </c>
      <c r="D58" s="14" t="s">
        <v>241</v>
      </c>
      <c r="E58" s="19">
        <v>22427</v>
      </c>
      <c r="F58" s="20">
        <v>1148.8904</v>
      </c>
      <c r="G58" s="21">
        <v>5.4999999999999997E-3</v>
      </c>
      <c r="H58" s="22"/>
      <c r="I58" s="23"/>
    </row>
    <row r="59" spans="1:9" ht="12.95" customHeight="1">
      <c r="A59" s="17" t="s">
        <v>375</v>
      </c>
      <c r="B59" s="18" t="s">
        <v>376</v>
      </c>
      <c r="C59" s="14" t="s">
        <v>377</v>
      </c>
      <c r="D59" s="14" t="s">
        <v>378</v>
      </c>
      <c r="E59" s="19">
        <v>20652</v>
      </c>
      <c r="F59" s="20">
        <v>1139.7838999999999</v>
      </c>
      <c r="G59" s="21">
        <v>5.4000000000000003E-3</v>
      </c>
      <c r="H59" s="22"/>
      <c r="I59" s="23"/>
    </row>
    <row r="60" spans="1:9" ht="12.95" customHeight="1">
      <c r="A60" s="17" t="s">
        <v>379</v>
      </c>
      <c r="B60" s="18" t="s">
        <v>380</v>
      </c>
      <c r="C60" s="14" t="s">
        <v>381</v>
      </c>
      <c r="D60" s="14" t="s">
        <v>223</v>
      </c>
      <c r="E60" s="19">
        <v>319524</v>
      </c>
      <c r="F60" s="20">
        <v>1085.5827999999999</v>
      </c>
      <c r="G60" s="21">
        <v>5.1999999999999998E-3</v>
      </c>
      <c r="H60" s="22"/>
      <c r="I60" s="23"/>
    </row>
    <row r="61" spans="1:9" ht="12.95" customHeight="1">
      <c r="A61" s="17" t="s">
        <v>385</v>
      </c>
      <c r="B61" s="18" t="s">
        <v>386</v>
      </c>
      <c r="C61" s="14" t="s">
        <v>387</v>
      </c>
      <c r="D61" s="14" t="s">
        <v>388</v>
      </c>
      <c r="E61" s="19">
        <v>99564</v>
      </c>
      <c r="F61" s="20">
        <v>1078.3777</v>
      </c>
      <c r="G61" s="21">
        <v>5.1000000000000004E-3</v>
      </c>
      <c r="H61" s="22"/>
      <c r="I61" s="23"/>
    </row>
    <row r="62" spans="1:9" ht="12.95" customHeight="1">
      <c r="A62" s="17" t="s">
        <v>389</v>
      </c>
      <c r="B62" s="18" t="s">
        <v>390</v>
      </c>
      <c r="C62" s="14" t="s">
        <v>391</v>
      </c>
      <c r="D62" s="14" t="s">
        <v>241</v>
      </c>
      <c r="E62" s="19">
        <v>93197</v>
      </c>
      <c r="F62" s="20">
        <v>1069.9947999999999</v>
      </c>
      <c r="G62" s="21">
        <v>5.1000000000000004E-3</v>
      </c>
      <c r="H62" s="22"/>
      <c r="I62" s="23"/>
    </row>
    <row r="63" spans="1:9" ht="12.95" customHeight="1">
      <c r="A63" s="17" t="s">
        <v>401</v>
      </c>
      <c r="B63" s="18" t="s">
        <v>402</v>
      </c>
      <c r="C63" s="14" t="s">
        <v>403</v>
      </c>
      <c r="D63" s="14" t="s">
        <v>404</v>
      </c>
      <c r="E63" s="19">
        <v>675432</v>
      </c>
      <c r="F63" s="20">
        <v>1018.2137</v>
      </c>
      <c r="G63" s="21">
        <v>4.8999999999999998E-3</v>
      </c>
      <c r="H63" s="22"/>
      <c r="I63" s="23"/>
    </row>
    <row r="64" spans="1:9" ht="12.95" customHeight="1">
      <c r="A64" s="17" t="s">
        <v>405</v>
      </c>
      <c r="B64" s="18" t="s">
        <v>406</v>
      </c>
      <c r="C64" s="14" t="s">
        <v>407</v>
      </c>
      <c r="D64" s="14" t="s">
        <v>408</v>
      </c>
      <c r="E64" s="19">
        <v>134256</v>
      </c>
      <c r="F64" s="20">
        <v>991.54769999999996</v>
      </c>
      <c r="G64" s="21">
        <v>4.7000000000000002E-3</v>
      </c>
      <c r="H64" s="22"/>
      <c r="I64" s="23"/>
    </row>
    <row r="65" spans="1:9" ht="12.95" customHeight="1">
      <c r="A65" s="17" t="s">
        <v>409</v>
      </c>
      <c r="B65" s="18" t="s">
        <v>410</v>
      </c>
      <c r="C65" s="14" t="s">
        <v>411</v>
      </c>
      <c r="D65" s="14" t="s">
        <v>197</v>
      </c>
      <c r="E65" s="19">
        <v>309855</v>
      </c>
      <c r="F65" s="20">
        <v>990.76139999999998</v>
      </c>
      <c r="G65" s="21">
        <v>4.7000000000000002E-3</v>
      </c>
      <c r="H65" s="22"/>
      <c r="I65" s="23"/>
    </row>
    <row r="66" spans="1:9" ht="12.95" customHeight="1">
      <c r="A66" s="17" t="s">
        <v>412</v>
      </c>
      <c r="B66" s="18" t="s">
        <v>413</v>
      </c>
      <c r="C66" s="14" t="s">
        <v>414</v>
      </c>
      <c r="D66" s="14" t="s">
        <v>311</v>
      </c>
      <c r="E66" s="19">
        <v>18009</v>
      </c>
      <c r="F66" s="20">
        <v>975.45749999999998</v>
      </c>
      <c r="G66" s="21">
        <v>4.5999999999999999E-3</v>
      </c>
      <c r="H66" s="22"/>
      <c r="I66" s="23"/>
    </row>
    <row r="67" spans="1:9" ht="12.95" customHeight="1">
      <c r="A67" s="17" t="s">
        <v>415</v>
      </c>
      <c r="B67" s="18" t="s">
        <v>416</v>
      </c>
      <c r="C67" s="14" t="s">
        <v>417</v>
      </c>
      <c r="D67" s="14" t="s">
        <v>255</v>
      </c>
      <c r="E67" s="19">
        <v>255005</v>
      </c>
      <c r="F67" s="20">
        <v>970.80399999999997</v>
      </c>
      <c r="G67" s="21">
        <v>4.5999999999999999E-3</v>
      </c>
      <c r="H67" s="22"/>
      <c r="I67" s="23"/>
    </row>
    <row r="68" spans="1:9" ht="12.95" customHeight="1">
      <c r="A68" s="17" t="s">
        <v>418</v>
      </c>
      <c r="B68" s="18" t="s">
        <v>419</v>
      </c>
      <c r="C68" s="14" t="s">
        <v>420</v>
      </c>
      <c r="D68" s="14" t="s">
        <v>237</v>
      </c>
      <c r="E68" s="19">
        <v>24637</v>
      </c>
      <c r="F68" s="20">
        <v>966.01679999999999</v>
      </c>
      <c r="G68" s="21">
        <v>4.5999999999999999E-3</v>
      </c>
      <c r="H68" s="22"/>
      <c r="I68" s="23"/>
    </row>
    <row r="69" spans="1:9" ht="12.95" customHeight="1">
      <c r="A69" s="17" t="s">
        <v>421</v>
      </c>
      <c r="B69" s="18" t="s">
        <v>422</v>
      </c>
      <c r="C69" s="14" t="s">
        <v>423</v>
      </c>
      <c r="D69" s="14" t="s">
        <v>219</v>
      </c>
      <c r="E69" s="19">
        <v>222619</v>
      </c>
      <c r="F69" s="20">
        <v>944.68370000000004</v>
      </c>
      <c r="G69" s="21">
        <v>4.4999999999999997E-3</v>
      </c>
      <c r="H69" s="22"/>
      <c r="I69" s="23"/>
    </row>
    <row r="70" spans="1:9" ht="12.95" customHeight="1">
      <c r="A70" s="17" t="s">
        <v>424</v>
      </c>
      <c r="B70" s="18" t="s">
        <v>425</v>
      </c>
      <c r="C70" s="14" t="s">
        <v>426</v>
      </c>
      <c r="D70" s="14" t="s">
        <v>427</v>
      </c>
      <c r="E70" s="19">
        <v>209041</v>
      </c>
      <c r="F70" s="20">
        <v>924.5883</v>
      </c>
      <c r="G70" s="21">
        <v>4.4000000000000003E-3</v>
      </c>
      <c r="H70" s="22"/>
      <c r="I70" s="23"/>
    </row>
    <row r="71" spans="1:9" ht="12.95" customHeight="1">
      <c r="A71" s="17" t="s">
        <v>441</v>
      </c>
      <c r="B71" s="18" t="s">
        <v>442</v>
      </c>
      <c r="C71" s="14" t="s">
        <v>443</v>
      </c>
      <c r="D71" s="14" t="s">
        <v>437</v>
      </c>
      <c r="E71" s="19">
        <v>104833</v>
      </c>
      <c r="F71" s="20">
        <v>905.12810000000002</v>
      </c>
      <c r="G71" s="21">
        <v>4.3E-3</v>
      </c>
      <c r="H71" s="22"/>
      <c r="I71" s="23"/>
    </row>
    <row r="72" spans="1:9" ht="12.95" customHeight="1">
      <c r="A72" s="17" t="s">
        <v>444</v>
      </c>
      <c r="B72" s="18" t="s">
        <v>445</v>
      </c>
      <c r="C72" s="14" t="s">
        <v>446</v>
      </c>
      <c r="D72" s="14" t="s">
        <v>359</v>
      </c>
      <c r="E72" s="19">
        <v>164469</v>
      </c>
      <c r="F72" s="20">
        <v>902.11249999999995</v>
      </c>
      <c r="G72" s="21">
        <v>4.3E-3</v>
      </c>
      <c r="H72" s="22"/>
      <c r="I72" s="23"/>
    </row>
    <row r="73" spans="1:9" ht="12.95" customHeight="1">
      <c r="A73" s="17" t="s">
        <v>469</v>
      </c>
      <c r="B73" s="18" t="s">
        <v>470</v>
      </c>
      <c r="C73" s="14" t="s">
        <v>471</v>
      </c>
      <c r="D73" s="14" t="s">
        <v>255</v>
      </c>
      <c r="E73" s="19">
        <v>50210</v>
      </c>
      <c r="F73" s="20">
        <v>826.15530000000001</v>
      </c>
      <c r="G73" s="21">
        <v>3.8999999999999998E-3</v>
      </c>
      <c r="H73" s="22"/>
      <c r="I73" s="23"/>
    </row>
    <row r="74" spans="1:9" ht="12.95" customHeight="1">
      <c r="A74" s="17" t="s">
        <v>475</v>
      </c>
      <c r="B74" s="18" t="s">
        <v>476</v>
      </c>
      <c r="C74" s="14" t="s">
        <v>477</v>
      </c>
      <c r="D74" s="14" t="s">
        <v>263</v>
      </c>
      <c r="E74" s="19">
        <v>31171</v>
      </c>
      <c r="F74" s="20">
        <v>815.37099999999998</v>
      </c>
      <c r="G74" s="21">
        <v>3.8999999999999998E-3</v>
      </c>
      <c r="H74" s="22"/>
      <c r="I74" s="23"/>
    </row>
    <row r="75" spans="1:9" ht="12.95" customHeight="1">
      <c r="A75" s="17" t="s">
        <v>478</v>
      </c>
      <c r="B75" s="18" t="s">
        <v>479</v>
      </c>
      <c r="C75" s="14" t="s">
        <v>480</v>
      </c>
      <c r="D75" s="14" t="s">
        <v>197</v>
      </c>
      <c r="E75" s="19">
        <v>571232</v>
      </c>
      <c r="F75" s="20">
        <v>800.69590000000005</v>
      </c>
      <c r="G75" s="21">
        <v>3.8E-3</v>
      </c>
      <c r="H75" s="22"/>
      <c r="I75" s="23"/>
    </row>
    <row r="76" spans="1:9" ht="12.95" customHeight="1">
      <c r="A76" s="17" t="s">
        <v>484</v>
      </c>
      <c r="B76" s="18" t="s">
        <v>485</v>
      </c>
      <c r="C76" s="14" t="s">
        <v>486</v>
      </c>
      <c r="D76" s="14" t="s">
        <v>487</v>
      </c>
      <c r="E76" s="19">
        <v>47375</v>
      </c>
      <c r="F76" s="20">
        <v>763.4008</v>
      </c>
      <c r="G76" s="21">
        <v>3.5999999999999999E-3</v>
      </c>
      <c r="H76" s="22"/>
      <c r="I76" s="23"/>
    </row>
    <row r="77" spans="1:9" ht="12.95" customHeight="1">
      <c r="A77" s="17" t="s">
        <v>488</v>
      </c>
      <c r="B77" s="18" t="s">
        <v>489</v>
      </c>
      <c r="C77" s="14" t="s">
        <v>490</v>
      </c>
      <c r="D77" s="14" t="s">
        <v>212</v>
      </c>
      <c r="E77" s="19">
        <v>414052</v>
      </c>
      <c r="F77" s="20">
        <v>760.40650000000005</v>
      </c>
      <c r="G77" s="21">
        <v>3.5999999999999999E-3</v>
      </c>
      <c r="H77" s="22"/>
      <c r="I77" s="23"/>
    </row>
    <row r="78" spans="1:9" ht="12.95" customHeight="1">
      <c r="A78" s="17" t="s">
        <v>494</v>
      </c>
      <c r="B78" s="18" t="s">
        <v>495</v>
      </c>
      <c r="C78" s="14" t="s">
        <v>496</v>
      </c>
      <c r="D78" s="14" t="s">
        <v>219</v>
      </c>
      <c r="E78" s="19">
        <v>6620</v>
      </c>
      <c r="F78" s="20">
        <v>750.90660000000003</v>
      </c>
      <c r="G78" s="21">
        <v>3.5999999999999999E-3</v>
      </c>
      <c r="H78" s="22"/>
      <c r="I78" s="23"/>
    </row>
    <row r="79" spans="1:9" ht="12.95" customHeight="1">
      <c r="A79" s="17" t="s">
        <v>497</v>
      </c>
      <c r="B79" s="18" t="s">
        <v>498</v>
      </c>
      <c r="C79" s="14" t="s">
        <v>499</v>
      </c>
      <c r="D79" s="14" t="s">
        <v>500</v>
      </c>
      <c r="E79" s="19">
        <v>412398</v>
      </c>
      <c r="F79" s="20">
        <v>748.25490000000002</v>
      </c>
      <c r="G79" s="21">
        <v>3.5999999999999999E-3</v>
      </c>
      <c r="H79" s="22"/>
      <c r="I79" s="23"/>
    </row>
    <row r="80" spans="1:9" ht="12.95" customHeight="1">
      <c r="A80" s="17" t="s">
        <v>510</v>
      </c>
      <c r="B80" s="18" t="s">
        <v>511</v>
      </c>
      <c r="C80" s="14" t="s">
        <v>512</v>
      </c>
      <c r="D80" s="14" t="s">
        <v>219</v>
      </c>
      <c r="E80" s="19">
        <v>190966</v>
      </c>
      <c r="F80" s="20">
        <v>712.20770000000005</v>
      </c>
      <c r="G80" s="21">
        <v>3.3999999999999998E-3</v>
      </c>
      <c r="H80" s="22"/>
      <c r="I80" s="23"/>
    </row>
    <row r="81" spans="1:9" ht="12.95" customHeight="1">
      <c r="A81" s="17" t="s">
        <v>513</v>
      </c>
      <c r="B81" s="18" t="s">
        <v>514</v>
      </c>
      <c r="C81" s="14" t="s">
        <v>515</v>
      </c>
      <c r="D81" s="14" t="s">
        <v>255</v>
      </c>
      <c r="E81" s="19">
        <v>51257</v>
      </c>
      <c r="F81" s="20">
        <v>708.88430000000005</v>
      </c>
      <c r="G81" s="21">
        <v>3.3999999999999998E-3</v>
      </c>
      <c r="H81" s="22"/>
      <c r="I81" s="23"/>
    </row>
    <row r="82" spans="1:9" ht="12.95" customHeight="1">
      <c r="A82" s="17" t="s">
        <v>522</v>
      </c>
      <c r="B82" s="18" t="s">
        <v>523</v>
      </c>
      <c r="C82" s="14" t="s">
        <v>524</v>
      </c>
      <c r="D82" s="14" t="s">
        <v>190</v>
      </c>
      <c r="E82" s="19">
        <v>283642</v>
      </c>
      <c r="F82" s="20">
        <v>688.1155</v>
      </c>
      <c r="G82" s="21">
        <v>3.3E-3</v>
      </c>
      <c r="H82" s="22"/>
      <c r="I82" s="23"/>
    </row>
    <row r="83" spans="1:9" ht="12.95" customHeight="1">
      <c r="A83" s="17" t="s">
        <v>525</v>
      </c>
      <c r="B83" s="18" t="s">
        <v>526</v>
      </c>
      <c r="C83" s="14" t="s">
        <v>527</v>
      </c>
      <c r="D83" s="14" t="s">
        <v>528</v>
      </c>
      <c r="E83" s="19">
        <v>259262</v>
      </c>
      <c r="F83" s="20">
        <v>685.09979999999996</v>
      </c>
      <c r="G83" s="21">
        <v>3.3E-3</v>
      </c>
      <c r="H83" s="22"/>
      <c r="I83" s="23"/>
    </row>
    <row r="84" spans="1:9" ht="12.95" customHeight="1">
      <c r="A84" s="17" t="s">
        <v>532</v>
      </c>
      <c r="B84" s="18" t="s">
        <v>533</v>
      </c>
      <c r="C84" s="14" t="s">
        <v>534</v>
      </c>
      <c r="D84" s="14" t="s">
        <v>487</v>
      </c>
      <c r="E84" s="19">
        <v>3724</v>
      </c>
      <c r="F84" s="20">
        <v>684.88080000000002</v>
      </c>
      <c r="G84" s="21">
        <v>3.3E-3</v>
      </c>
      <c r="H84" s="22"/>
      <c r="I84" s="23"/>
    </row>
    <row r="85" spans="1:9" ht="12.95" customHeight="1">
      <c r="A85" s="17" t="s">
        <v>529</v>
      </c>
      <c r="B85" s="18" t="s">
        <v>530</v>
      </c>
      <c r="C85" s="14" t="s">
        <v>531</v>
      </c>
      <c r="D85" s="14" t="s">
        <v>427</v>
      </c>
      <c r="E85" s="19">
        <v>45163</v>
      </c>
      <c r="F85" s="20">
        <v>684.6259</v>
      </c>
      <c r="G85" s="21">
        <v>3.3E-3</v>
      </c>
      <c r="H85" s="22"/>
      <c r="I85" s="23"/>
    </row>
    <row r="86" spans="1:9" ht="12.95" customHeight="1">
      <c r="A86" s="17" t="s">
        <v>538</v>
      </c>
      <c r="B86" s="18" t="s">
        <v>539</v>
      </c>
      <c r="C86" s="14" t="s">
        <v>540</v>
      </c>
      <c r="D86" s="14" t="s">
        <v>541</v>
      </c>
      <c r="E86" s="19">
        <v>61443</v>
      </c>
      <c r="F86" s="20">
        <v>657.68589999999995</v>
      </c>
      <c r="G86" s="21">
        <v>3.0999999999999999E-3</v>
      </c>
      <c r="H86" s="22"/>
      <c r="I86" s="23"/>
    </row>
    <row r="87" spans="1:9" ht="12.95" customHeight="1">
      <c r="A87" s="17" t="s">
        <v>542</v>
      </c>
      <c r="B87" s="18" t="s">
        <v>543</v>
      </c>
      <c r="C87" s="14" t="s">
        <v>544</v>
      </c>
      <c r="D87" s="14" t="s">
        <v>545</v>
      </c>
      <c r="E87" s="19">
        <v>98080</v>
      </c>
      <c r="F87" s="20">
        <v>646.64139999999998</v>
      </c>
      <c r="G87" s="21">
        <v>3.0999999999999999E-3</v>
      </c>
      <c r="H87" s="22"/>
      <c r="I87" s="23"/>
    </row>
    <row r="88" spans="1:9" ht="12.95" customHeight="1">
      <c r="A88" s="17" t="s">
        <v>546</v>
      </c>
      <c r="B88" s="18" t="s">
        <v>547</v>
      </c>
      <c r="C88" s="14" t="s">
        <v>548</v>
      </c>
      <c r="D88" s="14" t="s">
        <v>190</v>
      </c>
      <c r="E88" s="19">
        <v>513843</v>
      </c>
      <c r="F88" s="20">
        <v>642.20100000000002</v>
      </c>
      <c r="G88" s="21">
        <v>3.0999999999999999E-3</v>
      </c>
      <c r="H88" s="22"/>
      <c r="I88" s="23"/>
    </row>
    <row r="89" spans="1:9" ht="12.95" customHeight="1">
      <c r="A89" s="17" t="s">
        <v>552</v>
      </c>
      <c r="B89" s="18" t="s">
        <v>553</v>
      </c>
      <c r="C89" s="14" t="s">
        <v>554</v>
      </c>
      <c r="D89" s="14" t="s">
        <v>259</v>
      </c>
      <c r="E89" s="19">
        <v>56634</v>
      </c>
      <c r="F89" s="20">
        <v>624.33320000000003</v>
      </c>
      <c r="G89" s="21">
        <v>3.0000000000000001E-3</v>
      </c>
      <c r="H89" s="22"/>
      <c r="I89" s="23"/>
    </row>
    <row r="90" spans="1:9" ht="12.95" customHeight="1">
      <c r="A90" s="17" t="s">
        <v>555</v>
      </c>
      <c r="B90" s="18" t="s">
        <v>556</v>
      </c>
      <c r="C90" s="14" t="s">
        <v>557</v>
      </c>
      <c r="D90" s="14" t="s">
        <v>212</v>
      </c>
      <c r="E90" s="19">
        <v>14199</v>
      </c>
      <c r="F90" s="20">
        <v>619.37459999999999</v>
      </c>
      <c r="G90" s="21">
        <v>3.0000000000000001E-3</v>
      </c>
      <c r="H90" s="22"/>
      <c r="I90" s="23"/>
    </row>
    <row r="91" spans="1:9" ht="12.95" customHeight="1">
      <c r="A91" s="17" t="s">
        <v>570</v>
      </c>
      <c r="B91" s="18" t="s">
        <v>571</v>
      </c>
      <c r="C91" s="14" t="s">
        <v>572</v>
      </c>
      <c r="D91" s="14" t="s">
        <v>190</v>
      </c>
      <c r="E91" s="19">
        <v>526549</v>
      </c>
      <c r="F91" s="20">
        <v>593.47339999999997</v>
      </c>
      <c r="G91" s="21">
        <v>2.8E-3</v>
      </c>
      <c r="H91" s="22"/>
      <c r="I91" s="23"/>
    </row>
    <row r="92" spans="1:9" ht="12.95" customHeight="1">
      <c r="A92" s="17" t="s">
        <v>573</v>
      </c>
      <c r="B92" s="18" t="s">
        <v>574</v>
      </c>
      <c r="C92" s="14" t="s">
        <v>575</v>
      </c>
      <c r="D92" s="14" t="s">
        <v>437</v>
      </c>
      <c r="E92" s="19">
        <v>8023</v>
      </c>
      <c r="F92" s="20">
        <v>584.43539999999996</v>
      </c>
      <c r="G92" s="21">
        <v>2.8E-3</v>
      </c>
      <c r="H92" s="22"/>
      <c r="I92" s="23"/>
    </row>
    <row r="93" spans="1:9" ht="12.95" customHeight="1">
      <c r="A93" s="17" t="s">
        <v>588</v>
      </c>
      <c r="B93" s="18" t="s">
        <v>589</v>
      </c>
      <c r="C93" s="14" t="s">
        <v>590</v>
      </c>
      <c r="D93" s="14" t="s">
        <v>404</v>
      </c>
      <c r="E93" s="19">
        <v>1326</v>
      </c>
      <c r="F93" s="20">
        <v>544.78710000000001</v>
      </c>
      <c r="G93" s="21">
        <v>2.5999999999999999E-3</v>
      </c>
      <c r="H93" s="22"/>
      <c r="I93" s="23"/>
    </row>
    <row r="94" spans="1:9" ht="12.95" customHeight="1">
      <c r="A94" s="17" t="s">
        <v>594</v>
      </c>
      <c r="B94" s="18" t="s">
        <v>595</v>
      </c>
      <c r="C94" s="14" t="s">
        <v>596</v>
      </c>
      <c r="D94" s="14" t="s">
        <v>277</v>
      </c>
      <c r="E94" s="19">
        <v>2045</v>
      </c>
      <c r="F94" s="20">
        <v>532.82479999999998</v>
      </c>
      <c r="G94" s="21">
        <v>2.5000000000000001E-3</v>
      </c>
      <c r="H94" s="22"/>
      <c r="I94" s="23"/>
    </row>
    <row r="95" spans="1:9" ht="12.95" customHeight="1">
      <c r="A95" s="17" t="s">
        <v>597</v>
      </c>
      <c r="B95" s="18" t="s">
        <v>598</v>
      </c>
      <c r="C95" s="14" t="s">
        <v>599</v>
      </c>
      <c r="D95" s="14" t="s">
        <v>545</v>
      </c>
      <c r="E95" s="19">
        <v>42414</v>
      </c>
      <c r="F95" s="20">
        <v>527.60900000000004</v>
      </c>
      <c r="G95" s="21">
        <v>2.5000000000000001E-3</v>
      </c>
      <c r="H95" s="22"/>
      <c r="I95" s="23"/>
    </row>
    <row r="96" spans="1:9" ht="12.95" customHeight="1">
      <c r="A96" s="17" t="s">
        <v>619</v>
      </c>
      <c r="B96" s="18" t="s">
        <v>620</v>
      </c>
      <c r="C96" s="14" t="s">
        <v>621</v>
      </c>
      <c r="D96" s="14" t="s">
        <v>219</v>
      </c>
      <c r="E96" s="19">
        <v>16396</v>
      </c>
      <c r="F96" s="20">
        <v>511.4896</v>
      </c>
      <c r="G96" s="21">
        <v>2.3999999999999998E-3</v>
      </c>
      <c r="H96" s="22"/>
      <c r="I96" s="23"/>
    </row>
    <row r="97" spans="1:9" ht="12.95" customHeight="1">
      <c r="A97" s="17" t="s">
        <v>625</v>
      </c>
      <c r="B97" s="18" t="s">
        <v>626</v>
      </c>
      <c r="C97" s="14" t="s">
        <v>627</v>
      </c>
      <c r="D97" s="14" t="s">
        <v>437</v>
      </c>
      <c r="E97" s="19">
        <v>13515</v>
      </c>
      <c r="F97" s="20">
        <v>508.16399999999999</v>
      </c>
      <c r="G97" s="21">
        <v>2.3999999999999998E-3</v>
      </c>
      <c r="H97" s="22"/>
      <c r="I97" s="23"/>
    </row>
    <row r="98" spans="1:9" ht="12.95" customHeight="1">
      <c r="A98" s="17" t="s">
        <v>631</v>
      </c>
      <c r="B98" s="18" t="s">
        <v>632</v>
      </c>
      <c r="C98" s="14" t="s">
        <v>633</v>
      </c>
      <c r="D98" s="14" t="s">
        <v>190</v>
      </c>
      <c r="E98" s="19">
        <v>295423</v>
      </c>
      <c r="F98" s="20">
        <v>505.88229999999999</v>
      </c>
      <c r="G98" s="21">
        <v>2.3999999999999998E-3</v>
      </c>
      <c r="H98" s="22"/>
      <c r="I98" s="23"/>
    </row>
    <row r="99" spans="1:9" ht="12.95" customHeight="1">
      <c r="A99" s="17" t="s">
        <v>646</v>
      </c>
      <c r="B99" s="18" t="s">
        <v>647</v>
      </c>
      <c r="C99" s="14" t="s">
        <v>648</v>
      </c>
      <c r="D99" s="14" t="s">
        <v>223</v>
      </c>
      <c r="E99" s="19">
        <v>21800</v>
      </c>
      <c r="F99" s="20">
        <v>475.39260000000002</v>
      </c>
      <c r="G99" s="21">
        <v>2.3E-3</v>
      </c>
      <c r="H99" s="22"/>
      <c r="I99" s="23"/>
    </row>
    <row r="100" spans="1:9" ht="12.95" customHeight="1">
      <c r="A100" s="17" t="s">
        <v>680</v>
      </c>
      <c r="B100" s="18" t="s">
        <v>681</v>
      </c>
      <c r="C100" s="14" t="s">
        <v>682</v>
      </c>
      <c r="D100" s="14" t="s">
        <v>437</v>
      </c>
      <c r="E100" s="19">
        <v>13521</v>
      </c>
      <c r="F100" s="20">
        <v>436.8365</v>
      </c>
      <c r="G100" s="21">
        <v>2.0999999999999999E-3</v>
      </c>
      <c r="H100" s="22"/>
      <c r="I100" s="23"/>
    </row>
    <row r="101" spans="1:9" ht="12.95" customHeight="1">
      <c r="A101" s="17" t="s">
        <v>686</v>
      </c>
      <c r="B101" s="18" t="s">
        <v>687</v>
      </c>
      <c r="C101" s="14" t="s">
        <v>688</v>
      </c>
      <c r="D101" s="14" t="s">
        <v>241</v>
      </c>
      <c r="E101" s="19">
        <v>38250</v>
      </c>
      <c r="F101" s="20">
        <v>431.00099999999998</v>
      </c>
      <c r="G101" s="21">
        <v>2.0999999999999999E-3</v>
      </c>
      <c r="H101" s="22"/>
      <c r="I101" s="23"/>
    </row>
    <row r="102" spans="1:9" ht="12.95" customHeight="1">
      <c r="A102" s="17" t="s">
        <v>704</v>
      </c>
      <c r="B102" s="18" t="s">
        <v>705</v>
      </c>
      <c r="C102" s="14" t="s">
        <v>706</v>
      </c>
      <c r="D102" s="14" t="s">
        <v>277</v>
      </c>
      <c r="E102" s="19">
        <v>95319</v>
      </c>
      <c r="F102" s="20">
        <v>411.96870000000001</v>
      </c>
      <c r="G102" s="21">
        <v>2E-3</v>
      </c>
      <c r="H102" s="22"/>
      <c r="I102" s="23"/>
    </row>
    <row r="103" spans="1:9" ht="12.95" customHeight="1">
      <c r="A103" s="17" t="s">
        <v>722</v>
      </c>
      <c r="B103" s="18" t="s">
        <v>723</v>
      </c>
      <c r="C103" s="14" t="s">
        <v>724</v>
      </c>
      <c r="D103" s="14" t="s">
        <v>273</v>
      </c>
      <c r="E103" s="19">
        <v>73524</v>
      </c>
      <c r="F103" s="20">
        <v>396.44139999999999</v>
      </c>
      <c r="G103" s="21">
        <v>1.9E-3</v>
      </c>
      <c r="H103" s="22"/>
      <c r="I103" s="23"/>
    </row>
    <row r="104" spans="1:9" ht="12.95" customHeight="1">
      <c r="A104" s="17" t="s">
        <v>859</v>
      </c>
      <c r="B104" s="18" t="s">
        <v>860</v>
      </c>
      <c r="C104" s="14" t="s">
        <v>861</v>
      </c>
      <c r="D104" s="14" t="s">
        <v>219</v>
      </c>
      <c r="E104" s="19">
        <v>76959</v>
      </c>
      <c r="F104" s="20">
        <v>281.20819999999998</v>
      </c>
      <c r="G104" s="21">
        <v>1.2999999999999999E-3</v>
      </c>
      <c r="H104" s="22"/>
      <c r="I104" s="23"/>
    </row>
    <row r="105" spans="1:9" ht="12.95" customHeight="1">
      <c r="A105" s="17" t="s">
        <v>874</v>
      </c>
      <c r="B105" s="18" t="s">
        <v>875</v>
      </c>
      <c r="C105" s="14" t="s">
        <v>876</v>
      </c>
      <c r="D105" s="14" t="s">
        <v>877</v>
      </c>
      <c r="E105" s="19">
        <v>11615</v>
      </c>
      <c r="F105" s="20">
        <v>276.64609999999999</v>
      </c>
      <c r="G105" s="21">
        <v>1.2999999999999999E-3</v>
      </c>
      <c r="H105" s="22"/>
      <c r="I105" s="23"/>
    </row>
    <row r="106" spans="1:9" ht="12.95" customHeight="1">
      <c r="A106" s="17" t="s">
        <v>881</v>
      </c>
      <c r="B106" s="18" t="s">
        <v>882</v>
      </c>
      <c r="C106" s="14" t="s">
        <v>883</v>
      </c>
      <c r="D106" s="14" t="s">
        <v>219</v>
      </c>
      <c r="E106" s="19">
        <v>307530</v>
      </c>
      <c r="F106" s="20">
        <v>274.16300000000001</v>
      </c>
      <c r="G106" s="21">
        <v>1.2999999999999999E-3</v>
      </c>
      <c r="H106" s="22"/>
      <c r="I106" s="23"/>
    </row>
    <row r="107" spans="1:9" ht="12.95" customHeight="1">
      <c r="A107" s="5"/>
      <c r="B107" s="13" t="s">
        <v>1739</v>
      </c>
      <c r="C107" s="14"/>
      <c r="D107" s="14"/>
      <c r="E107" s="14"/>
      <c r="F107" s="24">
        <v>209347.3101</v>
      </c>
      <c r="G107" s="25">
        <v>0.99739999999999995</v>
      </c>
      <c r="H107" s="26"/>
      <c r="I107" s="27"/>
    </row>
    <row r="108" spans="1:9" ht="12.95" customHeight="1">
      <c r="A108" s="5"/>
      <c r="B108" s="28" t="s">
        <v>1740</v>
      </c>
      <c r="C108" s="2"/>
      <c r="D108" s="2"/>
      <c r="E108" s="2"/>
      <c r="F108" s="26" t="s">
        <v>1741</v>
      </c>
      <c r="G108" s="26" t="s">
        <v>1741</v>
      </c>
      <c r="H108" s="26"/>
      <c r="I108" s="27"/>
    </row>
    <row r="109" spans="1:9" ht="12.95" customHeight="1">
      <c r="A109" s="5"/>
      <c r="B109" s="28" t="s">
        <v>1739</v>
      </c>
      <c r="C109" s="2"/>
      <c r="D109" s="2"/>
      <c r="E109" s="2"/>
      <c r="F109" s="26" t="s">
        <v>1741</v>
      </c>
      <c r="G109" s="26" t="s">
        <v>1741</v>
      </c>
      <c r="H109" s="26"/>
      <c r="I109" s="27"/>
    </row>
    <row r="110" spans="1:9" ht="12.95" customHeight="1">
      <c r="A110" s="5"/>
      <c r="B110" s="28" t="s">
        <v>1742</v>
      </c>
      <c r="C110" s="29"/>
      <c r="D110" s="2"/>
      <c r="E110" s="29"/>
      <c r="F110" s="24">
        <v>209347.3101</v>
      </c>
      <c r="G110" s="25">
        <v>0.99739999999999995</v>
      </c>
      <c r="H110" s="26"/>
      <c r="I110" s="27"/>
    </row>
    <row r="111" spans="1:9" ht="12.95" customHeight="1">
      <c r="A111" s="5"/>
      <c r="B111" s="13" t="s">
        <v>1743</v>
      </c>
      <c r="C111" s="14"/>
      <c r="D111" s="14"/>
      <c r="E111" s="14"/>
      <c r="F111" s="14"/>
      <c r="G111" s="14"/>
      <c r="H111" s="15"/>
      <c r="I111" s="16"/>
    </row>
    <row r="112" spans="1:9" ht="12.95" customHeight="1">
      <c r="A112" s="17" t="s">
        <v>1744</v>
      </c>
      <c r="B112" s="18" t="s">
        <v>1745</v>
      </c>
      <c r="C112" s="14"/>
      <c r="D112" s="14"/>
      <c r="E112" s="19"/>
      <c r="F112" s="20">
        <v>167.71129999999999</v>
      </c>
      <c r="G112" s="21">
        <v>8.0000000000000004E-4</v>
      </c>
      <c r="H112" s="30">
        <v>5.2995322571727753E-2</v>
      </c>
      <c r="I112" s="23"/>
    </row>
    <row r="113" spans="1:25" ht="12.95" customHeight="1">
      <c r="A113" s="5"/>
      <c r="B113" s="13" t="s">
        <v>1739</v>
      </c>
      <c r="C113" s="14"/>
      <c r="D113" s="14"/>
      <c r="E113" s="14"/>
      <c r="F113" s="24">
        <v>167.71129999999999</v>
      </c>
      <c r="G113" s="25">
        <v>8.0000000000000004E-4</v>
      </c>
      <c r="H113" s="26"/>
      <c r="I113" s="27"/>
    </row>
    <row r="114" spans="1:25" ht="12.95" customHeight="1">
      <c r="A114" s="5"/>
      <c r="B114" s="28" t="s">
        <v>1742</v>
      </c>
      <c r="C114" s="29"/>
      <c r="D114" s="2"/>
      <c r="E114" s="29"/>
      <c r="F114" s="24">
        <v>167.71129999999999</v>
      </c>
      <c r="G114" s="25">
        <v>8.0000000000000004E-4</v>
      </c>
      <c r="H114" s="26"/>
      <c r="I114" s="27"/>
    </row>
    <row r="115" spans="1:25" ht="12.95" customHeight="1">
      <c r="A115" s="5"/>
      <c r="B115" s="28" t="s">
        <v>1746</v>
      </c>
      <c r="C115" s="14"/>
      <c r="D115" s="2"/>
      <c r="E115" s="14"/>
      <c r="F115" s="31">
        <v>369.7586</v>
      </c>
      <c r="G115" s="25">
        <v>1.8E-3</v>
      </c>
      <c r="H115" s="26"/>
      <c r="I115" s="27"/>
    </row>
    <row r="116" spans="1:25" ht="12.95" customHeight="1">
      <c r="A116" s="5"/>
      <c r="B116" s="32" t="s">
        <v>1747</v>
      </c>
      <c r="C116" s="33"/>
      <c r="D116" s="33"/>
      <c r="E116" s="33"/>
      <c r="F116" s="34">
        <v>209884.78</v>
      </c>
      <c r="G116" s="35">
        <v>1</v>
      </c>
      <c r="H116" s="36"/>
      <c r="I116" s="37"/>
    </row>
    <row r="117" spans="1:25" ht="12.95" customHeight="1">
      <c r="A117" s="5"/>
      <c r="B117" s="7"/>
      <c r="C117" s="5"/>
      <c r="D117" s="5"/>
      <c r="E117" s="5"/>
      <c r="F117" s="5"/>
      <c r="G117" s="5"/>
      <c r="H117" s="5"/>
      <c r="I117" s="5"/>
    </row>
    <row r="118" spans="1:25" ht="12.95" customHeight="1">
      <c r="A118" s="5"/>
      <c r="B118" s="4" t="s">
        <v>1749</v>
      </c>
      <c r="C118" s="5"/>
      <c r="D118" s="5"/>
      <c r="E118" s="5"/>
      <c r="F118" s="5"/>
      <c r="G118" s="5"/>
      <c r="H118" s="5"/>
      <c r="I118" s="5"/>
    </row>
    <row r="119" spans="1:25" ht="26.1" customHeight="1">
      <c r="A119" s="5"/>
      <c r="B119" s="222" t="s">
        <v>1750</v>
      </c>
      <c r="C119" s="222"/>
      <c r="D119" s="222"/>
      <c r="E119" s="222"/>
      <c r="F119" s="222"/>
      <c r="G119" s="222"/>
      <c r="H119" s="222"/>
      <c r="I119" s="222"/>
    </row>
    <row r="120" spans="1:25" ht="12.95" customHeight="1">
      <c r="A120" s="5"/>
      <c r="B120" s="222" t="s">
        <v>1751</v>
      </c>
      <c r="C120" s="222"/>
      <c r="D120" s="222"/>
      <c r="E120" s="222"/>
      <c r="F120" s="222"/>
      <c r="G120" s="222"/>
      <c r="H120" s="222"/>
      <c r="I120" s="222"/>
    </row>
    <row r="121" spans="1:25" ht="12.95" customHeight="1">
      <c r="A121" s="5"/>
      <c r="B121" s="222"/>
      <c r="C121" s="222"/>
      <c r="D121" s="222"/>
      <c r="E121" s="222"/>
      <c r="F121" s="222"/>
      <c r="G121" s="222"/>
      <c r="H121" s="222"/>
      <c r="I121" s="222"/>
    </row>
    <row r="122" spans="1:25">
      <c r="A122" s="50"/>
      <c r="B122" s="51" t="s">
        <v>5419</v>
      </c>
      <c r="C122" s="52"/>
      <c r="D122" s="52"/>
      <c r="E122" s="52"/>
      <c r="F122" s="52"/>
      <c r="G122" s="52"/>
      <c r="H122" s="52"/>
      <c r="I122" s="53"/>
      <c r="J122" s="54"/>
      <c r="K122" s="54"/>
      <c r="L122" s="54"/>
      <c r="M122" s="54"/>
      <c r="N122" s="54"/>
      <c r="O122" s="54"/>
      <c r="P122" s="54"/>
      <c r="Q122" s="54"/>
      <c r="R122" s="54"/>
      <c r="S122" s="54"/>
      <c r="T122" s="54"/>
      <c r="U122" s="54"/>
      <c r="V122" s="54"/>
      <c r="W122" s="54"/>
      <c r="X122" s="54"/>
      <c r="Y122" s="54"/>
    </row>
    <row r="123" spans="1:25">
      <c r="A123" s="50"/>
      <c r="B123" s="55" t="s">
        <v>5420</v>
      </c>
      <c r="C123" s="50"/>
      <c r="D123" s="50"/>
      <c r="E123" s="50"/>
      <c r="F123" s="50"/>
      <c r="G123" s="50"/>
      <c r="H123" s="50"/>
      <c r="I123" s="56"/>
      <c r="J123" s="54"/>
      <c r="K123" s="54"/>
      <c r="L123" s="54"/>
      <c r="M123" s="54"/>
      <c r="N123" s="54"/>
      <c r="O123" s="54"/>
      <c r="P123" s="54"/>
      <c r="Q123" s="54"/>
      <c r="R123" s="54"/>
      <c r="S123" s="54"/>
      <c r="T123" s="54"/>
      <c r="U123" s="54"/>
      <c r="V123" s="54"/>
      <c r="W123" s="54"/>
      <c r="X123" s="54"/>
      <c r="Y123" s="54"/>
    </row>
    <row r="124" spans="1:25">
      <c r="A124" s="50"/>
      <c r="B124" s="55" t="s">
        <v>5421</v>
      </c>
      <c r="C124" s="50"/>
      <c r="D124" s="50"/>
      <c r="E124" s="50"/>
      <c r="F124" s="50"/>
      <c r="G124" s="50"/>
      <c r="H124" s="50"/>
      <c r="I124" s="56"/>
      <c r="J124" s="54"/>
      <c r="K124" s="54"/>
      <c r="L124" s="54"/>
      <c r="M124" s="54"/>
      <c r="N124" s="54"/>
      <c r="O124" s="54"/>
      <c r="P124" s="54"/>
      <c r="Q124" s="54"/>
      <c r="R124" s="54"/>
      <c r="S124" s="54"/>
      <c r="T124" s="54"/>
      <c r="U124" s="54"/>
      <c r="V124" s="54"/>
      <c r="W124" s="54"/>
      <c r="X124" s="54"/>
      <c r="Y124" s="54"/>
    </row>
    <row r="125" spans="1:25">
      <c r="A125" s="50"/>
      <c r="B125" s="55" t="s">
        <v>5422</v>
      </c>
      <c r="C125" s="50"/>
      <c r="D125" s="50"/>
      <c r="E125" s="50"/>
      <c r="F125" s="50"/>
      <c r="G125" s="50"/>
      <c r="H125" s="50"/>
      <c r="I125" s="56"/>
      <c r="J125" s="54"/>
      <c r="K125" s="54"/>
      <c r="L125" s="54"/>
      <c r="M125" s="54"/>
      <c r="N125" s="54"/>
      <c r="O125" s="54"/>
      <c r="P125" s="54"/>
      <c r="Q125" s="54"/>
      <c r="R125" s="54"/>
      <c r="S125" s="54"/>
      <c r="T125" s="54"/>
      <c r="U125" s="54"/>
      <c r="V125" s="54"/>
      <c r="W125" s="54"/>
      <c r="X125" s="54"/>
      <c r="Y125" s="54"/>
    </row>
    <row r="126" spans="1:25">
      <c r="A126" s="50"/>
      <c r="B126" s="57" t="s">
        <v>5423</v>
      </c>
      <c r="C126" s="58" t="s">
        <v>5424</v>
      </c>
      <c r="D126" s="59" t="s">
        <v>5555</v>
      </c>
      <c r="E126" s="50"/>
      <c r="F126" s="50"/>
      <c r="G126" s="50"/>
      <c r="H126" s="50"/>
      <c r="I126" s="56"/>
      <c r="J126" s="54"/>
      <c r="K126" s="54"/>
      <c r="L126" s="54"/>
      <c r="M126" s="54"/>
      <c r="N126" s="54"/>
      <c r="O126" s="54"/>
      <c r="P126" s="54"/>
      <c r="Q126" s="54"/>
      <c r="R126" s="54"/>
      <c r="S126" s="54"/>
      <c r="T126" s="54"/>
      <c r="U126" s="54"/>
      <c r="V126" s="54"/>
      <c r="W126" s="54"/>
      <c r="X126" s="54"/>
      <c r="Y126" s="54"/>
    </row>
    <row r="127" spans="1:25">
      <c r="A127" s="60" t="s">
        <v>5425</v>
      </c>
      <c r="B127" s="61" t="s">
        <v>5426</v>
      </c>
      <c r="C127" s="62">
        <v>21.1844</v>
      </c>
      <c r="D127" s="63">
        <v>21.692399999999999</v>
      </c>
      <c r="E127" s="50"/>
      <c r="F127" s="162"/>
      <c r="G127" s="163"/>
      <c r="H127" s="50"/>
      <c r="I127" s="56"/>
      <c r="J127" s="54"/>
      <c r="K127" s="54"/>
      <c r="L127" s="54"/>
      <c r="M127" s="54"/>
      <c r="N127" s="54"/>
      <c r="O127" s="54"/>
      <c r="P127" s="54"/>
      <c r="Q127" s="54"/>
      <c r="R127" s="54"/>
      <c r="S127" s="54"/>
      <c r="T127" s="54"/>
      <c r="U127" s="54"/>
      <c r="V127" s="54"/>
      <c r="W127" s="54"/>
      <c r="X127" s="54"/>
      <c r="Y127" s="54"/>
    </row>
    <row r="128" spans="1:25">
      <c r="A128" s="60" t="s">
        <v>5430</v>
      </c>
      <c r="B128" s="61" t="s">
        <v>5431</v>
      </c>
      <c r="C128" s="62">
        <v>20.0931</v>
      </c>
      <c r="D128" s="63">
        <v>20.574999999999999</v>
      </c>
      <c r="E128" s="50"/>
      <c r="F128" s="162"/>
      <c r="G128" s="163"/>
      <c r="H128" s="50"/>
      <c r="I128" s="56"/>
      <c r="J128" s="54"/>
      <c r="K128" s="54"/>
      <c r="L128" s="54"/>
      <c r="M128" s="54"/>
      <c r="N128" s="54"/>
      <c r="O128" s="54"/>
      <c r="P128" s="54"/>
      <c r="Q128" s="54"/>
      <c r="R128" s="54"/>
      <c r="S128" s="54"/>
      <c r="T128" s="54"/>
      <c r="U128" s="54"/>
      <c r="V128" s="54"/>
      <c r="W128" s="54"/>
      <c r="X128" s="54"/>
      <c r="Y128" s="54"/>
    </row>
    <row r="129" spans="1:25">
      <c r="A129" s="60" t="s">
        <v>5427</v>
      </c>
      <c r="B129" s="61" t="s">
        <v>5428</v>
      </c>
      <c r="C129" s="62">
        <v>22.2972</v>
      </c>
      <c r="D129" s="63">
        <v>22.8459</v>
      </c>
      <c r="E129" s="50"/>
      <c r="F129" s="162"/>
      <c r="G129" s="163"/>
      <c r="H129" s="50"/>
      <c r="I129" s="56"/>
      <c r="J129" s="54"/>
      <c r="K129" s="54"/>
      <c r="L129" s="54"/>
      <c r="M129" s="54"/>
      <c r="N129" s="54"/>
      <c r="O129" s="54"/>
      <c r="P129" s="54"/>
      <c r="Q129" s="54"/>
      <c r="R129" s="54"/>
      <c r="S129" s="54"/>
      <c r="T129" s="54"/>
      <c r="U129" s="54"/>
      <c r="V129" s="54"/>
      <c r="W129" s="54"/>
      <c r="X129" s="54"/>
      <c r="Y129" s="54"/>
    </row>
    <row r="130" spans="1:25">
      <c r="A130" s="60" t="s">
        <v>5440</v>
      </c>
      <c r="B130" s="61" t="s">
        <v>5441</v>
      </c>
      <c r="C130" s="62">
        <v>21.183</v>
      </c>
      <c r="D130" s="63">
        <v>21.7043</v>
      </c>
      <c r="E130" s="50"/>
      <c r="F130" s="162"/>
      <c r="G130" s="163"/>
      <c r="H130" s="50"/>
      <c r="I130" s="56"/>
      <c r="J130" s="54"/>
      <c r="K130" s="54"/>
      <c r="L130" s="54"/>
      <c r="M130" s="54"/>
      <c r="N130" s="54"/>
      <c r="O130" s="54"/>
      <c r="P130" s="54"/>
      <c r="Q130" s="54"/>
      <c r="R130" s="54"/>
      <c r="S130" s="54"/>
      <c r="T130" s="54"/>
      <c r="U130" s="54"/>
      <c r="V130" s="54"/>
      <c r="W130" s="54"/>
      <c r="X130" s="54"/>
      <c r="Y130" s="54"/>
    </row>
    <row r="131" spans="1:25">
      <c r="A131" s="50"/>
      <c r="B131" s="55"/>
      <c r="C131" s="74"/>
      <c r="D131" s="74"/>
      <c r="E131" s="50"/>
      <c r="F131" s="50"/>
      <c r="G131" s="50"/>
      <c r="H131" s="50"/>
      <c r="I131" s="56"/>
      <c r="J131" s="54"/>
      <c r="K131" s="54"/>
      <c r="L131" s="54"/>
      <c r="M131" s="54"/>
      <c r="N131" s="54"/>
      <c r="O131" s="54"/>
      <c r="P131" s="54"/>
      <c r="Q131" s="54"/>
      <c r="R131" s="54"/>
      <c r="S131" s="54"/>
      <c r="T131" s="54"/>
      <c r="U131" s="54"/>
      <c r="V131" s="54"/>
      <c r="W131" s="54"/>
      <c r="X131" s="54"/>
      <c r="Y131" s="54"/>
    </row>
    <row r="132" spans="1:25">
      <c r="A132" s="50"/>
      <c r="B132" s="55" t="s">
        <v>5556</v>
      </c>
      <c r="C132" s="50"/>
      <c r="D132" s="50"/>
      <c r="E132" s="50"/>
      <c r="F132" s="50"/>
      <c r="G132" s="50"/>
      <c r="H132" s="50"/>
      <c r="I132" s="56"/>
      <c r="J132" s="54"/>
      <c r="K132" s="54"/>
      <c r="L132" s="54"/>
      <c r="M132" s="54"/>
      <c r="N132" s="54"/>
      <c r="O132" s="54"/>
      <c r="P132" s="54"/>
      <c r="Q132" s="54"/>
      <c r="R132" s="54"/>
      <c r="S132" s="54"/>
      <c r="T132" s="54"/>
      <c r="U132" s="54"/>
      <c r="V132" s="54"/>
      <c r="W132" s="54"/>
      <c r="X132" s="54"/>
      <c r="Y132" s="54"/>
    </row>
    <row r="133" spans="1:25">
      <c r="A133" s="50"/>
      <c r="B133" s="55" t="s">
        <v>5557</v>
      </c>
      <c r="C133" s="50"/>
      <c r="D133" s="50"/>
      <c r="E133" s="50"/>
      <c r="F133" s="50"/>
      <c r="G133" s="50"/>
      <c r="H133" s="50"/>
      <c r="I133" s="56"/>
      <c r="J133" s="54"/>
      <c r="K133" s="54"/>
      <c r="L133" s="54"/>
      <c r="M133" s="54"/>
      <c r="N133" s="54"/>
      <c r="O133" s="54"/>
      <c r="P133" s="54"/>
      <c r="Q133" s="54"/>
      <c r="R133" s="54"/>
      <c r="S133" s="54"/>
      <c r="T133" s="54"/>
      <c r="U133" s="54"/>
      <c r="V133" s="54"/>
      <c r="W133" s="54"/>
      <c r="X133" s="54"/>
      <c r="Y133" s="54"/>
    </row>
    <row r="134" spans="1:25">
      <c r="A134" s="50"/>
      <c r="B134" s="55" t="s">
        <v>5575</v>
      </c>
      <c r="C134" s="50"/>
      <c r="D134" s="50"/>
      <c r="E134" s="50"/>
      <c r="F134" s="50"/>
      <c r="G134" s="50"/>
      <c r="H134" s="50"/>
      <c r="I134" s="56"/>
      <c r="J134" s="54"/>
      <c r="K134" s="54"/>
      <c r="L134" s="54"/>
      <c r="M134" s="54"/>
      <c r="N134" s="54"/>
      <c r="O134" s="54"/>
      <c r="P134" s="54"/>
      <c r="Q134" s="54"/>
      <c r="R134" s="54"/>
      <c r="S134" s="54"/>
      <c r="T134" s="54"/>
      <c r="U134" s="54"/>
      <c r="V134" s="54"/>
      <c r="W134" s="54"/>
      <c r="X134" s="54"/>
      <c r="Y134" s="54"/>
    </row>
    <row r="135" spans="1:25">
      <c r="A135" s="50"/>
      <c r="B135" s="55" t="s">
        <v>5803</v>
      </c>
      <c r="C135" s="50"/>
      <c r="D135" s="50"/>
      <c r="E135" s="50"/>
      <c r="F135" s="50"/>
      <c r="G135" s="50"/>
      <c r="H135" s="50"/>
      <c r="I135" s="56"/>
      <c r="J135" s="54"/>
      <c r="K135" s="54"/>
      <c r="L135" s="54"/>
      <c r="M135" s="54"/>
      <c r="N135" s="54"/>
      <c r="O135" s="54"/>
      <c r="P135" s="54"/>
      <c r="Q135" s="54"/>
      <c r="R135" s="54"/>
      <c r="S135" s="54"/>
      <c r="T135" s="54"/>
      <c r="U135" s="54"/>
      <c r="V135" s="54"/>
      <c r="W135" s="54"/>
      <c r="X135" s="54"/>
      <c r="Y135" s="54"/>
    </row>
    <row r="136" spans="1:25">
      <c r="A136" s="50"/>
      <c r="B136" s="55" t="s">
        <v>5559</v>
      </c>
      <c r="C136" s="50"/>
      <c r="D136" s="50"/>
      <c r="E136" s="50"/>
      <c r="F136" s="50"/>
      <c r="G136" s="50"/>
      <c r="H136" s="50"/>
      <c r="I136" s="56"/>
      <c r="J136" s="54"/>
      <c r="K136" s="54"/>
      <c r="L136" s="54"/>
      <c r="M136" s="54"/>
      <c r="N136" s="54"/>
      <c r="O136" s="54"/>
      <c r="P136" s="54"/>
      <c r="Q136" s="54"/>
      <c r="R136" s="54"/>
      <c r="S136" s="54"/>
      <c r="T136" s="54"/>
      <c r="U136" s="54"/>
      <c r="V136" s="54"/>
      <c r="W136" s="54"/>
      <c r="X136" s="54"/>
      <c r="Y136" s="54"/>
    </row>
    <row r="137" spans="1:25">
      <c r="A137" s="50"/>
      <c r="B137" s="66"/>
      <c r="C137" s="67"/>
      <c r="D137" s="67"/>
      <c r="E137" s="67"/>
      <c r="F137" s="67"/>
      <c r="G137" s="67"/>
      <c r="H137" s="67"/>
      <c r="I137" s="68"/>
      <c r="J137" s="54"/>
      <c r="K137" s="54"/>
      <c r="L137" s="54"/>
      <c r="M137" s="54"/>
      <c r="N137" s="54"/>
      <c r="O137" s="54"/>
      <c r="P137" s="54"/>
      <c r="Q137" s="54"/>
      <c r="R137" s="54"/>
      <c r="S137" s="54"/>
      <c r="T137" s="54"/>
      <c r="U137" s="54"/>
      <c r="V137" s="54"/>
      <c r="W137" s="54"/>
      <c r="X137" s="54"/>
      <c r="Y137" s="54"/>
    </row>
    <row r="138" spans="1:25">
      <c r="A138" s="69"/>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row>
    <row r="139" spans="1:25" ht="12.95" customHeight="1">
      <c r="A139" s="5"/>
      <c r="B139" s="222"/>
      <c r="C139" s="222"/>
      <c r="D139" s="222"/>
      <c r="E139" s="222"/>
      <c r="F139" s="222"/>
      <c r="G139" s="222"/>
      <c r="H139" s="222"/>
      <c r="I139" s="222"/>
    </row>
    <row r="140" spans="1:25" ht="12.95" customHeight="1">
      <c r="A140" s="5"/>
      <c r="B140" s="5"/>
      <c r="C140" s="223" t="s">
        <v>4783</v>
      </c>
      <c r="D140" s="223"/>
      <c r="E140" s="223"/>
      <c r="F140" s="223"/>
      <c r="G140" s="5"/>
      <c r="H140" s="5"/>
      <c r="I140" s="5"/>
    </row>
    <row r="141" spans="1:25" ht="12.95" customHeight="1">
      <c r="A141" s="5"/>
      <c r="B141" s="38" t="s">
        <v>1755</v>
      </c>
      <c r="C141" s="223" t="s">
        <v>1756</v>
      </c>
      <c r="D141" s="223"/>
      <c r="E141" s="223"/>
      <c r="F141" s="223"/>
      <c r="G141" s="5"/>
      <c r="H141" s="5"/>
      <c r="I141" s="5"/>
    </row>
    <row r="142" spans="1:25" ht="135" customHeight="1">
      <c r="A142" s="5"/>
      <c r="B142" s="39"/>
      <c r="C142" s="224"/>
      <c r="D142" s="224"/>
      <c r="E142" s="5"/>
      <c r="F142" s="5"/>
      <c r="G142" s="5"/>
      <c r="H142" s="5"/>
      <c r="I142" s="5"/>
    </row>
  </sheetData>
  <mergeCells count="7">
    <mergeCell ref="B139:I139"/>
    <mergeCell ref="C140:F140"/>
    <mergeCell ref="C141:F141"/>
    <mergeCell ref="C142:D142"/>
    <mergeCell ref="B119:I119"/>
    <mergeCell ref="B120:I120"/>
    <mergeCell ref="B121:I121"/>
  </mergeCells>
  <hyperlinks>
    <hyperlink ref="A1" location="AxisNifty100IndexFund" display="AXISNIF" xr:uid="{00000000-0004-0000-3B00-000000000000}"/>
    <hyperlink ref="B1" location="AxisNifty100IndexFund" display="Axis Nifty 100 Index Fund" xr:uid="{00000000-0004-0000-3B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outlinePr summaryBelow="0"/>
  </sheetPr>
  <dimension ref="A1:Y52"/>
  <sheetViews>
    <sheetView topLeftCell="A42" workbookViewId="0">
      <selection activeCell="A45" sqref="A45"/>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121</v>
      </c>
      <c r="B1" s="4" t="s">
        <v>122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209</v>
      </c>
      <c r="B7" s="18" t="s">
        <v>210</v>
      </c>
      <c r="C7" s="14" t="s">
        <v>211</v>
      </c>
      <c r="D7" s="14" t="s">
        <v>212</v>
      </c>
      <c r="E7" s="19">
        <v>344018</v>
      </c>
      <c r="F7" s="20">
        <v>3887.7474000000002</v>
      </c>
      <c r="G7" s="21">
        <v>0.29189999999999999</v>
      </c>
      <c r="H7" s="22"/>
      <c r="I7" s="23"/>
    </row>
    <row r="8" spans="1:9" ht="12.95" customHeight="1">
      <c r="A8" s="17" t="s">
        <v>231</v>
      </c>
      <c r="B8" s="18" t="s">
        <v>232</v>
      </c>
      <c r="C8" s="14" t="s">
        <v>233</v>
      </c>
      <c r="D8" s="14" t="s">
        <v>212</v>
      </c>
      <c r="E8" s="19">
        <v>114082</v>
      </c>
      <c r="F8" s="20">
        <v>2698.7238000000002</v>
      </c>
      <c r="G8" s="21">
        <v>0.2026</v>
      </c>
      <c r="H8" s="22"/>
      <c r="I8" s="23"/>
    </row>
    <row r="9" spans="1:9" ht="12.95" customHeight="1">
      <c r="A9" s="17" t="s">
        <v>267</v>
      </c>
      <c r="B9" s="18" t="s">
        <v>268</v>
      </c>
      <c r="C9" s="14" t="s">
        <v>269</v>
      </c>
      <c r="D9" s="14" t="s">
        <v>212</v>
      </c>
      <c r="E9" s="19">
        <v>117803</v>
      </c>
      <c r="F9" s="20">
        <v>1586.6886</v>
      </c>
      <c r="G9" s="21">
        <v>0.1191</v>
      </c>
      <c r="H9" s="22"/>
      <c r="I9" s="23"/>
    </row>
    <row r="10" spans="1:9" ht="12.95" customHeight="1">
      <c r="A10" s="17" t="s">
        <v>315</v>
      </c>
      <c r="B10" s="18" t="s">
        <v>316</v>
      </c>
      <c r="C10" s="14" t="s">
        <v>317</v>
      </c>
      <c r="D10" s="14" t="s">
        <v>212</v>
      </c>
      <c r="E10" s="19">
        <v>87339</v>
      </c>
      <c r="F10" s="20">
        <v>1442.2289000000001</v>
      </c>
      <c r="G10" s="21">
        <v>0.10829999999999999</v>
      </c>
      <c r="H10" s="22"/>
      <c r="I10" s="23"/>
    </row>
    <row r="11" spans="1:9" ht="12.95" customHeight="1">
      <c r="A11" s="17" t="s">
        <v>428</v>
      </c>
      <c r="B11" s="18" t="s">
        <v>429</v>
      </c>
      <c r="C11" s="14" t="s">
        <v>430</v>
      </c>
      <c r="D11" s="14" t="s">
        <v>212</v>
      </c>
      <c r="E11" s="19">
        <v>14944</v>
      </c>
      <c r="F11" s="20">
        <v>829.24260000000004</v>
      </c>
      <c r="G11" s="21">
        <v>6.2300000000000001E-2</v>
      </c>
      <c r="H11" s="22"/>
      <c r="I11" s="23"/>
    </row>
    <row r="12" spans="1:9" ht="12.95" customHeight="1">
      <c r="A12" s="17" t="s">
        <v>431</v>
      </c>
      <c r="B12" s="18" t="s">
        <v>432</v>
      </c>
      <c r="C12" s="14" t="s">
        <v>433</v>
      </c>
      <c r="D12" s="14" t="s">
        <v>212</v>
      </c>
      <c r="E12" s="19">
        <v>47862</v>
      </c>
      <c r="F12" s="20">
        <v>823.70500000000004</v>
      </c>
      <c r="G12" s="21">
        <v>6.1800000000000001E-2</v>
      </c>
      <c r="H12" s="22"/>
      <c r="I12" s="23"/>
    </row>
    <row r="13" spans="1:9" ht="12.95" customHeight="1">
      <c r="A13" s="17" t="s">
        <v>488</v>
      </c>
      <c r="B13" s="18" t="s">
        <v>489</v>
      </c>
      <c r="C13" s="14" t="s">
        <v>490</v>
      </c>
      <c r="D13" s="14" t="s">
        <v>212</v>
      </c>
      <c r="E13" s="19">
        <v>372441</v>
      </c>
      <c r="F13" s="20">
        <v>683.98789999999997</v>
      </c>
      <c r="G13" s="21">
        <v>5.1400000000000001E-2</v>
      </c>
      <c r="H13" s="22"/>
      <c r="I13" s="23"/>
    </row>
    <row r="14" spans="1:9" ht="12.95" customHeight="1">
      <c r="A14" s="17" t="s">
        <v>555</v>
      </c>
      <c r="B14" s="18" t="s">
        <v>556</v>
      </c>
      <c r="C14" s="14" t="s">
        <v>557</v>
      </c>
      <c r="D14" s="14" t="s">
        <v>212</v>
      </c>
      <c r="E14" s="19">
        <v>12772</v>
      </c>
      <c r="F14" s="20">
        <v>557.12739999999997</v>
      </c>
      <c r="G14" s="21">
        <v>4.1799999999999997E-2</v>
      </c>
      <c r="H14" s="22"/>
      <c r="I14" s="23"/>
    </row>
    <row r="15" spans="1:9" ht="12.95" customHeight="1">
      <c r="A15" s="17" t="s">
        <v>649</v>
      </c>
      <c r="B15" s="18" t="s">
        <v>650</v>
      </c>
      <c r="C15" s="14" t="s">
        <v>651</v>
      </c>
      <c r="D15" s="14" t="s">
        <v>212</v>
      </c>
      <c r="E15" s="19">
        <v>18204</v>
      </c>
      <c r="F15" s="20">
        <v>426.39229999999998</v>
      </c>
      <c r="G15" s="21">
        <v>3.2000000000000001E-2</v>
      </c>
      <c r="H15" s="22"/>
      <c r="I15" s="23"/>
    </row>
    <row r="16" spans="1:9" ht="12.95" customHeight="1">
      <c r="A16" s="17" t="s">
        <v>710</v>
      </c>
      <c r="B16" s="18" t="s">
        <v>711</v>
      </c>
      <c r="C16" s="14" t="s">
        <v>712</v>
      </c>
      <c r="D16" s="14" t="s">
        <v>212</v>
      </c>
      <c r="E16" s="19">
        <v>3279</v>
      </c>
      <c r="F16" s="20">
        <v>366.78890000000001</v>
      </c>
      <c r="G16" s="21">
        <v>2.75E-2</v>
      </c>
      <c r="H16" s="22"/>
      <c r="I16" s="23"/>
    </row>
    <row r="17" spans="1:25" ht="12.95" customHeight="1">
      <c r="A17" s="5"/>
      <c r="B17" s="13" t="s">
        <v>1739</v>
      </c>
      <c r="C17" s="14"/>
      <c r="D17" s="14"/>
      <c r="E17" s="14"/>
      <c r="F17" s="24">
        <v>13302.632799999999</v>
      </c>
      <c r="G17" s="25">
        <v>0.99880000000000002</v>
      </c>
      <c r="H17" s="26"/>
      <c r="I17" s="27"/>
    </row>
    <row r="18" spans="1:25" ht="12.95" customHeight="1">
      <c r="A18" s="5"/>
      <c r="B18" s="28" t="s">
        <v>1740</v>
      </c>
      <c r="C18" s="2"/>
      <c r="D18" s="2"/>
      <c r="E18" s="2"/>
      <c r="F18" s="26" t="s">
        <v>1741</v>
      </c>
      <c r="G18" s="26" t="s">
        <v>1741</v>
      </c>
      <c r="H18" s="26"/>
      <c r="I18" s="27"/>
    </row>
    <row r="19" spans="1:25" ht="12.95" customHeight="1">
      <c r="A19" s="5"/>
      <c r="B19" s="28" t="s">
        <v>1739</v>
      </c>
      <c r="C19" s="2"/>
      <c r="D19" s="2"/>
      <c r="E19" s="2"/>
      <c r="F19" s="26" t="s">
        <v>1741</v>
      </c>
      <c r="G19" s="26" t="s">
        <v>1741</v>
      </c>
      <c r="H19" s="26"/>
      <c r="I19" s="27"/>
    </row>
    <row r="20" spans="1:25" ht="12.95" customHeight="1">
      <c r="A20" s="5"/>
      <c r="B20" s="28" t="s">
        <v>1742</v>
      </c>
      <c r="C20" s="29"/>
      <c r="D20" s="2"/>
      <c r="E20" s="29"/>
      <c r="F20" s="24">
        <v>13302.632799999999</v>
      </c>
      <c r="G20" s="25">
        <v>0.99880000000000002</v>
      </c>
      <c r="H20" s="26"/>
      <c r="I20" s="27"/>
    </row>
    <row r="21" spans="1:25" ht="12.95" customHeight="1">
      <c r="A21" s="5"/>
      <c r="B21" s="13" t="s">
        <v>1743</v>
      </c>
      <c r="C21" s="14"/>
      <c r="D21" s="14"/>
      <c r="E21" s="14"/>
      <c r="F21" s="14"/>
      <c r="G21" s="14"/>
      <c r="H21" s="15"/>
      <c r="I21" s="16"/>
    </row>
    <row r="22" spans="1:25" ht="12.95" customHeight="1">
      <c r="A22" s="17" t="s">
        <v>1744</v>
      </c>
      <c r="B22" s="18" t="s">
        <v>1745</v>
      </c>
      <c r="C22" s="14"/>
      <c r="D22" s="14"/>
      <c r="E22" s="19"/>
      <c r="F22" s="20">
        <v>172.72980000000001</v>
      </c>
      <c r="G22" s="21">
        <v>1.2999999999999999E-2</v>
      </c>
      <c r="H22" s="30">
        <v>5.2995203877823908E-2</v>
      </c>
      <c r="I22" s="23"/>
    </row>
    <row r="23" spans="1:25" ht="12.95" customHeight="1">
      <c r="A23" s="5"/>
      <c r="B23" s="13" t="s">
        <v>1739</v>
      </c>
      <c r="C23" s="14"/>
      <c r="D23" s="14"/>
      <c r="E23" s="14"/>
      <c r="F23" s="24">
        <v>172.72980000000001</v>
      </c>
      <c r="G23" s="25">
        <v>1.2999999999999999E-2</v>
      </c>
      <c r="H23" s="26"/>
      <c r="I23" s="27"/>
    </row>
    <row r="24" spans="1:25" ht="12.95" customHeight="1">
      <c r="A24" s="5"/>
      <c r="B24" s="28" t="s">
        <v>1742</v>
      </c>
      <c r="C24" s="29"/>
      <c r="D24" s="2"/>
      <c r="E24" s="29"/>
      <c r="F24" s="24">
        <v>172.72980000000001</v>
      </c>
      <c r="G24" s="25">
        <v>1.2999999999999999E-2</v>
      </c>
      <c r="H24" s="26"/>
      <c r="I24" s="27"/>
    </row>
    <row r="25" spans="1:25" ht="12.95" customHeight="1">
      <c r="A25" s="5"/>
      <c r="B25" s="28" t="s">
        <v>1746</v>
      </c>
      <c r="C25" s="14"/>
      <c r="D25" s="2"/>
      <c r="E25" s="14"/>
      <c r="F25" s="31">
        <v>-156.5026</v>
      </c>
      <c r="G25" s="25">
        <v>-1.18E-2</v>
      </c>
      <c r="H25" s="26"/>
      <c r="I25" s="27"/>
    </row>
    <row r="26" spans="1:25" ht="12.95" customHeight="1">
      <c r="A26" s="5"/>
      <c r="B26" s="32" t="s">
        <v>1747</v>
      </c>
      <c r="C26" s="33"/>
      <c r="D26" s="33"/>
      <c r="E26" s="33"/>
      <c r="F26" s="34">
        <v>13318.86</v>
      </c>
      <c r="G26" s="35">
        <v>1</v>
      </c>
      <c r="H26" s="36"/>
      <c r="I26" s="37"/>
    </row>
    <row r="27" spans="1:25" ht="12.95" customHeight="1">
      <c r="A27" s="5"/>
      <c r="B27" s="7"/>
      <c r="C27" s="5"/>
      <c r="D27" s="5"/>
      <c r="E27" s="5"/>
      <c r="F27" s="5"/>
      <c r="G27" s="5"/>
      <c r="H27" s="5"/>
      <c r="I27" s="5"/>
    </row>
    <row r="28" spans="1:25" ht="12.95" customHeight="1">
      <c r="A28" s="5"/>
      <c r="B28" s="4" t="s">
        <v>1749</v>
      </c>
      <c r="C28" s="5"/>
      <c r="D28" s="5"/>
      <c r="E28" s="5"/>
      <c r="F28" s="5"/>
      <c r="G28" s="5"/>
      <c r="H28" s="5"/>
      <c r="I28" s="5"/>
    </row>
    <row r="29" spans="1:25" ht="26.1" customHeight="1">
      <c r="A29" s="5"/>
      <c r="B29" s="222" t="s">
        <v>1750</v>
      </c>
      <c r="C29" s="222"/>
      <c r="D29" s="222"/>
      <c r="E29" s="222"/>
      <c r="F29" s="222"/>
      <c r="G29" s="222"/>
      <c r="H29" s="222"/>
      <c r="I29" s="222"/>
    </row>
    <row r="30" spans="1:25" ht="12.95" customHeight="1">
      <c r="A30" s="5"/>
      <c r="B30" s="222" t="s">
        <v>1751</v>
      </c>
      <c r="C30" s="222"/>
      <c r="D30" s="222"/>
      <c r="E30" s="222"/>
      <c r="F30" s="222"/>
      <c r="G30" s="222"/>
      <c r="H30" s="222"/>
      <c r="I30" s="222"/>
    </row>
    <row r="31" spans="1:25" ht="12.95" customHeight="1">
      <c r="A31" s="5"/>
      <c r="B31" s="222"/>
      <c r="C31" s="222"/>
      <c r="D31" s="222"/>
      <c r="E31" s="222"/>
      <c r="F31" s="222"/>
      <c r="G31" s="222"/>
      <c r="H31" s="222"/>
      <c r="I31" s="222"/>
    </row>
    <row r="32" spans="1:25">
      <c r="A32" s="50"/>
      <c r="B32" s="51" t="s">
        <v>5419</v>
      </c>
      <c r="C32" s="52"/>
      <c r="D32" s="52"/>
      <c r="E32" s="52"/>
      <c r="F32" s="52"/>
      <c r="G32" s="52"/>
      <c r="H32" s="52"/>
      <c r="I32" s="53"/>
      <c r="J32" s="54"/>
      <c r="K32" s="54"/>
      <c r="L32" s="54"/>
      <c r="M32" s="54"/>
      <c r="N32" s="54"/>
      <c r="O32" s="54"/>
      <c r="P32" s="54"/>
      <c r="Q32" s="54"/>
      <c r="R32" s="54"/>
      <c r="S32" s="54"/>
      <c r="T32" s="54"/>
      <c r="U32" s="54"/>
      <c r="V32" s="54"/>
      <c r="W32" s="54"/>
      <c r="X32" s="54"/>
      <c r="Y32" s="54"/>
    </row>
    <row r="33" spans="1:25">
      <c r="A33" s="50"/>
      <c r="B33" s="55" t="s">
        <v>5420</v>
      </c>
      <c r="C33" s="50"/>
      <c r="D33" s="50"/>
      <c r="E33" s="50"/>
      <c r="F33" s="50"/>
      <c r="G33" s="50"/>
      <c r="H33" s="50"/>
      <c r="I33" s="56"/>
      <c r="J33" s="54"/>
      <c r="K33" s="54"/>
      <c r="L33" s="54"/>
      <c r="M33" s="54"/>
      <c r="N33" s="54"/>
      <c r="O33" s="54"/>
      <c r="P33" s="54"/>
      <c r="Q33" s="54"/>
      <c r="R33" s="54"/>
      <c r="S33" s="54"/>
      <c r="T33" s="54"/>
      <c r="U33" s="54"/>
      <c r="V33" s="54"/>
      <c r="W33" s="54"/>
      <c r="X33" s="54"/>
      <c r="Y33" s="54"/>
    </row>
    <row r="34" spans="1:25">
      <c r="A34" s="50"/>
      <c r="B34" s="55" t="s">
        <v>5421</v>
      </c>
      <c r="C34" s="50"/>
      <c r="D34" s="50"/>
      <c r="E34" s="50"/>
      <c r="F34" s="50"/>
      <c r="G34" s="50"/>
      <c r="H34" s="50"/>
      <c r="I34" s="56"/>
      <c r="J34" s="54"/>
      <c r="K34" s="54"/>
      <c r="L34" s="54"/>
      <c r="M34" s="54"/>
      <c r="N34" s="54"/>
      <c r="O34" s="54"/>
      <c r="P34" s="54"/>
      <c r="Q34" s="54"/>
      <c r="R34" s="54"/>
      <c r="S34" s="54"/>
      <c r="T34" s="54"/>
      <c r="U34" s="54"/>
      <c r="V34" s="54"/>
      <c r="W34" s="54"/>
      <c r="X34" s="54"/>
      <c r="Y34" s="54"/>
    </row>
    <row r="35" spans="1:25">
      <c r="A35" s="50"/>
      <c r="B35" s="55" t="s">
        <v>5422</v>
      </c>
      <c r="C35" s="50"/>
      <c r="D35" s="50"/>
      <c r="E35" s="50"/>
      <c r="F35" s="50"/>
      <c r="G35" s="50"/>
      <c r="H35" s="50"/>
      <c r="I35" s="56"/>
      <c r="J35" s="54"/>
      <c r="K35" s="54"/>
      <c r="L35" s="54"/>
      <c r="M35" s="54"/>
      <c r="N35" s="54"/>
      <c r="O35" s="54"/>
      <c r="P35" s="54"/>
      <c r="Q35" s="54"/>
      <c r="R35" s="54"/>
      <c r="S35" s="54"/>
      <c r="T35" s="54"/>
      <c r="U35" s="54"/>
      <c r="V35" s="54"/>
      <c r="W35" s="54"/>
      <c r="X35" s="54"/>
      <c r="Y35" s="54"/>
    </row>
    <row r="36" spans="1:25">
      <c r="A36" s="50"/>
      <c r="B36" s="57" t="s">
        <v>5423</v>
      </c>
      <c r="C36" s="58" t="s">
        <v>5424</v>
      </c>
      <c r="D36" s="59" t="s">
        <v>5555</v>
      </c>
      <c r="E36" s="50"/>
      <c r="F36" s="50"/>
      <c r="G36" s="50"/>
      <c r="H36" s="50"/>
      <c r="I36" s="56"/>
      <c r="J36" s="54"/>
      <c r="K36" s="54"/>
      <c r="L36" s="54"/>
      <c r="M36" s="54"/>
      <c r="N36" s="54"/>
      <c r="O36" s="54"/>
      <c r="P36" s="54"/>
      <c r="Q36" s="54"/>
      <c r="R36" s="54"/>
      <c r="S36" s="54"/>
      <c r="T36" s="54"/>
      <c r="U36" s="54"/>
      <c r="V36" s="54"/>
      <c r="W36" s="54"/>
      <c r="X36" s="54"/>
      <c r="Y36" s="54"/>
    </row>
    <row r="37" spans="1:25">
      <c r="A37" s="60" t="s">
        <v>5425</v>
      </c>
      <c r="B37" s="61" t="s">
        <v>5426</v>
      </c>
      <c r="C37" s="62">
        <v>9.0500000000000007</v>
      </c>
      <c r="D37" s="63">
        <v>10.5815</v>
      </c>
      <c r="E37" s="50"/>
      <c r="F37" s="162"/>
      <c r="G37" s="163"/>
      <c r="H37" s="50"/>
      <c r="I37" s="56"/>
      <c r="J37" s="54"/>
      <c r="K37" s="54"/>
      <c r="L37" s="54"/>
      <c r="M37" s="54"/>
      <c r="N37" s="54"/>
      <c r="O37" s="54"/>
      <c r="P37" s="54"/>
      <c r="Q37" s="54"/>
      <c r="R37" s="54"/>
      <c r="S37" s="54"/>
      <c r="T37" s="54"/>
      <c r="U37" s="54"/>
      <c r="V37" s="54"/>
      <c r="W37" s="54"/>
      <c r="X37" s="54"/>
      <c r="Y37" s="54"/>
    </row>
    <row r="38" spans="1:25">
      <c r="A38" s="60" t="s">
        <v>5430</v>
      </c>
      <c r="B38" s="61" t="s">
        <v>5431</v>
      </c>
      <c r="C38" s="62">
        <v>9.0501000000000005</v>
      </c>
      <c r="D38" s="63">
        <v>10.5816</v>
      </c>
      <c r="E38" s="50"/>
      <c r="F38" s="162"/>
      <c r="G38" s="163"/>
      <c r="H38" s="50"/>
      <c r="I38" s="56"/>
      <c r="J38" s="54"/>
      <c r="K38" s="54"/>
      <c r="L38" s="54"/>
      <c r="M38" s="54"/>
      <c r="N38" s="54"/>
      <c r="O38" s="54"/>
      <c r="P38" s="54"/>
      <c r="Q38" s="54"/>
      <c r="R38" s="54"/>
      <c r="S38" s="54"/>
      <c r="T38" s="54"/>
      <c r="U38" s="54"/>
      <c r="V38" s="54"/>
      <c r="W38" s="54"/>
      <c r="X38" s="54"/>
      <c r="Y38" s="54"/>
    </row>
    <row r="39" spans="1:25">
      <c r="A39" s="60" t="s">
        <v>5427</v>
      </c>
      <c r="B39" s="61" t="s">
        <v>5428</v>
      </c>
      <c r="C39" s="62">
        <v>9.2329000000000008</v>
      </c>
      <c r="D39" s="63">
        <v>10.802199999999999</v>
      </c>
      <c r="E39" s="50"/>
      <c r="F39" s="162"/>
      <c r="G39" s="163"/>
      <c r="H39" s="50"/>
      <c r="I39" s="56"/>
      <c r="J39" s="54"/>
      <c r="K39" s="54"/>
      <c r="L39" s="54"/>
      <c r="M39" s="54"/>
      <c r="N39" s="54"/>
      <c r="O39" s="54"/>
      <c r="P39" s="54"/>
      <c r="Q39" s="54"/>
      <c r="R39" s="54"/>
      <c r="S39" s="54"/>
      <c r="T39" s="54"/>
      <c r="U39" s="54"/>
      <c r="V39" s="54"/>
      <c r="W39" s="54"/>
      <c r="X39" s="54"/>
      <c r="Y39" s="54"/>
    </row>
    <row r="40" spans="1:25">
      <c r="A40" s="60" t="s">
        <v>5440</v>
      </c>
      <c r="B40" s="61" t="s">
        <v>5441</v>
      </c>
      <c r="C40" s="62">
        <v>9.2329000000000008</v>
      </c>
      <c r="D40" s="63">
        <v>10.802199999999999</v>
      </c>
      <c r="E40" s="50"/>
      <c r="F40" s="162"/>
      <c r="G40" s="163"/>
      <c r="H40" s="50"/>
      <c r="I40" s="56"/>
      <c r="J40" s="54"/>
      <c r="K40" s="54"/>
      <c r="L40" s="54"/>
      <c r="M40" s="54"/>
      <c r="N40" s="54"/>
      <c r="O40" s="54"/>
      <c r="P40" s="54"/>
      <c r="Q40" s="54"/>
      <c r="R40" s="54"/>
      <c r="S40" s="54"/>
      <c r="T40" s="54"/>
      <c r="U40" s="54"/>
      <c r="V40" s="54"/>
      <c r="W40" s="54"/>
      <c r="X40" s="54"/>
      <c r="Y40" s="54"/>
    </row>
    <row r="41" spans="1:25">
      <c r="A41" s="50"/>
      <c r="B41" s="55"/>
      <c r="C41" s="74"/>
      <c r="D41" s="74"/>
      <c r="E41" s="50"/>
      <c r="F41" s="50"/>
      <c r="G41" s="50"/>
      <c r="H41" s="50"/>
      <c r="I41" s="56"/>
      <c r="J41" s="54"/>
      <c r="K41" s="54"/>
      <c r="L41" s="54"/>
      <c r="M41" s="54"/>
      <c r="N41" s="54"/>
      <c r="O41" s="54"/>
      <c r="P41" s="54"/>
      <c r="Q41" s="54"/>
      <c r="R41" s="54"/>
      <c r="S41" s="54"/>
      <c r="T41" s="54"/>
      <c r="U41" s="54"/>
      <c r="V41" s="54"/>
      <c r="W41" s="54"/>
      <c r="X41" s="54"/>
      <c r="Y41" s="54"/>
    </row>
    <row r="42" spans="1:25">
      <c r="A42" s="50"/>
      <c r="B42" s="55" t="s">
        <v>5556</v>
      </c>
      <c r="C42" s="50"/>
      <c r="D42" s="50"/>
      <c r="E42" s="50"/>
      <c r="F42" s="50"/>
      <c r="G42" s="50"/>
      <c r="H42" s="50"/>
      <c r="I42" s="56"/>
      <c r="J42" s="54"/>
      <c r="K42" s="54"/>
      <c r="L42" s="54"/>
      <c r="M42" s="54"/>
      <c r="N42" s="54"/>
      <c r="O42" s="54"/>
      <c r="P42" s="54"/>
      <c r="Q42" s="54"/>
      <c r="R42" s="54"/>
      <c r="S42" s="54"/>
      <c r="T42" s="54"/>
      <c r="U42" s="54"/>
      <c r="V42" s="54"/>
      <c r="W42" s="54"/>
      <c r="X42" s="54"/>
      <c r="Y42" s="54"/>
    </row>
    <row r="43" spans="1:25">
      <c r="A43" s="50"/>
      <c r="B43" s="55" t="s">
        <v>5557</v>
      </c>
      <c r="C43" s="50"/>
      <c r="D43" s="50"/>
      <c r="E43" s="50"/>
      <c r="F43" s="50"/>
      <c r="G43" s="50"/>
      <c r="H43" s="50"/>
      <c r="I43" s="56"/>
      <c r="J43" s="54"/>
      <c r="K43" s="54"/>
      <c r="L43" s="54"/>
      <c r="M43" s="54"/>
      <c r="N43" s="54"/>
      <c r="O43" s="54"/>
      <c r="P43" s="54"/>
      <c r="Q43" s="54"/>
      <c r="R43" s="54"/>
      <c r="S43" s="54"/>
      <c r="T43" s="54"/>
      <c r="U43" s="54"/>
      <c r="V43" s="54"/>
      <c r="W43" s="54"/>
      <c r="X43" s="54"/>
      <c r="Y43" s="54"/>
    </row>
    <row r="44" spans="1:25">
      <c r="A44" s="50"/>
      <c r="B44" s="55" t="s">
        <v>5575</v>
      </c>
      <c r="C44" s="50"/>
      <c r="D44" s="50"/>
      <c r="E44" s="50"/>
      <c r="F44" s="50"/>
      <c r="G44" s="50"/>
      <c r="H44" s="50"/>
      <c r="I44" s="56"/>
      <c r="J44" s="54"/>
      <c r="K44" s="54"/>
      <c r="L44" s="54"/>
      <c r="M44" s="54"/>
      <c r="N44" s="54"/>
      <c r="O44" s="54"/>
      <c r="P44" s="54"/>
      <c r="Q44" s="54"/>
      <c r="R44" s="54"/>
      <c r="S44" s="54"/>
      <c r="T44" s="54"/>
      <c r="U44" s="54"/>
      <c r="V44" s="54"/>
      <c r="W44" s="54"/>
      <c r="X44" s="54"/>
      <c r="Y44" s="54"/>
    </row>
    <row r="45" spans="1:25">
      <c r="A45" s="50"/>
      <c r="B45" s="55" t="s">
        <v>5794</v>
      </c>
      <c r="C45" s="50"/>
      <c r="D45" s="50"/>
      <c r="E45" s="50"/>
      <c r="F45" s="50"/>
      <c r="G45" s="50"/>
      <c r="H45" s="50"/>
      <c r="I45" s="56"/>
      <c r="J45" s="54"/>
      <c r="K45" s="54"/>
      <c r="L45" s="54"/>
      <c r="M45" s="54"/>
      <c r="N45" s="54"/>
      <c r="O45" s="54"/>
      <c r="P45" s="54"/>
      <c r="Q45" s="54"/>
      <c r="R45" s="54"/>
      <c r="S45" s="54"/>
      <c r="T45" s="54"/>
      <c r="U45" s="54"/>
      <c r="V45" s="54"/>
      <c r="W45" s="54"/>
      <c r="X45" s="54"/>
      <c r="Y45" s="54"/>
    </row>
    <row r="46" spans="1:25">
      <c r="A46" s="50"/>
      <c r="B46" s="55" t="s">
        <v>5559</v>
      </c>
      <c r="C46" s="50"/>
      <c r="D46" s="50"/>
      <c r="E46" s="50"/>
      <c r="F46" s="50"/>
      <c r="G46" s="50"/>
      <c r="H46" s="50"/>
      <c r="I46" s="56"/>
      <c r="J46" s="54"/>
      <c r="K46" s="54"/>
      <c r="L46" s="54"/>
      <c r="M46" s="54"/>
      <c r="N46" s="54"/>
      <c r="O46" s="54"/>
      <c r="P46" s="54"/>
      <c r="Q46" s="54"/>
      <c r="R46" s="54"/>
      <c r="S46" s="54"/>
      <c r="T46" s="54"/>
      <c r="U46" s="54"/>
      <c r="V46" s="54"/>
      <c r="W46" s="54"/>
      <c r="X46" s="54"/>
      <c r="Y46" s="54"/>
    </row>
    <row r="47" spans="1:25">
      <c r="A47" s="50"/>
      <c r="B47" s="66"/>
      <c r="C47" s="67"/>
      <c r="D47" s="67"/>
      <c r="E47" s="67"/>
      <c r="F47" s="67"/>
      <c r="G47" s="67"/>
      <c r="H47" s="67"/>
      <c r="I47" s="68"/>
      <c r="J47" s="54"/>
      <c r="K47" s="54"/>
      <c r="L47" s="54"/>
      <c r="M47" s="54"/>
      <c r="N47" s="54"/>
      <c r="O47" s="54"/>
      <c r="P47" s="54"/>
      <c r="Q47" s="54"/>
      <c r="R47" s="54"/>
      <c r="S47" s="54"/>
      <c r="T47" s="54"/>
      <c r="U47" s="54"/>
      <c r="V47" s="54"/>
      <c r="W47" s="54"/>
      <c r="X47" s="54"/>
      <c r="Y47" s="54"/>
    </row>
    <row r="48" spans="1:25">
      <c r="A48" s="69"/>
      <c r="B48" s="54"/>
      <c r="C48" s="54"/>
      <c r="D48" s="54"/>
      <c r="E48" s="54"/>
      <c r="F48" s="54"/>
      <c r="G48" s="54"/>
      <c r="H48" s="54"/>
      <c r="I48" s="54"/>
      <c r="J48" s="54"/>
      <c r="K48" s="54"/>
      <c r="L48" s="54"/>
      <c r="M48" s="54"/>
      <c r="N48" s="54"/>
      <c r="O48" s="54"/>
      <c r="P48" s="54"/>
      <c r="Q48" s="54"/>
      <c r="R48" s="54"/>
      <c r="S48" s="54"/>
      <c r="T48" s="54"/>
      <c r="U48" s="54"/>
      <c r="V48" s="54"/>
      <c r="W48" s="54"/>
      <c r="X48" s="54"/>
      <c r="Y48" s="54"/>
    </row>
    <row r="49" spans="1:9" ht="12.95" customHeight="1">
      <c r="A49" s="5"/>
      <c r="B49" s="222"/>
      <c r="C49" s="222"/>
      <c r="D49" s="222"/>
      <c r="E49" s="222"/>
      <c r="F49" s="222"/>
      <c r="G49" s="222"/>
      <c r="H49" s="222"/>
      <c r="I49" s="222"/>
    </row>
    <row r="50" spans="1:9" ht="12.95" customHeight="1">
      <c r="A50" s="5"/>
      <c r="B50" s="5"/>
      <c r="C50" s="223" t="s">
        <v>4784</v>
      </c>
      <c r="D50" s="223"/>
      <c r="E50" s="223"/>
      <c r="F50" s="223"/>
      <c r="G50" s="5"/>
      <c r="H50" s="5"/>
      <c r="I50" s="5"/>
    </row>
    <row r="51" spans="1:9" ht="12.95" customHeight="1">
      <c r="A51" s="5"/>
      <c r="B51" s="38" t="s">
        <v>1755</v>
      </c>
      <c r="C51" s="223" t="s">
        <v>1756</v>
      </c>
      <c r="D51" s="223"/>
      <c r="E51" s="223"/>
      <c r="F51" s="223"/>
      <c r="G51" s="5"/>
      <c r="H51" s="5"/>
      <c r="I51" s="5"/>
    </row>
    <row r="52" spans="1:9" ht="135" customHeight="1">
      <c r="A52" s="5"/>
      <c r="B52" s="39"/>
      <c r="C52" s="224"/>
      <c r="D52" s="224"/>
      <c r="E52" s="5"/>
      <c r="F52" s="5"/>
      <c r="G52" s="5"/>
      <c r="H52" s="5"/>
      <c r="I52" s="5"/>
    </row>
  </sheetData>
  <mergeCells count="7">
    <mergeCell ref="B49:I49"/>
    <mergeCell ref="C50:F50"/>
    <mergeCell ref="C51:F51"/>
    <mergeCell ref="C52:D52"/>
    <mergeCell ref="B29:I29"/>
    <mergeCell ref="B30:I30"/>
    <mergeCell ref="B31:I31"/>
  </mergeCells>
  <hyperlinks>
    <hyperlink ref="A1" location="AxisNiftyITIndexFund" display="AXISNIT" xr:uid="{00000000-0004-0000-3C00-000000000000}"/>
    <hyperlink ref="B1" location="AxisNiftyITIndexFund" display="Axis Nifty IT Index Fund" xr:uid="{00000000-0004-0000-3C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outlinePr summaryBelow="0"/>
  </sheetPr>
  <dimension ref="A1:Y92"/>
  <sheetViews>
    <sheetView topLeftCell="A51" workbookViewId="0">
      <selection activeCell="B86" sqref="B8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123</v>
      </c>
      <c r="B1" s="4" t="s">
        <v>124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260</v>
      </c>
      <c r="B7" s="18" t="s">
        <v>261</v>
      </c>
      <c r="C7" s="14" t="s">
        <v>262</v>
      </c>
      <c r="D7" s="14" t="s">
        <v>263</v>
      </c>
      <c r="E7" s="19">
        <v>129438</v>
      </c>
      <c r="F7" s="20">
        <v>4719.5684000000001</v>
      </c>
      <c r="G7" s="21">
        <v>6.4100000000000004E-2</v>
      </c>
      <c r="H7" s="22"/>
      <c r="I7" s="23"/>
    </row>
    <row r="8" spans="1:9" ht="12.95" customHeight="1">
      <c r="A8" s="17" t="s">
        <v>343</v>
      </c>
      <c r="B8" s="18" t="s">
        <v>344</v>
      </c>
      <c r="C8" s="14" t="s">
        <v>345</v>
      </c>
      <c r="D8" s="14" t="s">
        <v>190</v>
      </c>
      <c r="E8" s="19">
        <v>780701</v>
      </c>
      <c r="F8" s="20">
        <v>2801.5455000000002</v>
      </c>
      <c r="G8" s="21">
        <v>3.8100000000000002E-2</v>
      </c>
      <c r="H8" s="22"/>
      <c r="I8" s="23"/>
    </row>
    <row r="9" spans="1:9" ht="12.95" customHeight="1">
      <c r="A9" s="17" t="s">
        <v>382</v>
      </c>
      <c r="B9" s="18" t="s">
        <v>383</v>
      </c>
      <c r="C9" s="14" t="s">
        <v>384</v>
      </c>
      <c r="D9" s="14" t="s">
        <v>241</v>
      </c>
      <c r="E9" s="19">
        <v>123242</v>
      </c>
      <c r="F9" s="20">
        <v>2238.3211999999999</v>
      </c>
      <c r="G9" s="21">
        <v>3.04E-2</v>
      </c>
      <c r="H9" s="22"/>
      <c r="I9" s="23"/>
    </row>
    <row r="10" spans="1:9" ht="12.95" customHeight="1">
      <c r="A10" s="17" t="s">
        <v>392</v>
      </c>
      <c r="B10" s="18" t="s">
        <v>393</v>
      </c>
      <c r="C10" s="14" t="s">
        <v>394</v>
      </c>
      <c r="D10" s="14" t="s">
        <v>223</v>
      </c>
      <c r="E10" s="19">
        <v>41120</v>
      </c>
      <c r="F10" s="20">
        <v>2214.7231999999999</v>
      </c>
      <c r="G10" s="21">
        <v>3.0099999999999998E-2</v>
      </c>
      <c r="H10" s="22"/>
      <c r="I10" s="23"/>
    </row>
    <row r="11" spans="1:9" ht="12.95" customHeight="1">
      <c r="A11" s="17" t="s">
        <v>395</v>
      </c>
      <c r="B11" s="18" t="s">
        <v>396</v>
      </c>
      <c r="C11" s="14" t="s">
        <v>397</v>
      </c>
      <c r="D11" s="14" t="s">
        <v>263</v>
      </c>
      <c r="E11" s="19">
        <v>80806</v>
      </c>
      <c r="F11" s="20">
        <v>2175.4591</v>
      </c>
      <c r="G11" s="21">
        <v>2.9600000000000001E-2</v>
      </c>
      <c r="H11" s="22"/>
      <c r="I11" s="23"/>
    </row>
    <row r="12" spans="1:9" ht="12.95" customHeight="1">
      <c r="A12" s="17" t="s">
        <v>398</v>
      </c>
      <c r="B12" s="18" t="s">
        <v>399</v>
      </c>
      <c r="C12" s="14" t="s">
        <v>400</v>
      </c>
      <c r="D12" s="14" t="s">
        <v>190</v>
      </c>
      <c r="E12" s="19">
        <v>208628</v>
      </c>
      <c r="F12" s="20">
        <v>2112.2541999999999</v>
      </c>
      <c r="G12" s="21">
        <v>2.87E-2</v>
      </c>
      <c r="H12" s="22"/>
      <c r="I12" s="23"/>
    </row>
    <row r="13" spans="1:9" ht="12.95" customHeight="1">
      <c r="A13" s="17" t="s">
        <v>428</v>
      </c>
      <c r="B13" s="18" t="s">
        <v>429</v>
      </c>
      <c r="C13" s="14" t="s">
        <v>430</v>
      </c>
      <c r="D13" s="14" t="s">
        <v>212</v>
      </c>
      <c r="E13" s="19">
        <v>34420</v>
      </c>
      <c r="F13" s="20">
        <v>1909.9657999999999</v>
      </c>
      <c r="G13" s="21">
        <v>2.5999999999999999E-2</v>
      </c>
      <c r="H13" s="22"/>
      <c r="I13" s="23"/>
    </row>
    <row r="14" spans="1:9" ht="12.95" customHeight="1">
      <c r="A14" s="17" t="s">
        <v>431</v>
      </c>
      <c r="B14" s="18" t="s">
        <v>432</v>
      </c>
      <c r="C14" s="14" t="s">
        <v>433</v>
      </c>
      <c r="D14" s="14" t="s">
        <v>212</v>
      </c>
      <c r="E14" s="19">
        <v>110239</v>
      </c>
      <c r="F14" s="20">
        <v>1897.2131999999999</v>
      </c>
      <c r="G14" s="21">
        <v>2.58E-2</v>
      </c>
      <c r="H14" s="22"/>
      <c r="I14" s="23"/>
    </row>
    <row r="15" spans="1:9" ht="12.95" customHeight="1">
      <c r="A15" s="17" t="s">
        <v>434</v>
      </c>
      <c r="B15" s="18" t="s">
        <v>435</v>
      </c>
      <c r="C15" s="14" t="s">
        <v>436</v>
      </c>
      <c r="D15" s="14" t="s">
        <v>437</v>
      </c>
      <c r="E15" s="19">
        <v>461747</v>
      </c>
      <c r="F15" s="20">
        <v>1879.3103000000001</v>
      </c>
      <c r="G15" s="21">
        <v>2.5499999999999998E-2</v>
      </c>
      <c r="H15" s="22"/>
      <c r="I15" s="23"/>
    </row>
    <row r="16" spans="1:9" ht="12.95" customHeight="1">
      <c r="A16" s="17" t="s">
        <v>438</v>
      </c>
      <c r="B16" s="18" t="s">
        <v>439</v>
      </c>
      <c r="C16" s="14" t="s">
        <v>440</v>
      </c>
      <c r="D16" s="14" t="s">
        <v>190</v>
      </c>
      <c r="E16" s="19">
        <v>179344</v>
      </c>
      <c r="F16" s="20">
        <v>1878.2697000000001</v>
      </c>
      <c r="G16" s="21">
        <v>2.5499999999999998E-2</v>
      </c>
      <c r="H16" s="22"/>
      <c r="I16" s="23"/>
    </row>
    <row r="17" spans="1:9" ht="12.95" customHeight="1">
      <c r="A17" s="17" t="s">
        <v>447</v>
      </c>
      <c r="B17" s="18" t="s">
        <v>448</v>
      </c>
      <c r="C17" s="14" t="s">
        <v>449</v>
      </c>
      <c r="D17" s="14" t="s">
        <v>241</v>
      </c>
      <c r="E17" s="19">
        <v>76924</v>
      </c>
      <c r="F17" s="20">
        <v>1857.7146</v>
      </c>
      <c r="G17" s="21">
        <v>2.52E-2</v>
      </c>
      <c r="H17" s="22"/>
      <c r="I17" s="23"/>
    </row>
    <row r="18" spans="1:9" ht="12.95" customHeight="1">
      <c r="A18" s="17" t="s">
        <v>450</v>
      </c>
      <c r="B18" s="18" t="s">
        <v>451</v>
      </c>
      <c r="C18" s="14" t="s">
        <v>452</v>
      </c>
      <c r="D18" s="14" t="s">
        <v>404</v>
      </c>
      <c r="E18" s="19">
        <v>84429</v>
      </c>
      <c r="F18" s="20">
        <v>1857.2691</v>
      </c>
      <c r="G18" s="21">
        <v>2.52E-2</v>
      </c>
      <c r="H18" s="22"/>
      <c r="I18" s="23"/>
    </row>
    <row r="19" spans="1:9" ht="12.95" customHeight="1">
      <c r="A19" s="17" t="s">
        <v>453</v>
      </c>
      <c r="B19" s="18" t="s">
        <v>454</v>
      </c>
      <c r="C19" s="14" t="s">
        <v>455</v>
      </c>
      <c r="D19" s="14" t="s">
        <v>437</v>
      </c>
      <c r="E19" s="19">
        <v>3852662</v>
      </c>
      <c r="F19" s="20">
        <v>1849.663</v>
      </c>
      <c r="G19" s="21">
        <v>2.5100000000000001E-2</v>
      </c>
      <c r="H19" s="22"/>
      <c r="I19" s="23"/>
    </row>
    <row r="20" spans="1:9" ht="12.95" customHeight="1">
      <c r="A20" s="17" t="s">
        <v>456</v>
      </c>
      <c r="B20" s="18" t="s">
        <v>457</v>
      </c>
      <c r="C20" s="14" t="s">
        <v>458</v>
      </c>
      <c r="D20" s="14" t="s">
        <v>245</v>
      </c>
      <c r="E20" s="19">
        <v>13141</v>
      </c>
      <c r="F20" s="20">
        <v>1846.1791000000001</v>
      </c>
      <c r="G20" s="21">
        <v>2.5100000000000001E-2</v>
      </c>
      <c r="H20" s="22"/>
      <c r="I20" s="23"/>
    </row>
    <row r="21" spans="1:9" ht="12.95" customHeight="1">
      <c r="A21" s="17" t="s">
        <v>459</v>
      </c>
      <c r="B21" s="18" t="s">
        <v>460</v>
      </c>
      <c r="C21" s="14" t="s">
        <v>461</v>
      </c>
      <c r="D21" s="14" t="s">
        <v>462</v>
      </c>
      <c r="E21" s="19">
        <v>133359</v>
      </c>
      <c r="F21" s="20">
        <v>1791.0114000000001</v>
      </c>
      <c r="G21" s="21">
        <v>2.4299999999999999E-2</v>
      </c>
      <c r="H21" s="22"/>
      <c r="I21" s="23"/>
    </row>
    <row r="22" spans="1:9" ht="12.95" customHeight="1">
      <c r="A22" s="17" t="s">
        <v>463</v>
      </c>
      <c r="B22" s="18" t="s">
        <v>464</v>
      </c>
      <c r="C22" s="14" t="s">
        <v>465</v>
      </c>
      <c r="D22" s="14" t="s">
        <v>190</v>
      </c>
      <c r="E22" s="19">
        <v>2101589</v>
      </c>
      <c r="F22" s="20">
        <v>1779.6256000000001</v>
      </c>
      <c r="G22" s="21">
        <v>2.4199999999999999E-2</v>
      </c>
      <c r="H22" s="22"/>
      <c r="I22" s="23"/>
    </row>
    <row r="23" spans="1:9" ht="12.95" customHeight="1">
      <c r="A23" s="17" t="s">
        <v>466</v>
      </c>
      <c r="B23" s="18" t="s">
        <v>467</v>
      </c>
      <c r="C23" s="14" t="s">
        <v>468</v>
      </c>
      <c r="D23" s="14" t="s">
        <v>462</v>
      </c>
      <c r="E23" s="19">
        <v>109609</v>
      </c>
      <c r="F23" s="20">
        <v>1755.3880999999999</v>
      </c>
      <c r="G23" s="21">
        <v>2.3900000000000001E-2</v>
      </c>
      <c r="H23" s="22"/>
      <c r="I23" s="23"/>
    </row>
    <row r="24" spans="1:9" ht="12.95" customHeight="1">
      <c r="A24" s="17" t="s">
        <v>481</v>
      </c>
      <c r="B24" s="18" t="s">
        <v>482</v>
      </c>
      <c r="C24" s="14" t="s">
        <v>483</v>
      </c>
      <c r="D24" s="14" t="s">
        <v>201</v>
      </c>
      <c r="E24" s="19">
        <v>408127</v>
      </c>
      <c r="F24" s="20">
        <v>1596.1847</v>
      </c>
      <c r="G24" s="21">
        <v>2.1700000000000001E-2</v>
      </c>
      <c r="H24" s="22"/>
      <c r="I24" s="23"/>
    </row>
    <row r="25" spans="1:9" ht="12.95" customHeight="1">
      <c r="A25" s="17" t="s">
        <v>491</v>
      </c>
      <c r="B25" s="18" t="s">
        <v>492</v>
      </c>
      <c r="C25" s="14" t="s">
        <v>493</v>
      </c>
      <c r="D25" s="14" t="s">
        <v>338</v>
      </c>
      <c r="E25" s="19">
        <v>165066</v>
      </c>
      <c r="F25" s="20">
        <v>1559.8737000000001</v>
      </c>
      <c r="G25" s="21">
        <v>2.12E-2</v>
      </c>
      <c r="H25" s="22"/>
      <c r="I25" s="23"/>
    </row>
    <row r="26" spans="1:9" ht="12.95" customHeight="1">
      <c r="A26" s="17" t="s">
        <v>501</v>
      </c>
      <c r="B26" s="18" t="s">
        <v>502</v>
      </c>
      <c r="C26" s="14" t="s">
        <v>503</v>
      </c>
      <c r="D26" s="14" t="s">
        <v>378</v>
      </c>
      <c r="E26" s="19">
        <v>16938</v>
      </c>
      <c r="F26" s="20">
        <v>1542.4590000000001</v>
      </c>
      <c r="G26" s="21">
        <v>2.1000000000000001E-2</v>
      </c>
      <c r="H26" s="22"/>
      <c r="I26" s="23"/>
    </row>
    <row r="27" spans="1:9" ht="12.95" customHeight="1">
      <c r="A27" s="17" t="s">
        <v>504</v>
      </c>
      <c r="B27" s="18" t="s">
        <v>505</v>
      </c>
      <c r="C27" s="14" t="s">
        <v>506</v>
      </c>
      <c r="D27" s="14" t="s">
        <v>342</v>
      </c>
      <c r="E27" s="19">
        <v>906345</v>
      </c>
      <c r="F27" s="20">
        <v>1506.1641</v>
      </c>
      <c r="G27" s="21">
        <v>2.0500000000000001E-2</v>
      </c>
      <c r="H27" s="22"/>
      <c r="I27" s="23"/>
    </row>
    <row r="28" spans="1:9" ht="12.95" customHeight="1">
      <c r="A28" s="17" t="s">
        <v>507</v>
      </c>
      <c r="B28" s="18" t="s">
        <v>508</v>
      </c>
      <c r="C28" s="14" t="s">
        <v>509</v>
      </c>
      <c r="D28" s="14" t="s">
        <v>237</v>
      </c>
      <c r="E28" s="19">
        <v>121281</v>
      </c>
      <c r="F28" s="20">
        <v>1487.2083</v>
      </c>
      <c r="G28" s="21">
        <v>2.0199999999999999E-2</v>
      </c>
      <c r="H28" s="22"/>
      <c r="I28" s="23"/>
    </row>
    <row r="29" spans="1:9" ht="12.95" customHeight="1">
      <c r="A29" s="17" t="s">
        <v>516</v>
      </c>
      <c r="B29" s="18" t="s">
        <v>517</v>
      </c>
      <c r="C29" s="14" t="s">
        <v>518</v>
      </c>
      <c r="D29" s="14" t="s">
        <v>388</v>
      </c>
      <c r="E29" s="19">
        <v>167666</v>
      </c>
      <c r="F29" s="20">
        <v>1459.7840000000001</v>
      </c>
      <c r="G29" s="21">
        <v>1.9800000000000002E-2</v>
      </c>
      <c r="H29" s="22"/>
      <c r="I29" s="23"/>
    </row>
    <row r="30" spans="1:9" ht="12.95" customHeight="1">
      <c r="A30" s="17" t="s">
        <v>519</v>
      </c>
      <c r="B30" s="18" t="s">
        <v>520</v>
      </c>
      <c r="C30" s="14" t="s">
        <v>521</v>
      </c>
      <c r="D30" s="14" t="s">
        <v>237</v>
      </c>
      <c r="E30" s="19">
        <v>433436</v>
      </c>
      <c r="F30" s="20">
        <v>1445.0755999999999</v>
      </c>
      <c r="G30" s="21">
        <v>1.9599999999999999E-2</v>
      </c>
      <c r="H30" s="22"/>
      <c r="I30" s="23"/>
    </row>
    <row r="31" spans="1:9" ht="12.95" customHeight="1">
      <c r="A31" s="17" t="s">
        <v>535</v>
      </c>
      <c r="B31" s="18" t="s">
        <v>536</v>
      </c>
      <c r="C31" s="14" t="s">
        <v>537</v>
      </c>
      <c r="D31" s="14" t="s">
        <v>241</v>
      </c>
      <c r="E31" s="19">
        <v>87677</v>
      </c>
      <c r="F31" s="20">
        <v>1385.472</v>
      </c>
      <c r="G31" s="21">
        <v>1.8800000000000001E-2</v>
      </c>
      <c r="H31" s="22"/>
      <c r="I31" s="23"/>
    </row>
    <row r="32" spans="1:9" ht="12.95" customHeight="1">
      <c r="A32" s="17" t="s">
        <v>558</v>
      </c>
      <c r="B32" s="18" t="s">
        <v>559</v>
      </c>
      <c r="C32" s="14" t="s">
        <v>560</v>
      </c>
      <c r="D32" s="14" t="s">
        <v>237</v>
      </c>
      <c r="E32" s="19">
        <v>449564</v>
      </c>
      <c r="F32" s="20">
        <v>1280.6279999999999</v>
      </c>
      <c r="G32" s="21">
        <v>1.7399999999999999E-2</v>
      </c>
      <c r="H32" s="22"/>
      <c r="I32" s="23"/>
    </row>
    <row r="33" spans="1:9" ht="12.95" customHeight="1">
      <c r="A33" s="17" t="s">
        <v>561</v>
      </c>
      <c r="B33" s="18" t="s">
        <v>562</v>
      </c>
      <c r="C33" s="14" t="s">
        <v>563</v>
      </c>
      <c r="D33" s="14" t="s">
        <v>190</v>
      </c>
      <c r="E33" s="19">
        <v>5563735</v>
      </c>
      <c r="F33" s="20">
        <v>1266.8625</v>
      </c>
      <c r="G33" s="21">
        <v>1.72E-2</v>
      </c>
      <c r="H33" s="22"/>
      <c r="I33" s="23"/>
    </row>
    <row r="34" spans="1:9" ht="12.95" customHeight="1">
      <c r="A34" s="17" t="s">
        <v>564</v>
      </c>
      <c r="B34" s="18" t="s">
        <v>565</v>
      </c>
      <c r="C34" s="14" t="s">
        <v>566</v>
      </c>
      <c r="D34" s="14" t="s">
        <v>359</v>
      </c>
      <c r="E34" s="19">
        <v>84014</v>
      </c>
      <c r="F34" s="20">
        <v>1259.3698999999999</v>
      </c>
      <c r="G34" s="21">
        <v>1.7100000000000001E-2</v>
      </c>
      <c r="H34" s="22"/>
      <c r="I34" s="23"/>
    </row>
    <row r="35" spans="1:9" ht="12.95" customHeight="1">
      <c r="A35" s="17" t="s">
        <v>567</v>
      </c>
      <c r="B35" s="18" t="s">
        <v>568</v>
      </c>
      <c r="C35" s="14" t="s">
        <v>569</v>
      </c>
      <c r="D35" s="14" t="s">
        <v>359</v>
      </c>
      <c r="E35" s="19">
        <v>76980</v>
      </c>
      <c r="F35" s="20">
        <v>1249.9242999999999</v>
      </c>
      <c r="G35" s="21">
        <v>1.7000000000000001E-2</v>
      </c>
      <c r="H35" s="22"/>
      <c r="I35" s="23"/>
    </row>
    <row r="36" spans="1:9" ht="12.95" customHeight="1">
      <c r="A36" s="17" t="s">
        <v>576</v>
      </c>
      <c r="B36" s="18" t="s">
        <v>577</v>
      </c>
      <c r="C36" s="14" t="s">
        <v>578</v>
      </c>
      <c r="D36" s="14" t="s">
        <v>487</v>
      </c>
      <c r="E36" s="19">
        <v>46003</v>
      </c>
      <c r="F36" s="20">
        <v>1206.4286999999999</v>
      </c>
      <c r="G36" s="21">
        <v>1.6400000000000001E-2</v>
      </c>
      <c r="H36" s="22"/>
      <c r="I36" s="23"/>
    </row>
    <row r="37" spans="1:9" ht="12.95" customHeight="1">
      <c r="A37" s="17" t="s">
        <v>579</v>
      </c>
      <c r="B37" s="18" t="s">
        <v>580</v>
      </c>
      <c r="C37" s="14" t="s">
        <v>581</v>
      </c>
      <c r="D37" s="14" t="s">
        <v>291</v>
      </c>
      <c r="E37" s="19">
        <v>1127389</v>
      </c>
      <c r="F37" s="20">
        <v>1186.6896999999999</v>
      </c>
      <c r="G37" s="21">
        <v>1.61E-2</v>
      </c>
      <c r="H37" s="22"/>
      <c r="I37" s="23"/>
    </row>
    <row r="38" spans="1:9" ht="12.95" customHeight="1">
      <c r="A38" s="17" t="s">
        <v>582</v>
      </c>
      <c r="B38" s="18" t="s">
        <v>583</v>
      </c>
      <c r="C38" s="14" t="s">
        <v>584</v>
      </c>
      <c r="D38" s="14" t="s">
        <v>197</v>
      </c>
      <c r="E38" s="19">
        <v>304178</v>
      </c>
      <c r="F38" s="20">
        <v>1185.5337999999999</v>
      </c>
      <c r="G38" s="21">
        <v>1.61E-2</v>
      </c>
      <c r="H38" s="22"/>
      <c r="I38" s="23"/>
    </row>
    <row r="39" spans="1:9" ht="12.95" customHeight="1">
      <c r="A39" s="17" t="s">
        <v>591</v>
      </c>
      <c r="B39" s="18" t="s">
        <v>592</v>
      </c>
      <c r="C39" s="14" t="s">
        <v>593</v>
      </c>
      <c r="D39" s="14" t="s">
        <v>545</v>
      </c>
      <c r="E39" s="19">
        <v>59134</v>
      </c>
      <c r="F39" s="20">
        <v>1119.5840000000001</v>
      </c>
      <c r="G39" s="21">
        <v>1.52E-2</v>
      </c>
      <c r="H39" s="22"/>
      <c r="I39" s="23"/>
    </row>
    <row r="40" spans="1:9" ht="12.95" customHeight="1">
      <c r="A40" s="17" t="s">
        <v>609</v>
      </c>
      <c r="B40" s="18" t="s">
        <v>610</v>
      </c>
      <c r="C40" s="14" t="s">
        <v>611</v>
      </c>
      <c r="D40" s="14" t="s">
        <v>612</v>
      </c>
      <c r="E40" s="19">
        <v>177637</v>
      </c>
      <c r="F40" s="20">
        <v>1073.4603999999999</v>
      </c>
      <c r="G40" s="21">
        <v>1.46E-2</v>
      </c>
      <c r="H40" s="22"/>
      <c r="I40" s="23"/>
    </row>
    <row r="41" spans="1:9" ht="12.95" customHeight="1">
      <c r="A41" s="17" t="s">
        <v>613</v>
      </c>
      <c r="B41" s="18" t="s">
        <v>614</v>
      </c>
      <c r="C41" s="14" t="s">
        <v>615</v>
      </c>
      <c r="D41" s="14" t="s">
        <v>241</v>
      </c>
      <c r="E41" s="19">
        <v>18535</v>
      </c>
      <c r="F41" s="20">
        <v>1066.0405000000001</v>
      </c>
      <c r="G41" s="21">
        <v>1.4500000000000001E-2</v>
      </c>
      <c r="H41" s="22"/>
      <c r="I41" s="23"/>
    </row>
    <row r="42" spans="1:9" ht="12.95" customHeight="1">
      <c r="A42" s="17" t="s">
        <v>628</v>
      </c>
      <c r="B42" s="18" t="s">
        <v>629</v>
      </c>
      <c r="C42" s="14" t="s">
        <v>630</v>
      </c>
      <c r="D42" s="14" t="s">
        <v>378</v>
      </c>
      <c r="E42" s="19">
        <v>57660</v>
      </c>
      <c r="F42" s="20">
        <v>1049.1237000000001</v>
      </c>
      <c r="G42" s="21">
        <v>1.43E-2</v>
      </c>
      <c r="H42" s="22"/>
      <c r="I42" s="23"/>
    </row>
    <row r="43" spans="1:9" ht="12.95" customHeight="1">
      <c r="A43" s="17" t="s">
        <v>640</v>
      </c>
      <c r="B43" s="18" t="s">
        <v>641</v>
      </c>
      <c r="C43" s="14" t="s">
        <v>642</v>
      </c>
      <c r="D43" s="14" t="s">
        <v>245</v>
      </c>
      <c r="E43" s="19">
        <v>79828</v>
      </c>
      <c r="F43" s="20">
        <v>1006.3916</v>
      </c>
      <c r="G43" s="21">
        <v>1.37E-2</v>
      </c>
      <c r="H43" s="22"/>
      <c r="I43" s="23"/>
    </row>
    <row r="44" spans="1:9" ht="12.95" customHeight="1">
      <c r="A44" s="17" t="s">
        <v>649</v>
      </c>
      <c r="B44" s="18" t="s">
        <v>650</v>
      </c>
      <c r="C44" s="14" t="s">
        <v>651</v>
      </c>
      <c r="D44" s="14" t="s">
        <v>212</v>
      </c>
      <c r="E44" s="19">
        <v>41929</v>
      </c>
      <c r="F44" s="20">
        <v>982.10299999999995</v>
      </c>
      <c r="G44" s="21">
        <v>1.3299999999999999E-2</v>
      </c>
      <c r="H44" s="22"/>
      <c r="I44" s="23"/>
    </row>
    <row r="45" spans="1:9" ht="12.95" customHeight="1">
      <c r="A45" s="17" t="s">
        <v>664</v>
      </c>
      <c r="B45" s="18" t="s">
        <v>665</v>
      </c>
      <c r="C45" s="14" t="s">
        <v>666</v>
      </c>
      <c r="D45" s="14" t="s">
        <v>255</v>
      </c>
      <c r="E45" s="19">
        <v>1193878</v>
      </c>
      <c r="F45" s="20">
        <v>939.94010000000003</v>
      </c>
      <c r="G45" s="21">
        <v>1.2800000000000001E-2</v>
      </c>
      <c r="H45" s="22"/>
      <c r="I45" s="23"/>
    </row>
    <row r="46" spans="1:9" ht="12.95" customHeight="1">
      <c r="A46" s="17" t="s">
        <v>670</v>
      </c>
      <c r="B46" s="18" t="s">
        <v>671</v>
      </c>
      <c r="C46" s="14" t="s">
        <v>672</v>
      </c>
      <c r="D46" s="14" t="s">
        <v>404</v>
      </c>
      <c r="E46" s="19">
        <v>33844</v>
      </c>
      <c r="F46" s="20">
        <v>931.72529999999995</v>
      </c>
      <c r="G46" s="21">
        <v>1.2699999999999999E-2</v>
      </c>
      <c r="H46" s="22"/>
      <c r="I46" s="23"/>
    </row>
    <row r="47" spans="1:9" ht="12.95" customHeight="1">
      <c r="A47" s="17" t="s">
        <v>676</v>
      </c>
      <c r="B47" s="18" t="s">
        <v>677</v>
      </c>
      <c r="C47" s="14" t="s">
        <v>678</v>
      </c>
      <c r="D47" s="14" t="s">
        <v>679</v>
      </c>
      <c r="E47" s="19">
        <v>1094812</v>
      </c>
      <c r="F47" s="20">
        <v>931.02809999999999</v>
      </c>
      <c r="G47" s="21">
        <v>1.2699999999999999E-2</v>
      </c>
      <c r="H47" s="22"/>
      <c r="I47" s="23"/>
    </row>
    <row r="48" spans="1:9" ht="12.95" customHeight="1">
      <c r="A48" s="17" t="s">
        <v>683</v>
      </c>
      <c r="B48" s="18" t="s">
        <v>684</v>
      </c>
      <c r="C48" s="14" t="s">
        <v>685</v>
      </c>
      <c r="D48" s="14" t="s">
        <v>545</v>
      </c>
      <c r="E48" s="19">
        <v>42839</v>
      </c>
      <c r="F48" s="20">
        <v>902.06079999999997</v>
      </c>
      <c r="G48" s="21">
        <v>1.23E-2</v>
      </c>
      <c r="H48" s="22"/>
      <c r="I48" s="23"/>
    </row>
    <row r="49" spans="1:9" ht="12.95" customHeight="1">
      <c r="A49" s="17" t="s">
        <v>689</v>
      </c>
      <c r="B49" s="18" t="s">
        <v>690</v>
      </c>
      <c r="C49" s="14" t="s">
        <v>691</v>
      </c>
      <c r="D49" s="14" t="s">
        <v>241</v>
      </c>
      <c r="E49" s="19">
        <v>35861</v>
      </c>
      <c r="F49" s="20">
        <v>885.62329999999997</v>
      </c>
      <c r="G49" s="21">
        <v>1.2E-2</v>
      </c>
      <c r="H49" s="22"/>
      <c r="I49" s="23"/>
    </row>
    <row r="50" spans="1:9" ht="12.95" customHeight="1">
      <c r="A50" s="17" t="s">
        <v>695</v>
      </c>
      <c r="B50" s="18" t="s">
        <v>696</v>
      </c>
      <c r="C50" s="14" t="s">
        <v>697</v>
      </c>
      <c r="D50" s="14" t="s">
        <v>541</v>
      </c>
      <c r="E50" s="19">
        <v>41725</v>
      </c>
      <c r="F50" s="20">
        <v>866.2527</v>
      </c>
      <c r="G50" s="21">
        <v>1.18E-2</v>
      </c>
      <c r="H50" s="22"/>
      <c r="I50" s="23"/>
    </row>
    <row r="51" spans="1:9" ht="12.95" customHeight="1">
      <c r="A51" s="17" t="s">
        <v>698</v>
      </c>
      <c r="B51" s="18" t="s">
        <v>699</v>
      </c>
      <c r="C51" s="14" t="s">
        <v>700</v>
      </c>
      <c r="D51" s="14" t="s">
        <v>545</v>
      </c>
      <c r="E51" s="19">
        <v>53431</v>
      </c>
      <c r="F51" s="20">
        <v>863.55179999999996</v>
      </c>
      <c r="G51" s="21">
        <v>1.17E-2</v>
      </c>
      <c r="H51" s="22"/>
      <c r="I51" s="23"/>
    </row>
    <row r="52" spans="1:9" ht="12.95" customHeight="1">
      <c r="A52" s="17" t="s">
        <v>725</v>
      </c>
      <c r="B52" s="18" t="s">
        <v>726</v>
      </c>
      <c r="C52" s="14" t="s">
        <v>727</v>
      </c>
      <c r="D52" s="14" t="s">
        <v>437</v>
      </c>
      <c r="E52" s="19">
        <v>30320</v>
      </c>
      <c r="F52" s="20">
        <v>812.63660000000004</v>
      </c>
      <c r="G52" s="21">
        <v>1.0999999999999999E-2</v>
      </c>
      <c r="H52" s="22"/>
      <c r="I52" s="23"/>
    </row>
    <row r="53" spans="1:9" ht="12.95" customHeight="1">
      <c r="A53" s="17" t="s">
        <v>735</v>
      </c>
      <c r="B53" s="18" t="s">
        <v>736</v>
      </c>
      <c r="C53" s="14" t="s">
        <v>737</v>
      </c>
      <c r="D53" s="14" t="s">
        <v>334</v>
      </c>
      <c r="E53" s="19">
        <v>172758</v>
      </c>
      <c r="F53" s="20">
        <v>792.26819999999998</v>
      </c>
      <c r="G53" s="21">
        <v>1.0800000000000001E-2</v>
      </c>
      <c r="H53" s="22"/>
      <c r="I53" s="23"/>
    </row>
    <row r="54" spans="1:9" ht="12.95" customHeight="1">
      <c r="A54" s="17" t="s">
        <v>738</v>
      </c>
      <c r="B54" s="18" t="s">
        <v>739</v>
      </c>
      <c r="C54" s="14" t="s">
        <v>740</v>
      </c>
      <c r="D54" s="14" t="s">
        <v>541</v>
      </c>
      <c r="E54" s="19">
        <v>187038</v>
      </c>
      <c r="F54" s="20">
        <v>788.27170000000001</v>
      </c>
      <c r="G54" s="21">
        <v>1.0699999999999999E-2</v>
      </c>
      <c r="H54" s="22"/>
      <c r="I54" s="23"/>
    </row>
    <row r="55" spans="1:9" ht="12.95" customHeight="1">
      <c r="A55" s="17" t="s">
        <v>774</v>
      </c>
      <c r="B55" s="18" t="s">
        <v>775</v>
      </c>
      <c r="C55" s="14" t="s">
        <v>776</v>
      </c>
      <c r="D55" s="14" t="s">
        <v>378</v>
      </c>
      <c r="E55" s="19">
        <v>20399</v>
      </c>
      <c r="F55" s="20">
        <v>706.90689999999995</v>
      </c>
      <c r="G55" s="21">
        <v>9.5999999999999992E-3</v>
      </c>
      <c r="H55" s="22"/>
      <c r="I55" s="23"/>
    </row>
    <row r="56" spans="1:9" ht="12.95" customHeight="1">
      <c r="A56" s="17" t="s">
        <v>831</v>
      </c>
      <c r="B56" s="18" t="s">
        <v>832</v>
      </c>
      <c r="C56" s="14" t="s">
        <v>833</v>
      </c>
      <c r="D56" s="14" t="s">
        <v>219</v>
      </c>
      <c r="E56" s="19">
        <v>93932</v>
      </c>
      <c r="F56" s="20">
        <v>620.09209999999996</v>
      </c>
      <c r="G56" s="21">
        <v>8.3999999999999995E-3</v>
      </c>
      <c r="H56" s="22"/>
      <c r="I56" s="23"/>
    </row>
    <row r="57" spans="1:9" ht="12.95" customHeight="1">
      <c r="A57" s="5"/>
      <c r="B57" s="13" t="s">
        <v>1739</v>
      </c>
      <c r="C57" s="14"/>
      <c r="D57" s="14"/>
      <c r="E57" s="14"/>
      <c r="F57" s="24">
        <v>73518.200500000006</v>
      </c>
      <c r="G57" s="25">
        <v>0.99909999999999999</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73518.200500000006</v>
      </c>
      <c r="G60" s="25">
        <v>0.99909999999999999</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153.5754</v>
      </c>
      <c r="G62" s="21">
        <v>2.0999999999999999E-3</v>
      </c>
      <c r="H62" s="30">
        <v>5.2995269615986024E-2</v>
      </c>
      <c r="I62" s="23"/>
    </row>
    <row r="63" spans="1:9" ht="12.95" customHeight="1">
      <c r="A63" s="5"/>
      <c r="B63" s="13" t="s">
        <v>1739</v>
      </c>
      <c r="C63" s="14"/>
      <c r="D63" s="14"/>
      <c r="E63" s="14"/>
      <c r="F63" s="24">
        <v>153.5754</v>
      </c>
      <c r="G63" s="25">
        <v>2.0999999999999999E-3</v>
      </c>
      <c r="H63" s="26"/>
      <c r="I63" s="27"/>
    </row>
    <row r="64" spans="1:9" ht="12.95" customHeight="1">
      <c r="A64" s="5"/>
      <c r="B64" s="28" t="s">
        <v>1742</v>
      </c>
      <c r="C64" s="29"/>
      <c r="D64" s="2"/>
      <c r="E64" s="29"/>
      <c r="F64" s="24">
        <v>153.5754</v>
      </c>
      <c r="G64" s="25">
        <v>2.0999999999999999E-3</v>
      </c>
      <c r="H64" s="26"/>
      <c r="I64" s="27"/>
    </row>
    <row r="65" spans="1:25" ht="12.95" customHeight="1">
      <c r="A65" s="5"/>
      <c r="B65" s="28" t="s">
        <v>1746</v>
      </c>
      <c r="C65" s="14"/>
      <c r="D65" s="2"/>
      <c r="E65" s="14"/>
      <c r="F65" s="31">
        <v>-88.675899999999999</v>
      </c>
      <c r="G65" s="25">
        <v>-1.1999999999999999E-3</v>
      </c>
      <c r="H65" s="26"/>
      <c r="I65" s="27"/>
    </row>
    <row r="66" spans="1:25" ht="12.95" customHeight="1">
      <c r="A66" s="5"/>
      <c r="B66" s="32" t="s">
        <v>1747</v>
      </c>
      <c r="C66" s="33"/>
      <c r="D66" s="33"/>
      <c r="E66" s="33"/>
      <c r="F66" s="34">
        <v>73583.100000000006</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c r="A72" s="50"/>
      <c r="B72" s="51" t="s">
        <v>5419</v>
      </c>
      <c r="C72" s="52"/>
      <c r="D72" s="52"/>
      <c r="E72" s="52"/>
      <c r="F72" s="52"/>
      <c r="G72" s="52"/>
      <c r="H72" s="52"/>
      <c r="I72" s="53"/>
      <c r="J72" s="54"/>
      <c r="K72" s="54"/>
      <c r="L72" s="54"/>
      <c r="M72" s="54"/>
      <c r="N72" s="54"/>
      <c r="O72" s="54"/>
      <c r="P72" s="54"/>
      <c r="Q72" s="54"/>
      <c r="R72" s="54"/>
      <c r="S72" s="54"/>
      <c r="T72" s="54"/>
      <c r="U72" s="54"/>
      <c r="V72" s="54"/>
      <c r="W72" s="54"/>
      <c r="X72" s="54"/>
      <c r="Y72" s="54"/>
    </row>
    <row r="73" spans="1:25">
      <c r="A73" s="50"/>
      <c r="B73" s="55" t="s">
        <v>5420</v>
      </c>
      <c r="C73" s="50"/>
      <c r="D73" s="50"/>
      <c r="E73" s="50"/>
      <c r="F73" s="50"/>
      <c r="G73" s="50"/>
      <c r="H73" s="50"/>
      <c r="I73" s="56"/>
      <c r="J73" s="54"/>
      <c r="K73" s="54"/>
      <c r="L73" s="54"/>
      <c r="M73" s="54"/>
      <c r="N73" s="54"/>
      <c r="O73" s="54"/>
      <c r="P73" s="54"/>
      <c r="Q73" s="54"/>
      <c r="R73" s="54"/>
      <c r="S73" s="54"/>
      <c r="T73" s="54"/>
      <c r="U73" s="54"/>
      <c r="V73" s="54"/>
      <c r="W73" s="54"/>
      <c r="X73" s="54"/>
      <c r="Y73" s="54"/>
    </row>
    <row r="74" spans="1:25">
      <c r="A74" s="50"/>
      <c r="B74" s="55" t="s">
        <v>5421</v>
      </c>
      <c r="C74" s="50"/>
      <c r="D74" s="50"/>
      <c r="E74" s="50"/>
      <c r="F74" s="50"/>
      <c r="G74" s="50"/>
      <c r="H74" s="50"/>
      <c r="I74" s="56"/>
      <c r="J74" s="54"/>
      <c r="K74" s="54"/>
      <c r="L74" s="54"/>
      <c r="M74" s="54"/>
      <c r="N74" s="54"/>
      <c r="O74" s="54"/>
      <c r="P74" s="54"/>
      <c r="Q74" s="54"/>
      <c r="R74" s="54"/>
      <c r="S74" s="54"/>
      <c r="T74" s="54"/>
      <c r="U74" s="54"/>
      <c r="V74" s="54"/>
      <c r="W74" s="54"/>
      <c r="X74" s="54"/>
      <c r="Y74" s="54"/>
    </row>
    <row r="75" spans="1:25">
      <c r="A75" s="50"/>
      <c r="B75" s="55" t="s">
        <v>5422</v>
      </c>
      <c r="C75" s="50"/>
      <c r="D75" s="50"/>
      <c r="E75" s="50"/>
      <c r="F75" s="50"/>
      <c r="G75" s="50"/>
      <c r="H75" s="50"/>
      <c r="I75" s="56"/>
      <c r="J75" s="54"/>
      <c r="K75" s="54"/>
      <c r="L75" s="54"/>
      <c r="M75" s="54"/>
      <c r="N75" s="54"/>
      <c r="O75" s="54"/>
      <c r="P75" s="54"/>
      <c r="Q75" s="54"/>
      <c r="R75" s="54"/>
      <c r="S75" s="54"/>
      <c r="T75" s="54"/>
      <c r="U75" s="54"/>
      <c r="V75" s="54"/>
      <c r="W75" s="54"/>
      <c r="X75" s="54"/>
      <c r="Y75" s="54"/>
    </row>
    <row r="76" spans="1:25">
      <c r="A76" s="50"/>
      <c r="B76" s="57" t="s">
        <v>5423</v>
      </c>
      <c r="C76" s="58" t="s">
        <v>5424</v>
      </c>
      <c r="D76" s="59" t="s">
        <v>5555</v>
      </c>
      <c r="E76" s="50"/>
      <c r="F76" s="50"/>
      <c r="G76" s="50"/>
      <c r="H76" s="50"/>
      <c r="I76" s="56"/>
      <c r="J76" s="54"/>
      <c r="K76" s="54"/>
      <c r="L76" s="54"/>
      <c r="M76" s="54"/>
      <c r="N76" s="54"/>
      <c r="O76" s="54"/>
      <c r="P76" s="54"/>
      <c r="Q76" s="54"/>
      <c r="R76" s="54"/>
      <c r="S76" s="54"/>
      <c r="T76" s="54"/>
      <c r="U76" s="54"/>
      <c r="V76" s="54"/>
      <c r="W76" s="54"/>
      <c r="X76" s="54"/>
      <c r="Y76" s="54"/>
    </row>
    <row r="77" spans="1:25">
      <c r="A77" s="60" t="s">
        <v>5425</v>
      </c>
      <c r="B77" s="61" t="s">
        <v>5426</v>
      </c>
      <c r="C77" s="62">
        <v>20.714099999999998</v>
      </c>
      <c r="D77" s="63">
        <v>21.329799999999999</v>
      </c>
      <c r="E77" s="50"/>
      <c r="F77" s="162"/>
      <c r="G77" s="163"/>
      <c r="H77" s="50"/>
      <c r="I77" s="56"/>
      <c r="J77" s="54"/>
      <c r="K77" s="54"/>
      <c r="L77" s="54"/>
      <c r="M77" s="54"/>
      <c r="N77" s="54"/>
      <c r="O77" s="54"/>
      <c r="P77" s="54"/>
      <c r="Q77" s="54"/>
      <c r="R77" s="54"/>
      <c r="S77" s="54"/>
      <c r="T77" s="54"/>
      <c r="U77" s="54"/>
      <c r="V77" s="54"/>
      <c r="W77" s="54"/>
      <c r="X77" s="54"/>
      <c r="Y77" s="54"/>
    </row>
    <row r="78" spans="1:25">
      <c r="A78" s="60" t="s">
        <v>5430</v>
      </c>
      <c r="B78" s="61" t="s">
        <v>5431</v>
      </c>
      <c r="C78" s="62">
        <v>20.714099999999998</v>
      </c>
      <c r="D78" s="63">
        <v>21.329899999999999</v>
      </c>
      <c r="E78" s="50"/>
      <c r="F78" s="162"/>
      <c r="G78" s="163"/>
      <c r="H78" s="50"/>
      <c r="I78" s="56"/>
      <c r="J78" s="54"/>
      <c r="K78" s="54"/>
      <c r="L78" s="54"/>
      <c r="M78" s="54"/>
      <c r="N78" s="54"/>
      <c r="O78" s="54"/>
      <c r="P78" s="54"/>
      <c r="Q78" s="54"/>
      <c r="R78" s="54"/>
      <c r="S78" s="54"/>
      <c r="T78" s="54"/>
      <c r="U78" s="54"/>
      <c r="V78" s="54"/>
      <c r="W78" s="54"/>
      <c r="X78" s="54"/>
      <c r="Y78" s="54"/>
    </row>
    <row r="79" spans="1:25">
      <c r="A79" s="60" t="s">
        <v>5427</v>
      </c>
      <c r="B79" s="61" t="s">
        <v>5428</v>
      </c>
      <c r="C79" s="62">
        <v>21.3795</v>
      </c>
      <c r="D79" s="63">
        <v>22.0303</v>
      </c>
      <c r="E79" s="50"/>
      <c r="F79" s="162"/>
      <c r="G79" s="163"/>
      <c r="H79" s="50"/>
      <c r="I79" s="56"/>
      <c r="J79" s="54"/>
      <c r="K79" s="54"/>
      <c r="L79" s="54"/>
      <c r="M79" s="54"/>
      <c r="N79" s="54"/>
      <c r="O79" s="54"/>
      <c r="P79" s="54"/>
      <c r="Q79" s="54"/>
      <c r="R79" s="54"/>
      <c r="S79" s="54"/>
      <c r="T79" s="54"/>
      <c r="U79" s="54"/>
      <c r="V79" s="54"/>
      <c r="W79" s="54"/>
      <c r="X79" s="54"/>
      <c r="Y79" s="54"/>
    </row>
    <row r="80" spans="1:25">
      <c r="A80" s="60" t="s">
        <v>5440</v>
      </c>
      <c r="B80" s="61" t="s">
        <v>5441</v>
      </c>
      <c r="C80" s="62">
        <v>21.378799999999998</v>
      </c>
      <c r="D80" s="63">
        <v>22.029499999999999</v>
      </c>
      <c r="E80" s="50"/>
      <c r="F80" s="162"/>
      <c r="G80" s="163"/>
      <c r="H80" s="50"/>
      <c r="I80" s="56"/>
      <c r="J80" s="54"/>
      <c r="K80" s="54"/>
      <c r="L80" s="54"/>
      <c r="M80" s="54"/>
      <c r="N80" s="54"/>
      <c r="O80" s="54"/>
      <c r="P80" s="54"/>
      <c r="Q80" s="54"/>
      <c r="R80" s="54"/>
      <c r="S80" s="54"/>
      <c r="T80" s="54"/>
      <c r="U80" s="54"/>
      <c r="V80" s="54"/>
      <c r="W80" s="54"/>
      <c r="X80" s="54"/>
      <c r="Y80" s="54"/>
    </row>
    <row r="81" spans="1:25">
      <c r="A81" s="50"/>
      <c r="B81" s="55"/>
      <c r="C81" s="74"/>
      <c r="D81" s="74"/>
      <c r="E81" s="50"/>
      <c r="F81" s="50"/>
      <c r="G81" s="50"/>
      <c r="H81" s="50"/>
      <c r="I81" s="56"/>
      <c r="J81" s="54"/>
      <c r="K81" s="54"/>
      <c r="L81" s="54"/>
      <c r="M81" s="54"/>
      <c r="N81" s="54"/>
      <c r="O81" s="54"/>
      <c r="P81" s="54"/>
      <c r="Q81" s="54"/>
      <c r="R81" s="54"/>
      <c r="S81" s="54"/>
      <c r="T81" s="54"/>
      <c r="U81" s="54"/>
      <c r="V81" s="54"/>
      <c r="W81" s="54"/>
      <c r="X81" s="54"/>
      <c r="Y81" s="54"/>
    </row>
    <row r="82" spans="1:25">
      <c r="A82" s="50"/>
      <c r="B82" s="55" t="s">
        <v>5556</v>
      </c>
      <c r="C82" s="50"/>
      <c r="D82" s="50"/>
      <c r="E82" s="50"/>
      <c r="F82" s="50"/>
      <c r="G82" s="50"/>
      <c r="H82" s="50"/>
      <c r="I82" s="56"/>
      <c r="J82" s="54"/>
      <c r="K82" s="54"/>
      <c r="L82" s="54"/>
      <c r="M82" s="54"/>
      <c r="N82" s="54"/>
      <c r="O82" s="54"/>
      <c r="P82" s="54"/>
      <c r="Q82" s="54"/>
      <c r="R82" s="54"/>
      <c r="S82" s="54"/>
      <c r="T82" s="54"/>
      <c r="U82" s="54"/>
      <c r="V82" s="54"/>
      <c r="W82" s="54"/>
      <c r="X82" s="54"/>
      <c r="Y82" s="54"/>
    </row>
    <row r="83" spans="1:25">
      <c r="A83" s="50"/>
      <c r="B83" s="55" t="s">
        <v>5557</v>
      </c>
      <c r="C83" s="50"/>
      <c r="D83" s="50"/>
      <c r="E83" s="50"/>
      <c r="F83" s="50"/>
      <c r="G83" s="50"/>
      <c r="H83" s="50"/>
      <c r="I83" s="56"/>
      <c r="J83" s="54"/>
      <c r="K83" s="54"/>
      <c r="L83" s="54"/>
      <c r="M83" s="54"/>
      <c r="N83" s="54"/>
      <c r="O83" s="54"/>
      <c r="P83" s="54"/>
      <c r="Q83" s="54"/>
      <c r="R83" s="54"/>
      <c r="S83" s="54"/>
      <c r="T83" s="54"/>
      <c r="U83" s="54"/>
      <c r="V83" s="54"/>
      <c r="W83" s="54"/>
      <c r="X83" s="54"/>
      <c r="Y83" s="54"/>
    </row>
    <row r="84" spans="1:25">
      <c r="A84" s="50"/>
      <c r="B84" s="55" t="s">
        <v>5575</v>
      </c>
      <c r="C84" s="50"/>
      <c r="D84" s="50"/>
      <c r="E84" s="50"/>
      <c r="F84" s="50"/>
      <c r="G84" s="50"/>
      <c r="H84" s="50"/>
      <c r="I84" s="56"/>
      <c r="J84" s="54"/>
      <c r="K84" s="54"/>
      <c r="L84" s="54"/>
      <c r="M84" s="54"/>
      <c r="N84" s="54"/>
      <c r="O84" s="54"/>
      <c r="P84" s="54"/>
      <c r="Q84" s="54"/>
      <c r="R84" s="54"/>
      <c r="S84" s="54"/>
      <c r="T84" s="54"/>
      <c r="U84" s="54"/>
      <c r="V84" s="54"/>
      <c r="W84" s="54"/>
      <c r="X84" s="54"/>
      <c r="Y84" s="54"/>
    </row>
    <row r="85" spans="1:25">
      <c r="A85" s="50"/>
      <c r="B85" s="55" t="s">
        <v>5803</v>
      </c>
      <c r="C85" s="50"/>
      <c r="D85" s="50"/>
      <c r="E85" s="50"/>
      <c r="F85" s="50"/>
      <c r="G85" s="50"/>
      <c r="H85" s="50"/>
      <c r="I85" s="56"/>
      <c r="J85" s="54"/>
      <c r="K85" s="54"/>
      <c r="L85" s="54"/>
      <c r="M85" s="54"/>
      <c r="N85" s="54"/>
      <c r="O85" s="54"/>
      <c r="P85" s="54"/>
      <c r="Q85" s="54"/>
      <c r="R85" s="54"/>
      <c r="S85" s="54"/>
      <c r="T85" s="54"/>
      <c r="U85" s="54"/>
      <c r="V85" s="54"/>
      <c r="W85" s="54"/>
      <c r="X85" s="54"/>
      <c r="Y85" s="54"/>
    </row>
    <row r="86" spans="1:25">
      <c r="A86" s="50"/>
      <c r="B86" s="55" t="s">
        <v>5559</v>
      </c>
      <c r="C86" s="50"/>
      <c r="D86" s="50"/>
      <c r="E86" s="50"/>
      <c r="F86" s="50"/>
      <c r="G86" s="50"/>
      <c r="H86" s="50"/>
      <c r="I86" s="56"/>
      <c r="J86" s="54"/>
      <c r="K86" s="54"/>
      <c r="L86" s="54"/>
      <c r="M86" s="54"/>
      <c r="N86" s="54"/>
      <c r="O86" s="54"/>
      <c r="P86" s="54"/>
      <c r="Q86" s="54"/>
      <c r="R86" s="54"/>
      <c r="S86" s="54"/>
      <c r="T86" s="54"/>
      <c r="U86" s="54"/>
      <c r="V86" s="54"/>
      <c r="W86" s="54"/>
      <c r="X86" s="54"/>
      <c r="Y86" s="54"/>
    </row>
    <row r="87" spans="1:25">
      <c r="A87" s="50"/>
      <c r="B87" s="66"/>
      <c r="C87" s="67"/>
      <c r="D87" s="67"/>
      <c r="E87" s="67"/>
      <c r="F87" s="67"/>
      <c r="G87" s="67"/>
      <c r="H87" s="67"/>
      <c r="I87" s="68"/>
      <c r="J87" s="54"/>
      <c r="K87" s="54"/>
      <c r="L87" s="54"/>
      <c r="M87" s="54"/>
      <c r="N87" s="54"/>
      <c r="O87" s="54"/>
      <c r="P87" s="54"/>
      <c r="Q87" s="54"/>
      <c r="R87" s="54"/>
      <c r="S87" s="54"/>
      <c r="T87" s="54"/>
      <c r="U87" s="54"/>
      <c r="V87" s="54"/>
      <c r="W87" s="54"/>
      <c r="X87" s="54"/>
      <c r="Y87" s="54"/>
    </row>
    <row r="88" spans="1:25">
      <c r="A88" s="69"/>
      <c r="B88" s="54"/>
      <c r="C88" s="54"/>
      <c r="D88" s="54"/>
      <c r="E88" s="54"/>
      <c r="F88" s="54"/>
      <c r="G88" s="54"/>
      <c r="H88" s="54"/>
      <c r="I88" s="54"/>
      <c r="J88" s="54"/>
      <c r="K88" s="54"/>
      <c r="L88" s="54"/>
      <c r="M88" s="54"/>
      <c r="N88" s="54"/>
      <c r="O88" s="54"/>
      <c r="P88" s="54"/>
      <c r="Q88" s="54"/>
      <c r="R88" s="54"/>
      <c r="S88" s="54"/>
      <c r="T88" s="54"/>
      <c r="U88" s="54"/>
      <c r="V88" s="54"/>
      <c r="W88" s="54"/>
      <c r="X88" s="54"/>
      <c r="Y88" s="54"/>
    </row>
    <row r="89" spans="1:25" ht="12.95" customHeight="1">
      <c r="A89" s="5"/>
      <c r="B89" s="222"/>
      <c r="C89" s="222"/>
      <c r="D89" s="222"/>
      <c r="E89" s="222"/>
      <c r="F89" s="222"/>
      <c r="G89" s="222"/>
      <c r="H89" s="222"/>
      <c r="I89" s="222"/>
    </row>
    <row r="90" spans="1:25" ht="12.95" customHeight="1">
      <c r="A90" s="5"/>
      <c r="B90" s="5"/>
      <c r="C90" s="223" t="s">
        <v>4785</v>
      </c>
      <c r="D90" s="223"/>
      <c r="E90" s="223"/>
      <c r="F90" s="223"/>
      <c r="G90" s="5"/>
      <c r="H90" s="5"/>
      <c r="I90" s="5"/>
    </row>
    <row r="91" spans="1:25" ht="12.95" customHeight="1">
      <c r="A91" s="5"/>
      <c r="B91" s="38" t="s">
        <v>1755</v>
      </c>
      <c r="C91" s="223" t="s">
        <v>1756</v>
      </c>
      <c r="D91" s="223"/>
      <c r="E91" s="223"/>
      <c r="F91" s="223"/>
      <c r="G91" s="5"/>
      <c r="H91" s="5"/>
      <c r="I91" s="5"/>
    </row>
    <row r="92" spans="1:25" ht="135" customHeight="1">
      <c r="A92" s="5"/>
      <c r="B92" s="39"/>
      <c r="C92" s="224"/>
      <c r="D92" s="224"/>
      <c r="E92" s="5"/>
      <c r="F92" s="5"/>
      <c r="G92" s="5"/>
      <c r="H92" s="5"/>
      <c r="I92" s="5"/>
    </row>
  </sheetData>
  <mergeCells count="7">
    <mergeCell ref="B89:I89"/>
    <mergeCell ref="C90:F90"/>
    <mergeCell ref="C91:F91"/>
    <mergeCell ref="C92:D92"/>
    <mergeCell ref="B69:I69"/>
    <mergeCell ref="B70:I70"/>
    <mergeCell ref="B71:I71"/>
  </mergeCells>
  <hyperlinks>
    <hyperlink ref="A1" location="AXISNIFTYMIDCAP50INDEXFUND" display="AXISNM50" xr:uid="{00000000-0004-0000-3D00-000000000000}"/>
    <hyperlink ref="B1" location="AXISNIFTYMIDCAP50INDEXFUND" display="AXIS NIFTY MIDCAP 50 INDEX FUND" xr:uid="{00000000-0004-0000-3D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outlinePr summaryBelow="0"/>
  </sheetPr>
  <dimension ref="A1:Y92"/>
  <sheetViews>
    <sheetView topLeftCell="A62" workbookViewId="0">
      <selection activeCell="B86" sqref="B8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125</v>
      </c>
      <c r="B1" s="4" t="s">
        <v>126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318</v>
      </c>
      <c r="B7" s="18" t="s">
        <v>319</v>
      </c>
      <c r="C7" s="14" t="s">
        <v>320</v>
      </c>
      <c r="D7" s="14" t="s">
        <v>241</v>
      </c>
      <c r="E7" s="19">
        <v>26770</v>
      </c>
      <c r="F7" s="20">
        <v>2156.5911999999998</v>
      </c>
      <c r="G7" s="21">
        <v>4.0300000000000002E-2</v>
      </c>
      <c r="H7" s="22"/>
      <c r="I7" s="23"/>
    </row>
    <row r="8" spans="1:9" ht="12.95" customHeight="1">
      <c r="A8" s="17" t="s">
        <v>321</v>
      </c>
      <c r="B8" s="18" t="s">
        <v>322</v>
      </c>
      <c r="C8" s="14" t="s">
        <v>323</v>
      </c>
      <c r="D8" s="14" t="s">
        <v>223</v>
      </c>
      <c r="E8" s="19">
        <v>49481</v>
      </c>
      <c r="F8" s="20">
        <v>2134.165</v>
      </c>
      <c r="G8" s="21">
        <v>3.9899999999999998E-2</v>
      </c>
      <c r="H8" s="22"/>
      <c r="I8" s="23"/>
    </row>
    <row r="9" spans="1:9" ht="12.95" customHeight="1">
      <c r="A9" s="17" t="s">
        <v>339</v>
      </c>
      <c r="B9" s="18" t="s">
        <v>340</v>
      </c>
      <c r="C9" s="14" t="s">
        <v>341</v>
      </c>
      <c r="D9" s="14" t="s">
        <v>342</v>
      </c>
      <c r="E9" s="19">
        <v>439934</v>
      </c>
      <c r="F9" s="20">
        <v>1921.6316999999999</v>
      </c>
      <c r="G9" s="21">
        <v>3.5900000000000001E-2</v>
      </c>
      <c r="H9" s="22"/>
      <c r="I9" s="23"/>
    </row>
    <row r="10" spans="1:9" ht="12.95" customHeight="1">
      <c r="A10" s="17" t="s">
        <v>346</v>
      </c>
      <c r="B10" s="18" t="s">
        <v>347</v>
      </c>
      <c r="C10" s="14" t="s">
        <v>348</v>
      </c>
      <c r="D10" s="14" t="s">
        <v>281</v>
      </c>
      <c r="E10" s="19">
        <v>39960</v>
      </c>
      <c r="F10" s="20">
        <v>1856.7414000000001</v>
      </c>
      <c r="G10" s="21">
        <v>3.4700000000000002E-2</v>
      </c>
      <c r="H10" s="22"/>
      <c r="I10" s="23"/>
    </row>
    <row r="11" spans="1:9" ht="12.95" customHeight="1">
      <c r="A11" s="17" t="s">
        <v>349</v>
      </c>
      <c r="B11" s="18" t="s">
        <v>350</v>
      </c>
      <c r="C11" s="14" t="s">
        <v>351</v>
      </c>
      <c r="D11" s="14" t="s">
        <v>255</v>
      </c>
      <c r="E11" s="19">
        <v>874029</v>
      </c>
      <c r="F11" s="20">
        <v>1846.9106999999999</v>
      </c>
      <c r="G11" s="21">
        <v>3.4500000000000003E-2</v>
      </c>
      <c r="H11" s="22"/>
      <c r="I11" s="23"/>
    </row>
    <row r="12" spans="1:9" ht="12.95" customHeight="1">
      <c r="A12" s="17" t="s">
        <v>369</v>
      </c>
      <c r="B12" s="18" t="s">
        <v>370</v>
      </c>
      <c r="C12" s="14" t="s">
        <v>371</v>
      </c>
      <c r="D12" s="14" t="s">
        <v>219</v>
      </c>
      <c r="E12" s="19">
        <v>91128</v>
      </c>
      <c r="F12" s="20">
        <v>1685.7769000000001</v>
      </c>
      <c r="G12" s="21">
        <v>3.15E-2</v>
      </c>
      <c r="H12" s="22"/>
      <c r="I12" s="23"/>
    </row>
    <row r="13" spans="1:9" ht="12.95" customHeight="1">
      <c r="A13" s="17" t="s">
        <v>372</v>
      </c>
      <c r="B13" s="18" t="s">
        <v>373</v>
      </c>
      <c r="C13" s="14" t="s">
        <v>374</v>
      </c>
      <c r="D13" s="14" t="s">
        <v>241</v>
      </c>
      <c r="E13" s="19">
        <v>30899</v>
      </c>
      <c r="F13" s="20">
        <v>1582.894</v>
      </c>
      <c r="G13" s="21">
        <v>2.9600000000000001E-2</v>
      </c>
      <c r="H13" s="22"/>
      <c r="I13" s="23"/>
    </row>
    <row r="14" spans="1:9" ht="12.95" customHeight="1">
      <c r="A14" s="17" t="s">
        <v>375</v>
      </c>
      <c r="B14" s="18" t="s">
        <v>376</v>
      </c>
      <c r="C14" s="14" t="s">
        <v>377</v>
      </c>
      <c r="D14" s="14" t="s">
        <v>378</v>
      </c>
      <c r="E14" s="19">
        <v>28454</v>
      </c>
      <c r="F14" s="20">
        <v>1570.3762999999999</v>
      </c>
      <c r="G14" s="21">
        <v>2.93E-2</v>
      </c>
      <c r="H14" s="22"/>
      <c r="I14" s="23"/>
    </row>
    <row r="15" spans="1:9" ht="12.95" customHeight="1">
      <c r="A15" s="17" t="s">
        <v>401</v>
      </c>
      <c r="B15" s="18" t="s">
        <v>402</v>
      </c>
      <c r="C15" s="14" t="s">
        <v>403</v>
      </c>
      <c r="D15" s="14" t="s">
        <v>404</v>
      </c>
      <c r="E15" s="19">
        <v>930577</v>
      </c>
      <c r="F15" s="20">
        <v>1402.8448000000001</v>
      </c>
      <c r="G15" s="21">
        <v>2.6200000000000001E-2</v>
      </c>
      <c r="H15" s="22"/>
      <c r="I15" s="23"/>
    </row>
    <row r="16" spans="1:9" ht="12.95" customHeight="1">
      <c r="A16" s="17" t="s">
        <v>405</v>
      </c>
      <c r="B16" s="18" t="s">
        <v>406</v>
      </c>
      <c r="C16" s="14" t="s">
        <v>407</v>
      </c>
      <c r="D16" s="14" t="s">
        <v>408</v>
      </c>
      <c r="E16" s="19">
        <v>184972</v>
      </c>
      <c r="F16" s="20">
        <v>1366.1107</v>
      </c>
      <c r="G16" s="21">
        <v>2.5499999999999998E-2</v>
      </c>
      <c r="H16" s="22"/>
      <c r="I16" s="23"/>
    </row>
    <row r="17" spans="1:9" ht="12.95" customHeight="1">
      <c r="A17" s="17" t="s">
        <v>409</v>
      </c>
      <c r="B17" s="18" t="s">
        <v>410</v>
      </c>
      <c r="C17" s="14" t="s">
        <v>411</v>
      </c>
      <c r="D17" s="14" t="s">
        <v>197</v>
      </c>
      <c r="E17" s="19">
        <v>426903</v>
      </c>
      <c r="F17" s="20">
        <v>1365.0223000000001</v>
      </c>
      <c r="G17" s="21">
        <v>2.5499999999999998E-2</v>
      </c>
      <c r="H17" s="22"/>
      <c r="I17" s="23"/>
    </row>
    <row r="18" spans="1:9" ht="12.95" customHeight="1">
      <c r="A18" s="17" t="s">
        <v>412</v>
      </c>
      <c r="B18" s="18" t="s">
        <v>413</v>
      </c>
      <c r="C18" s="14" t="s">
        <v>414</v>
      </c>
      <c r="D18" s="14" t="s">
        <v>311</v>
      </c>
      <c r="E18" s="19">
        <v>24812</v>
      </c>
      <c r="F18" s="20">
        <v>1343.942</v>
      </c>
      <c r="G18" s="21">
        <v>2.5100000000000001E-2</v>
      </c>
      <c r="H18" s="22"/>
      <c r="I18" s="23"/>
    </row>
    <row r="19" spans="1:9" ht="12.95" customHeight="1">
      <c r="A19" s="17" t="s">
        <v>415</v>
      </c>
      <c r="B19" s="18" t="s">
        <v>416</v>
      </c>
      <c r="C19" s="14" t="s">
        <v>417</v>
      </c>
      <c r="D19" s="14" t="s">
        <v>255</v>
      </c>
      <c r="E19" s="19">
        <v>351333</v>
      </c>
      <c r="F19" s="20">
        <v>1337.5246999999999</v>
      </c>
      <c r="G19" s="21">
        <v>2.5000000000000001E-2</v>
      </c>
      <c r="H19" s="22"/>
      <c r="I19" s="23"/>
    </row>
    <row r="20" spans="1:9" ht="12.95" customHeight="1">
      <c r="A20" s="17" t="s">
        <v>418</v>
      </c>
      <c r="B20" s="18" t="s">
        <v>419</v>
      </c>
      <c r="C20" s="14" t="s">
        <v>420</v>
      </c>
      <c r="D20" s="14" t="s">
        <v>237</v>
      </c>
      <c r="E20" s="19">
        <v>33944</v>
      </c>
      <c r="F20" s="20">
        <v>1330.9441999999999</v>
      </c>
      <c r="G20" s="21">
        <v>2.4899999999999999E-2</v>
      </c>
      <c r="H20" s="22"/>
      <c r="I20" s="23"/>
    </row>
    <row r="21" spans="1:9" ht="12.95" customHeight="1">
      <c r="A21" s="17" t="s">
        <v>421</v>
      </c>
      <c r="B21" s="18" t="s">
        <v>422</v>
      </c>
      <c r="C21" s="14" t="s">
        <v>423</v>
      </c>
      <c r="D21" s="14" t="s">
        <v>219</v>
      </c>
      <c r="E21" s="19">
        <v>306714</v>
      </c>
      <c r="F21" s="20">
        <v>1301.5409</v>
      </c>
      <c r="G21" s="21">
        <v>2.4299999999999999E-2</v>
      </c>
      <c r="H21" s="22"/>
      <c r="I21" s="23"/>
    </row>
    <row r="22" spans="1:9" ht="12.95" customHeight="1">
      <c r="A22" s="17" t="s">
        <v>424</v>
      </c>
      <c r="B22" s="18" t="s">
        <v>425</v>
      </c>
      <c r="C22" s="14" t="s">
        <v>426</v>
      </c>
      <c r="D22" s="14" t="s">
        <v>427</v>
      </c>
      <c r="E22" s="19">
        <v>288006</v>
      </c>
      <c r="F22" s="20">
        <v>1273.8505</v>
      </c>
      <c r="G22" s="21">
        <v>2.3800000000000002E-2</v>
      </c>
      <c r="H22" s="22"/>
      <c r="I22" s="23"/>
    </row>
    <row r="23" spans="1:9" ht="12.95" customHeight="1">
      <c r="A23" s="17" t="s">
        <v>441</v>
      </c>
      <c r="B23" s="18" t="s">
        <v>442</v>
      </c>
      <c r="C23" s="14" t="s">
        <v>443</v>
      </c>
      <c r="D23" s="14" t="s">
        <v>437</v>
      </c>
      <c r="E23" s="19">
        <v>144434</v>
      </c>
      <c r="F23" s="20">
        <v>1247.0432000000001</v>
      </c>
      <c r="G23" s="21">
        <v>2.3300000000000001E-2</v>
      </c>
      <c r="H23" s="22"/>
      <c r="I23" s="23"/>
    </row>
    <row r="24" spans="1:9" ht="12.95" customHeight="1">
      <c r="A24" s="17" t="s">
        <v>469</v>
      </c>
      <c r="B24" s="18" t="s">
        <v>470</v>
      </c>
      <c r="C24" s="14" t="s">
        <v>471</v>
      </c>
      <c r="D24" s="14" t="s">
        <v>255</v>
      </c>
      <c r="E24" s="19">
        <v>69177</v>
      </c>
      <c r="F24" s="20">
        <v>1138.2384</v>
      </c>
      <c r="G24" s="21">
        <v>2.1299999999999999E-2</v>
      </c>
      <c r="H24" s="22"/>
      <c r="I24" s="23"/>
    </row>
    <row r="25" spans="1:9" ht="12.95" customHeight="1">
      <c r="A25" s="17" t="s">
        <v>475</v>
      </c>
      <c r="B25" s="18" t="s">
        <v>476</v>
      </c>
      <c r="C25" s="14" t="s">
        <v>477</v>
      </c>
      <c r="D25" s="14" t="s">
        <v>263</v>
      </c>
      <c r="E25" s="19">
        <v>42946</v>
      </c>
      <c r="F25" s="20">
        <v>1123.3815</v>
      </c>
      <c r="G25" s="21">
        <v>2.1000000000000001E-2</v>
      </c>
      <c r="H25" s="22"/>
      <c r="I25" s="23"/>
    </row>
    <row r="26" spans="1:9" ht="12.95" customHeight="1">
      <c r="A26" s="17" t="s">
        <v>478</v>
      </c>
      <c r="B26" s="18" t="s">
        <v>479</v>
      </c>
      <c r="C26" s="14" t="s">
        <v>480</v>
      </c>
      <c r="D26" s="14" t="s">
        <v>197</v>
      </c>
      <c r="E26" s="19">
        <v>787015</v>
      </c>
      <c r="F26" s="20">
        <v>1103.1588999999999</v>
      </c>
      <c r="G26" s="21">
        <v>2.06E-2</v>
      </c>
      <c r="H26" s="22"/>
      <c r="I26" s="23"/>
    </row>
    <row r="27" spans="1:9" ht="12.95" customHeight="1">
      <c r="A27" s="17" t="s">
        <v>484</v>
      </c>
      <c r="B27" s="18" t="s">
        <v>485</v>
      </c>
      <c r="C27" s="14" t="s">
        <v>486</v>
      </c>
      <c r="D27" s="14" t="s">
        <v>487</v>
      </c>
      <c r="E27" s="19">
        <v>65271</v>
      </c>
      <c r="F27" s="20">
        <v>1051.7769000000001</v>
      </c>
      <c r="G27" s="21">
        <v>1.9599999999999999E-2</v>
      </c>
      <c r="H27" s="22"/>
      <c r="I27" s="23"/>
    </row>
    <row r="28" spans="1:9" ht="12.95" customHeight="1">
      <c r="A28" s="17" t="s">
        <v>494</v>
      </c>
      <c r="B28" s="18" t="s">
        <v>495</v>
      </c>
      <c r="C28" s="14" t="s">
        <v>496</v>
      </c>
      <c r="D28" s="14" t="s">
        <v>219</v>
      </c>
      <c r="E28" s="19">
        <v>9120</v>
      </c>
      <c r="F28" s="20">
        <v>1034.4816000000001</v>
      </c>
      <c r="G28" s="21">
        <v>1.9300000000000001E-2</v>
      </c>
      <c r="H28" s="22"/>
      <c r="I28" s="23"/>
    </row>
    <row r="29" spans="1:9" ht="12.95" customHeight="1">
      <c r="A29" s="17" t="s">
        <v>497</v>
      </c>
      <c r="B29" s="18" t="s">
        <v>498</v>
      </c>
      <c r="C29" s="14" t="s">
        <v>499</v>
      </c>
      <c r="D29" s="14" t="s">
        <v>500</v>
      </c>
      <c r="E29" s="19">
        <v>568181</v>
      </c>
      <c r="F29" s="20">
        <v>1030.9076</v>
      </c>
      <c r="G29" s="21">
        <v>1.9300000000000001E-2</v>
      </c>
      <c r="H29" s="22"/>
      <c r="I29" s="23"/>
    </row>
    <row r="30" spans="1:9" ht="12.95" customHeight="1">
      <c r="A30" s="17" t="s">
        <v>510</v>
      </c>
      <c r="B30" s="18" t="s">
        <v>511</v>
      </c>
      <c r="C30" s="14" t="s">
        <v>512</v>
      </c>
      <c r="D30" s="14" t="s">
        <v>219</v>
      </c>
      <c r="E30" s="19">
        <v>263104</v>
      </c>
      <c r="F30" s="20">
        <v>981.24639999999999</v>
      </c>
      <c r="G30" s="21">
        <v>1.83E-2</v>
      </c>
      <c r="H30" s="22"/>
      <c r="I30" s="23"/>
    </row>
    <row r="31" spans="1:9" ht="12.95" customHeight="1">
      <c r="A31" s="17" t="s">
        <v>513</v>
      </c>
      <c r="B31" s="18" t="s">
        <v>514</v>
      </c>
      <c r="C31" s="14" t="s">
        <v>515</v>
      </c>
      <c r="D31" s="14" t="s">
        <v>255</v>
      </c>
      <c r="E31" s="19">
        <v>70619</v>
      </c>
      <c r="F31" s="20">
        <v>976.66079999999999</v>
      </c>
      <c r="G31" s="21">
        <v>1.8200000000000001E-2</v>
      </c>
      <c r="H31" s="22"/>
      <c r="I31" s="23"/>
    </row>
    <row r="32" spans="1:9" ht="12.95" customHeight="1">
      <c r="A32" s="17" t="s">
        <v>522</v>
      </c>
      <c r="B32" s="18" t="s">
        <v>523</v>
      </c>
      <c r="C32" s="14" t="s">
        <v>524</v>
      </c>
      <c r="D32" s="14" t="s">
        <v>190</v>
      </c>
      <c r="E32" s="19">
        <v>390788</v>
      </c>
      <c r="F32" s="20">
        <v>948.05169999999998</v>
      </c>
      <c r="G32" s="21">
        <v>1.77E-2</v>
      </c>
      <c r="H32" s="22"/>
      <c r="I32" s="23"/>
    </row>
    <row r="33" spans="1:9" ht="12.95" customHeight="1">
      <c r="A33" s="17" t="s">
        <v>525</v>
      </c>
      <c r="B33" s="18" t="s">
        <v>526</v>
      </c>
      <c r="C33" s="14" t="s">
        <v>527</v>
      </c>
      <c r="D33" s="14" t="s">
        <v>528</v>
      </c>
      <c r="E33" s="19">
        <v>357199</v>
      </c>
      <c r="F33" s="20">
        <v>943.89840000000004</v>
      </c>
      <c r="G33" s="21">
        <v>1.7600000000000001E-2</v>
      </c>
      <c r="H33" s="22"/>
      <c r="I33" s="23"/>
    </row>
    <row r="34" spans="1:9" ht="12.95" customHeight="1">
      <c r="A34" s="17" t="s">
        <v>532</v>
      </c>
      <c r="B34" s="18" t="s">
        <v>533</v>
      </c>
      <c r="C34" s="14" t="s">
        <v>534</v>
      </c>
      <c r="D34" s="14" t="s">
        <v>487</v>
      </c>
      <c r="E34" s="19">
        <v>5131</v>
      </c>
      <c r="F34" s="20">
        <v>943.6422</v>
      </c>
      <c r="G34" s="21">
        <v>1.7600000000000001E-2</v>
      </c>
      <c r="H34" s="22"/>
      <c r="I34" s="23"/>
    </row>
    <row r="35" spans="1:9" ht="12.95" customHeight="1">
      <c r="A35" s="17" t="s">
        <v>529</v>
      </c>
      <c r="B35" s="18" t="s">
        <v>530</v>
      </c>
      <c r="C35" s="14" t="s">
        <v>531</v>
      </c>
      <c r="D35" s="14" t="s">
        <v>427</v>
      </c>
      <c r="E35" s="19">
        <v>62224</v>
      </c>
      <c r="F35" s="20">
        <v>943.25360000000001</v>
      </c>
      <c r="G35" s="21">
        <v>1.7600000000000001E-2</v>
      </c>
      <c r="H35" s="22"/>
      <c r="I35" s="23"/>
    </row>
    <row r="36" spans="1:9" ht="12.95" customHeight="1">
      <c r="A36" s="17" t="s">
        <v>538</v>
      </c>
      <c r="B36" s="18" t="s">
        <v>539</v>
      </c>
      <c r="C36" s="14" t="s">
        <v>540</v>
      </c>
      <c r="D36" s="14" t="s">
        <v>541</v>
      </c>
      <c r="E36" s="19">
        <v>84653</v>
      </c>
      <c r="F36" s="20">
        <v>906.12570000000005</v>
      </c>
      <c r="G36" s="21">
        <v>1.6899999999999998E-2</v>
      </c>
      <c r="H36" s="22"/>
      <c r="I36" s="23"/>
    </row>
    <row r="37" spans="1:9" ht="12.95" customHeight="1">
      <c r="A37" s="17" t="s">
        <v>542</v>
      </c>
      <c r="B37" s="18" t="s">
        <v>543</v>
      </c>
      <c r="C37" s="14" t="s">
        <v>544</v>
      </c>
      <c r="D37" s="14" t="s">
        <v>545</v>
      </c>
      <c r="E37" s="19">
        <v>135129</v>
      </c>
      <c r="F37" s="20">
        <v>890.90549999999996</v>
      </c>
      <c r="G37" s="21">
        <v>1.66E-2</v>
      </c>
      <c r="H37" s="22"/>
      <c r="I37" s="23"/>
    </row>
    <row r="38" spans="1:9" ht="12.95" customHeight="1">
      <c r="A38" s="17" t="s">
        <v>546</v>
      </c>
      <c r="B38" s="18" t="s">
        <v>547</v>
      </c>
      <c r="C38" s="14" t="s">
        <v>548</v>
      </c>
      <c r="D38" s="14" t="s">
        <v>190</v>
      </c>
      <c r="E38" s="19">
        <v>707947</v>
      </c>
      <c r="F38" s="20">
        <v>884.79219999999998</v>
      </c>
      <c r="G38" s="21">
        <v>1.6500000000000001E-2</v>
      </c>
      <c r="H38" s="22"/>
      <c r="I38" s="23"/>
    </row>
    <row r="39" spans="1:9" ht="12.95" customHeight="1">
      <c r="A39" s="17" t="s">
        <v>552</v>
      </c>
      <c r="B39" s="18" t="s">
        <v>553</v>
      </c>
      <c r="C39" s="14" t="s">
        <v>554</v>
      </c>
      <c r="D39" s="14" t="s">
        <v>259</v>
      </c>
      <c r="E39" s="19">
        <v>78028</v>
      </c>
      <c r="F39" s="20">
        <v>860.1807</v>
      </c>
      <c r="G39" s="21">
        <v>1.61E-2</v>
      </c>
      <c r="H39" s="22"/>
      <c r="I39" s="23"/>
    </row>
    <row r="40" spans="1:9" ht="12.95" customHeight="1">
      <c r="A40" s="17" t="s">
        <v>555</v>
      </c>
      <c r="B40" s="18" t="s">
        <v>556</v>
      </c>
      <c r="C40" s="14" t="s">
        <v>557</v>
      </c>
      <c r="D40" s="14" t="s">
        <v>212</v>
      </c>
      <c r="E40" s="19">
        <v>19563</v>
      </c>
      <c r="F40" s="20">
        <v>853.35760000000005</v>
      </c>
      <c r="G40" s="21">
        <v>1.5900000000000001E-2</v>
      </c>
      <c r="H40" s="22"/>
      <c r="I40" s="23"/>
    </row>
    <row r="41" spans="1:9" ht="12.95" customHeight="1">
      <c r="A41" s="17" t="s">
        <v>570</v>
      </c>
      <c r="B41" s="18" t="s">
        <v>571</v>
      </c>
      <c r="C41" s="14" t="s">
        <v>572</v>
      </c>
      <c r="D41" s="14" t="s">
        <v>190</v>
      </c>
      <c r="E41" s="19">
        <v>725453</v>
      </c>
      <c r="F41" s="20">
        <v>817.65809999999999</v>
      </c>
      <c r="G41" s="21">
        <v>1.5299999999999999E-2</v>
      </c>
      <c r="H41" s="22"/>
      <c r="I41" s="23"/>
    </row>
    <row r="42" spans="1:9" ht="12.95" customHeight="1">
      <c r="A42" s="17" t="s">
        <v>573</v>
      </c>
      <c r="B42" s="18" t="s">
        <v>574</v>
      </c>
      <c r="C42" s="14" t="s">
        <v>575</v>
      </c>
      <c r="D42" s="14" t="s">
        <v>437</v>
      </c>
      <c r="E42" s="19">
        <v>11054</v>
      </c>
      <c r="F42" s="20">
        <v>805.22860000000003</v>
      </c>
      <c r="G42" s="21">
        <v>1.4999999999999999E-2</v>
      </c>
      <c r="H42" s="22"/>
      <c r="I42" s="23"/>
    </row>
    <row r="43" spans="1:9" ht="12.95" customHeight="1">
      <c r="A43" s="17" t="s">
        <v>588</v>
      </c>
      <c r="B43" s="18" t="s">
        <v>589</v>
      </c>
      <c r="C43" s="14" t="s">
        <v>590</v>
      </c>
      <c r="D43" s="14" t="s">
        <v>404</v>
      </c>
      <c r="E43" s="19">
        <v>1827</v>
      </c>
      <c r="F43" s="20">
        <v>750.62300000000005</v>
      </c>
      <c r="G43" s="21">
        <v>1.4E-2</v>
      </c>
      <c r="H43" s="22"/>
      <c r="I43" s="23"/>
    </row>
    <row r="44" spans="1:9" ht="12.95" customHeight="1">
      <c r="A44" s="17" t="s">
        <v>594</v>
      </c>
      <c r="B44" s="18" t="s">
        <v>595</v>
      </c>
      <c r="C44" s="14" t="s">
        <v>596</v>
      </c>
      <c r="D44" s="14" t="s">
        <v>277</v>
      </c>
      <c r="E44" s="19">
        <v>2817</v>
      </c>
      <c r="F44" s="20">
        <v>733.96939999999995</v>
      </c>
      <c r="G44" s="21">
        <v>1.37E-2</v>
      </c>
      <c r="H44" s="22"/>
      <c r="I44" s="23"/>
    </row>
    <row r="45" spans="1:9" ht="12.95" customHeight="1">
      <c r="A45" s="17" t="s">
        <v>597</v>
      </c>
      <c r="B45" s="18" t="s">
        <v>598</v>
      </c>
      <c r="C45" s="14" t="s">
        <v>599</v>
      </c>
      <c r="D45" s="14" t="s">
        <v>545</v>
      </c>
      <c r="E45" s="19">
        <v>58436</v>
      </c>
      <c r="F45" s="20">
        <v>726.91459999999995</v>
      </c>
      <c r="G45" s="21">
        <v>1.3599999999999999E-2</v>
      </c>
      <c r="H45" s="22"/>
      <c r="I45" s="23"/>
    </row>
    <row r="46" spans="1:9" ht="12.95" customHeight="1">
      <c r="A46" s="17" t="s">
        <v>619</v>
      </c>
      <c r="B46" s="18" t="s">
        <v>620</v>
      </c>
      <c r="C46" s="14" t="s">
        <v>621</v>
      </c>
      <c r="D46" s="14" t="s">
        <v>219</v>
      </c>
      <c r="E46" s="19">
        <v>22589</v>
      </c>
      <c r="F46" s="20">
        <v>704.68640000000005</v>
      </c>
      <c r="G46" s="21">
        <v>1.32E-2</v>
      </c>
      <c r="H46" s="22"/>
      <c r="I46" s="23"/>
    </row>
    <row r="47" spans="1:9" ht="12.95" customHeight="1">
      <c r="A47" s="17" t="s">
        <v>625</v>
      </c>
      <c r="B47" s="18" t="s">
        <v>626</v>
      </c>
      <c r="C47" s="14" t="s">
        <v>627</v>
      </c>
      <c r="D47" s="14" t="s">
        <v>437</v>
      </c>
      <c r="E47" s="19">
        <v>18620</v>
      </c>
      <c r="F47" s="20">
        <v>700.11199999999997</v>
      </c>
      <c r="G47" s="21">
        <v>1.3100000000000001E-2</v>
      </c>
      <c r="H47" s="22"/>
      <c r="I47" s="23"/>
    </row>
    <row r="48" spans="1:9" ht="12.95" customHeight="1">
      <c r="A48" s="17" t="s">
        <v>631</v>
      </c>
      <c r="B48" s="18" t="s">
        <v>632</v>
      </c>
      <c r="C48" s="14" t="s">
        <v>633</v>
      </c>
      <c r="D48" s="14" t="s">
        <v>190</v>
      </c>
      <c r="E48" s="19">
        <v>407019</v>
      </c>
      <c r="F48" s="20">
        <v>696.97929999999997</v>
      </c>
      <c r="G48" s="21">
        <v>1.2999999999999999E-2</v>
      </c>
      <c r="H48" s="22"/>
      <c r="I48" s="23"/>
    </row>
    <row r="49" spans="1:9" ht="12.95" customHeight="1">
      <c r="A49" s="17" t="s">
        <v>646</v>
      </c>
      <c r="B49" s="18" t="s">
        <v>647</v>
      </c>
      <c r="C49" s="14" t="s">
        <v>648</v>
      </c>
      <c r="D49" s="14" t="s">
        <v>223</v>
      </c>
      <c r="E49" s="19">
        <v>30035</v>
      </c>
      <c r="F49" s="20">
        <v>654.97320000000002</v>
      </c>
      <c r="G49" s="21">
        <v>1.2200000000000001E-2</v>
      </c>
      <c r="H49" s="22"/>
      <c r="I49" s="23"/>
    </row>
    <row r="50" spans="1:9" ht="12.95" customHeight="1">
      <c r="A50" s="17" t="s">
        <v>680</v>
      </c>
      <c r="B50" s="18" t="s">
        <v>681</v>
      </c>
      <c r="C50" s="14" t="s">
        <v>682</v>
      </c>
      <c r="D50" s="14" t="s">
        <v>437</v>
      </c>
      <c r="E50" s="19">
        <v>18629</v>
      </c>
      <c r="F50" s="20">
        <v>601.86569999999995</v>
      </c>
      <c r="G50" s="21">
        <v>1.12E-2</v>
      </c>
      <c r="H50" s="22"/>
      <c r="I50" s="23"/>
    </row>
    <row r="51" spans="1:9" ht="12.95" customHeight="1">
      <c r="A51" s="17" t="s">
        <v>686</v>
      </c>
      <c r="B51" s="18" t="s">
        <v>687</v>
      </c>
      <c r="C51" s="14" t="s">
        <v>688</v>
      </c>
      <c r="D51" s="14" t="s">
        <v>241</v>
      </c>
      <c r="E51" s="19">
        <v>52700</v>
      </c>
      <c r="F51" s="20">
        <v>593.82360000000006</v>
      </c>
      <c r="G51" s="21">
        <v>1.11E-2</v>
      </c>
      <c r="H51" s="22"/>
      <c r="I51" s="23"/>
    </row>
    <row r="52" spans="1:9" ht="12.95" customHeight="1">
      <c r="A52" s="17" t="s">
        <v>704</v>
      </c>
      <c r="B52" s="18" t="s">
        <v>705</v>
      </c>
      <c r="C52" s="14" t="s">
        <v>706</v>
      </c>
      <c r="D52" s="14" t="s">
        <v>277</v>
      </c>
      <c r="E52" s="19">
        <v>131326</v>
      </c>
      <c r="F52" s="20">
        <v>567.59100000000001</v>
      </c>
      <c r="G52" s="21">
        <v>1.06E-2</v>
      </c>
      <c r="H52" s="22"/>
      <c r="I52" s="23"/>
    </row>
    <row r="53" spans="1:9" ht="12.95" customHeight="1">
      <c r="A53" s="17" t="s">
        <v>722</v>
      </c>
      <c r="B53" s="18" t="s">
        <v>723</v>
      </c>
      <c r="C53" s="14" t="s">
        <v>724</v>
      </c>
      <c r="D53" s="14" t="s">
        <v>273</v>
      </c>
      <c r="E53" s="19">
        <v>101298</v>
      </c>
      <c r="F53" s="20">
        <v>546.19880000000001</v>
      </c>
      <c r="G53" s="21">
        <v>1.0200000000000001E-2</v>
      </c>
      <c r="H53" s="22"/>
      <c r="I53" s="23"/>
    </row>
    <row r="54" spans="1:9" ht="12.95" customHeight="1">
      <c r="A54" s="17" t="s">
        <v>859</v>
      </c>
      <c r="B54" s="18" t="s">
        <v>860</v>
      </c>
      <c r="C54" s="14" t="s">
        <v>861</v>
      </c>
      <c r="D54" s="14" t="s">
        <v>219</v>
      </c>
      <c r="E54" s="19">
        <v>106031</v>
      </c>
      <c r="F54" s="20">
        <v>387.43729999999999</v>
      </c>
      <c r="G54" s="21">
        <v>7.1999999999999998E-3</v>
      </c>
      <c r="H54" s="22"/>
      <c r="I54" s="23"/>
    </row>
    <row r="55" spans="1:9" ht="12.95" customHeight="1">
      <c r="A55" s="17" t="s">
        <v>874</v>
      </c>
      <c r="B55" s="18" t="s">
        <v>875</v>
      </c>
      <c r="C55" s="14" t="s">
        <v>876</v>
      </c>
      <c r="D55" s="14" t="s">
        <v>877</v>
      </c>
      <c r="E55" s="19">
        <v>16003</v>
      </c>
      <c r="F55" s="20">
        <v>381.15949999999998</v>
      </c>
      <c r="G55" s="21">
        <v>7.1000000000000004E-3</v>
      </c>
      <c r="H55" s="22"/>
      <c r="I55" s="23"/>
    </row>
    <row r="56" spans="1:9" ht="12.95" customHeight="1">
      <c r="A56" s="17" t="s">
        <v>881</v>
      </c>
      <c r="B56" s="18" t="s">
        <v>882</v>
      </c>
      <c r="C56" s="14" t="s">
        <v>883</v>
      </c>
      <c r="D56" s="14" t="s">
        <v>219</v>
      </c>
      <c r="E56" s="19">
        <v>423700</v>
      </c>
      <c r="F56" s="20">
        <v>377.72859999999997</v>
      </c>
      <c r="G56" s="21">
        <v>7.1000000000000004E-3</v>
      </c>
      <c r="H56" s="22"/>
      <c r="I56" s="23"/>
    </row>
    <row r="57" spans="1:9" ht="12.95" customHeight="1">
      <c r="A57" s="5"/>
      <c r="B57" s="13" t="s">
        <v>1739</v>
      </c>
      <c r="C57" s="14"/>
      <c r="D57" s="14"/>
      <c r="E57" s="14"/>
      <c r="F57" s="24">
        <v>53384.919099999999</v>
      </c>
      <c r="G57" s="25">
        <v>0.99729999999999996</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53384.919099999999</v>
      </c>
      <c r="G60" s="25">
        <v>0.99729999999999996</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47.286299999999997</v>
      </c>
      <c r="G62" s="21">
        <v>8.9999999999999998E-4</v>
      </c>
      <c r="H62" s="30">
        <v>5.2995172834802928E-2</v>
      </c>
      <c r="I62" s="23"/>
    </row>
    <row r="63" spans="1:9" ht="12.95" customHeight="1">
      <c r="A63" s="5"/>
      <c r="B63" s="13" t="s">
        <v>1739</v>
      </c>
      <c r="C63" s="14"/>
      <c r="D63" s="14"/>
      <c r="E63" s="14"/>
      <c r="F63" s="24">
        <v>47.286299999999997</v>
      </c>
      <c r="G63" s="25">
        <v>8.9999999999999998E-4</v>
      </c>
      <c r="H63" s="26"/>
      <c r="I63" s="27"/>
    </row>
    <row r="64" spans="1:9" ht="12.95" customHeight="1">
      <c r="A64" s="5"/>
      <c r="B64" s="28" t="s">
        <v>1742</v>
      </c>
      <c r="C64" s="29"/>
      <c r="D64" s="2"/>
      <c r="E64" s="29"/>
      <c r="F64" s="24">
        <v>47.286299999999997</v>
      </c>
      <c r="G64" s="25">
        <v>8.9999999999999998E-4</v>
      </c>
      <c r="H64" s="26"/>
      <c r="I64" s="27"/>
    </row>
    <row r="65" spans="1:25" ht="12.95" customHeight="1">
      <c r="A65" s="5"/>
      <c r="B65" s="28" t="s">
        <v>1746</v>
      </c>
      <c r="C65" s="14"/>
      <c r="D65" s="2"/>
      <c r="E65" s="14"/>
      <c r="F65" s="31">
        <v>99.694599999999994</v>
      </c>
      <c r="G65" s="25">
        <v>1.8E-3</v>
      </c>
      <c r="H65" s="26"/>
      <c r="I65" s="27"/>
    </row>
    <row r="66" spans="1:25" ht="12.95" customHeight="1">
      <c r="A66" s="5"/>
      <c r="B66" s="32" t="s">
        <v>1747</v>
      </c>
      <c r="C66" s="33"/>
      <c r="D66" s="33"/>
      <c r="E66" s="33"/>
      <c r="F66" s="34">
        <v>53531.9</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c r="A72" s="50"/>
      <c r="B72" s="51" t="s">
        <v>5419</v>
      </c>
      <c r="C72" s="52"/>
      <c r="D72" s="52"/>
      <c r="E72" s="52"/>
      <c r="F72" s="52"/>
      <c r="G72" s="52"/>
      <c r="H72" s="52"/>
      <c r="I72" s="53"/>
      <c r="J72" s="54"/>
      <c r="K72" s="54"/>
      <c r="L72" s="54"/>
      <c r="M72" s="54"/>
      <c r="N72" s="54"/>
      <c r="O72" s="54"/>
      <c r="P72" s="54"/>
      <c r="Q72" s="54"/>
      <c r="R72" s="54"/>
      <c r="S72" s="54"/>
      <c r="T72" s="54"/>
      <c r="U72" s="54"/>
      <c r="V72" s="54"/>
      <c r="W72" s="54"/>
      <c r="X72" s="54"/>
      <c r="Y72" s="54"/>
    </row>
    <row r="73" spans="1:25">
      <c r="A73" s="50"/>
      <c r="B73" s="55" t="s">
        <v>5420</v>
      </c>
      <c r="C73" s="50"/>
      <c r="D73" s="50"/>
      <c r="E73" s="50"/>
      <c r="F73" s="50"/>
      <c r="G73" s="50"/>
      <c r="H73" s="50"/>
      <c r="I73" s="56"/>
      <c r="J73" s="54"/>
      <c r="K73" s="54"/>
      <c r="L73" s="54"/>
      <c r="M73" s="54"/>
      <c r="N73" s="54"/>
      <c r="O73" s="54"/>
      <c r="P73" s="54"/>
      <c r="Q73" s="54"/>
      <c r="R73" s="54"/>
      <c r="S73" s="54"/>
      <c r="T73" s="54"/>
      <c r="U73" s="54"/>
      <c r="V73" s="54"/>
      <c r="W73" s="54"/>
      <c r="X73" s="54"/>
      <c r="Y73" s="54"/>
    </row>
    <row r="74" spans="1:25">
      <c r="A74" s="50"/>
      <c r="B74" s="55" t="s">
        <v>5421</v>
      </c>
      <c r="C74" s="50"/>
      <c r="D74" s="50"/>
      <c r="E74" s="50"/>
      <c r="F74" s="50"/>
      <c r="G74" s="50"/>
      <c r="H74" s="50"/>
      <c r="I74" s="56"/>
      <c r="J74" s="54"/>
      <c r="K74" s="54"/>
      <c r="L74" s="54"/>
      <c r="M74" s="54"/>
      <c r="N74" s="54"/>
      <c r="O74" s="54"/>
      <c r="P74" s="54"/>
      <c r="Q74" s="54"/>
      <c r="R74" s="54"/>
      <c r="S74" s="54"/>
      <c r="T74" s="54"/>
      <c r="U74" s="54"/>
      <c r="V74" s="54"/>
      <c r="W74" s="54"/>
      <c r="X74" s="54"/>
      <c r="Y74" s="54"/>
    </row>
    <row r="75" spans="1:25">
      <c r="A75" s="50"/>
      <c r="B75" s="55" t="s">
        <v>5422</v>
      </c>
      <c r="C75" s="50"/>
      <c r="D75" s="50"/>
      <c r="E75" s="50"/>
      <c r="F75" s="50"/>
      <c r="G75" s="50"/>
      <c r="H75" s="50"/>
      <c r="I75" s="56"/>
      <c r="J75" s="54"/>
      <c r="K75" s="54"/>
      <c r="L75" s="54"/>
      <c r="M75" s="54"/>
      <c r="N75" s="54"/>
      <c r="O75" s="54"/>
      <c r="P75" s="54"/>
      <c r="Q75" s="54"/>
      <c r="R75" s="54"/>
      <c r="S75" s="54"/>
      <c r="T75" s="54"/>
      <c r="U75" s="54"/>
      <c r="V75" s="54"/>
      <c r="W75" s="54"/>
      <c r="X75" s="54"/>
      <c r="Y75" s="54"/>
    </row>
    <row r="76" spans="1:25">
      <c r="A76" s="50"/>
      <c r="B76" s="57" t="s">
        <v>5423</v>
      </c>
      <c r="C76" s="58" t="s">
        <v>5424</v>
      </c>
      <c r="D76" s="59" t="s">
        <v>5555</v>
      </c>
      <c r="E76" s="50"/>
      <c r="F76" s="50"/>
      <c r="G76" s="50"/>
      <c r="H76" s="50"/>
      <c r="I76" s="56"/>
      <c r="J76" s="54"/>
      <c r="K76" s="54"/>
      <c r="L76" s="54"/>
      <c r="M76" s="54"/>
      <c r="N76" s="54"/>
      <c r="O76" s="54"/>
      <c r="P76" s="54"/>
      <c r="Q76" s="54"/>
      <c r="R76" s="54"/>
      <c r="S76" s="54"/>
      <c r="T76" s="54"/>
      <c r="U76" s="54"/>
      <c r="V76" s="54"/>
      <c r="W76" s="54"/>
      <c r="X76" s="54"/>
      <c r="Y76" s="54"/>
    </row>
    <row r="77" spans="1:25">
      <c r="A77" s="60" t="s">
        <v>5425</v>
      </c>
      <c r="B77" s="61" t="s">
        <v>5426</v>
      </c>
      <c r="C77" s="62">
        <v>17.225300000000001</v>
      </c>
      <c r="D77" s="63">
        <v>17.728999999999999</v>
      </c>
      <c r="E77" s="50"/>
      <c r="F77" s="162"/>
      <c r="G77" s="163"/>
      <c r="H77" s="50"/>
      <c r="I77" s="56"/>
      <c r="J77" s="54"/>
      <c r="K77" s="54"/>
      <c r="L77" s="54"/>
      <c r="M77" s="54"/>
      <c r="N77" s="54"/>
      <c r="O77" s="54"/>
      <c r="P77" s="54"/>
      <c r="Q77" s="54"/>
      <c r="R77" s="54"/>
      <c r="S77" s="54"/>
      <c r="T77" s="54"/>
      <c r="U77" s="54"/>
      <c r="V77" s="54"/>
      <c r="W77" s="54"/>
      <c r="X77" s="54"/>
      <c r="Y77" s="54"/>
    </row>
    <row r="78" spans="1:25">
      <c r="A78" s="60" t="s">
        <v>5430</v>
      </c>
      <c r="B78" s="61" t="s">
        <v>5431</v>
      </c>
      <c r="C78" s="62">
        <v>16.342099999999999</v>
      </c>
      <c r="D78" s="63">
        <v>16.82</v>
      </c>
      <c r="E78" s="50"/>
      <c r="F78" s="162"/>
      <c r="G78" s="163"/>
      <c r="H78" s="50"/>
      <c r="I78" s="56"/>
      <c r="J78" s="54"/>
      <c r="K78" s="54"/>
      <c r="L78" s="54"/>
      <c r="M78" s="54"/>
      <c r="N78" s="54"/>
      <c r="O78" s="54"/>
      <c r="P78" s="54"/>
      <c r="Q78" s="54"/>
      <c r="R78" s="54"/>
      <c r="S78" s="54"/>
      <c r="T78" s="54"/>
      <c r="U78" s="54"/>
      <c r="V78" s="54"/>
      <c r="W78" s="54"/>
      <c r="X78" s="54"/>
      <c r="Y78" s="54"/>
    </row>
    <row r="79" spans="1:25">
      <c r="A79" s="60" t="s">
        <v>5427</v>
      </c>
      <c r="B79" s="61" t="s">
        <v>5428</v>
      </c>
      <c r="C79" s="62">
        <v>17.7575</v>
      </c>
      <c r="D79" s="63">
        <v>18.290900000000001</v>
      </c>
      <c r="E79" s="50"/>
      <c r="F79" s="162"/>
      <c r="G79" s="163"/>
      <c r="H79" s="50"/>
      <c r="I79" s="56"/>
      <c r="J79" s="54"/>
      <c r="K79" s="54"/>
      <c r="L79" s="54"/>
      <c r="M79" s="54"/>
      <c r="N79" s="54"/>
      <c r="O79" s="54"/>
      <c r="P79" s="54"/>
      <c r="Q79" s="54"/>
      <c r="R79" s="54"/>
      <c r="S79" s="54"/>
      <c r="T79" s="54"/>
      <c r="U79" s="54"/>
      <c r="V79" s="54"/>
      <c r="W79" s="54"/>
      <c r="X79" s="54"/>
      <c r="Y79" s="54"/>
    </row>
    <row r="80" spans="1:25">
      <c r="A80" s="60" t="s">
        <v>5440</v>
      </c>
      <c r="B80" s="61" t="s">
        <v>5441</v>
      </c>
      <c r="C80" s="62">
        <v>16.850100000000001</v>
      </c>
      <c r="D80" s="63">
        <v>17.356300000000001</v>
      </c>
      <c r="E80" s="50"/>
      <c r="F80" s="162"/>
      <c r="G80" s="163"/>
      <c r="H80" s="50"/>
      <c r="I80" s="56"/>
      <c r="J80" s="54"/>
      <c r="K80" s="54"/>
      <c r="L80" s="54"/>
      <c r="M80" s="54"/>
      <c r="N80" s="54"/>
      <c r="O80" s="54"/>
      <c r="P80" s="54"/>
      <c r="Q80" s="54"/>
      <c r="R80" s="54"/>
      <c r="S80" s="54"/>
      <c r="T80" s="54"/>
      <c r="U80" s="54"/>
      <c r="V80" s="54"/>
      <c r="W80" s="54"/>
      <c r="X80" s="54"/>
      <c r="Y80" s="54"/>
    </row>
    <row r="81" spans="1:25">
      <c r="A81" s="50"/>
      <c r="B81" s="55"/>
      <c r="C81" s="74"/>
      <c r="D81" s="74"/>
      <c r="E81" s="50"/>
      <c r="F81" s="50"/>
      <c r="G81" s="50"/>
      <c r="H81" s="50"/>
      <c r="I81" s="56"/>
      <c r="J81" s="54"/>
      <c r="K81" s="54"/>
      <c r="L81" s="54"/>
      <c r="M81" s="54"/>
      <c r="N81" s="54"/>
      <c r="O81" s="54"/>
      <c r="P81" s="54"/>
      <c r="Q81" s="54"/>
      <c r="R81" s="54"/>
      <c r="S81" s="54"/>
      <c r="T81" s="54"/>
      <c r="U81" s="54"/>
      <c r="V81" s="54"/>
      <c r="W81" s="54"/>
      <c r="X81" s="54"/>
      <c r="Y81" s="54"/>
    </row>
    <row r="82" spans="1:25">
      <c r="A82" s="50"/>
      <c r="B82" s="55" t="s">
        <v>5556</v>
      </c>
      <c r="C82" s="50"/>
      <c r="D82" s="50"/>
      <c r="E82" s="50"/>
      <c r="F82" s="50"/>
      <c r="G82" s="50"/>
      <c r="H82" s="50"/>
      <c r="I82" s="56"/>
      <c r="J82" s="54"/>
      <c r="K82" s="54"/>
      <c r="L82" s="54"/>
      <c r="M82" s="54"/>
      <c r="N82" s="54"/>
      <c r="O82" s="54"/>
      <c r="P82" s="54"/>
      <c r="Q82" s="54"/>
      <c r="R82" s="54"/>
      <c r="S82" s="54"/>
      <c r="T82" s="54"/>
      <c r="U82" s="54"/>
      <c r="V82" s="54"/>
      <c r="W82" s="54"/>
      <c r="X82" s="54"/>
      <c r="Y82" s="54"/>
    </row>
    <row r="83" spans="1:25">
      <c r="A83" s="50"/>
      <c r="B83" s="55" t="s">
        <v>5557</v>
      </c>
      <c r="C83" s="50"/>
      <c r="D83" s="50"/>
      <c r="E83" s="50"/>
      <c r="F83" s="50"/>
      <c r="G83" s="50"/>
      <c r="H83" s="50"/>
      <c r="I83" s="56"/>
      <c r="J83" s="54"/>
      <c r="K83" s="54"/>
      <c r="L83" s="54"/>
      <c r="M83" s="54"/>
      <c r="N83" s="54"/>
      <c r="O83" s="54"/>
      <c r="P83" s="54"/>
      <c r="Q83" s="54"/>
      <c r="R83" s="54"/>
      <c r="S83" s="54"/>
      <c r="T83" s="54"/>
      <c r="U83" s="54"/>
      <c r="V83" s="54"/>
      <c r="W83" s="54"/>
      <c r="X83" s="54"/>
      <c r="Y83" s="54"/>
    </row>
    <row r="84" spans="1:25">
      <c r="A84" s="50"/>
      <c r="B84" s="55" t="s">
        <v>5575</v>
      </c>
      <c r="C84" s="50"/>
      <c r="D84" s="50"/>
      <c r="E84" s="50"/>
      <c r="F84" s="50"/>
      <c r="G84" s="50"/>
      <c r="H84" s="50"/>
      <c r="I84" s="56"/>
      <c r="J84" s="54"/>
      <c r="K84" s="54"/>
      <c r="L84" s="54"/>
      <c r="M84" s="54"/>
      <c r="N84" s="54"/>
      <c r="O84" s="54"/>
      <c r="P84" s="54"/>
      <c r="Q84" s="54"/>
      <c r="R84" s="54"/>
      <c r="S84" s="54"/>
      <c r="T84" s="54"/>
      <c r="U84" s="54"/>
      <c r="V84" s="54"/>
      <c r="W84" s="54"/>
      <c r="X84" s="54"/>
      <c r="Y84" s="54"/>
    </row>
    <row r="85" spans="1:25">
      <c r="A85" s="50"/>
      <c r="B85" s="55" t="s">
        <v>5803</v>
      </c>
      <c r="C85" s="50"/>
      <c r="D85" s="50"/>
      <c r="E85" s="50"/>
      <c r="F85" s="50"/>
      <c r="G85" s="50"/>
      <c r="H85" s="50"/>
      <c r="I85" s="56"/>
      <c r="J85" s="54"/>
      <c r="K85" s="54"/>
      <c r="L85" s="54"/>
      <c r="M85" s="54"/>
      <c r="N85" s="54"/>
      <c r="O85" s="54"/>
      <c r="P85" s="54"/>
      <c r="Q85" s="54"/>
      <c r="R85" s="54"/>
      <c r="S85" s="54"/>
      <c r="T85" s="54"/>
      <c r="U85" s="54"/>
      <c r="V85" s="54"/>
      <c r="W85" s="54"/>
      <c r="X85" s="54"/>
      <c r="Y85" s="54"/>
    </row>
    <row r="86" spans="1:25">
      <c r="A86" s="50"/>
      <c r="B86" s="55" t="s">
        <v>5559</v>
      </c>
      <c r="C86" s="50"/>
      <c r="D86" s="50"/>
      <c r="E86" s="50"/>
      <c r="F86" s="50"/>
      <c r="G86" s="50"/>
      <c r="H86" s="50"/>
      <c r="I86" s="56"/>
      <c r="J86" s="54"/>
      <c r="K86" s="54"/>
      <c r="L86" s="54"/>
      <c r="M86" s="54"/>
      <c r="N86" s="54"/>
      <c r="O86" s="54"/>
      <c r="P86" s="54"/>
      <c r="Q86" s="54"/>
      <c r="R86" s="54"/>
      <c r="S86" s="54"/>
      <c r="T86" s="54"/>
      <c r="U86" s="54"/>
      <c r="V86" s="54"/>
      <c r="W86" s="54"/>
      <c r="X86" s="54"/>
      <c r="Y86" s="54"/>
    </row>
    <row r="87" spans="1:25">
      <c r="A87" s="50"/>
      <c r="B87" s="66"/>
      <c r="C87" s="67"/>
      <c r="D87" s="67"/>
      <c r="E87" s="67"/>
      <c r="F87" s="67"/>
      <c r="G87" s="67"/>
      <c r="H87" s="67"/>
      <c r="I87" s="68"/>
      <c r="J87" s="54"/>
      <c r="K87" s="54"/>
      <c r="L87" s="54"/>
      <c r="M87" s="54"/>
      <c r="N87" s="54"/>
      <c r="O87" s="54"/>
      <c r="P87" s="54"/>
      <c r="Q87" s="54"/>
      <c r="R87" s="54"/>
      <c r="S87" s="54"/>
      <c r="T87" s="54"/>
      <c r="U87" s="54"/>
      <c r="V87" s="54"/>
      <c r="W87" s="54"/>
      <c r="X87" s="54"/>
      <c r="Y87" s="54"/>
    </row>
    <row r="88" spans="1:25">
      <c r="A88" s="69"/>
      <c r="B88" s="54"/>
      <c r="C88" s="54"/>
      <c r="D88" s="54"/>
      <c r="E88" s="54"/>
      <c r="F88" s="54"/>
      <c r="G88" s="54"/>
      <c r="H88" s="54"/>
      <c r="I88" s="54"/>
      <c r="J88" s="54"/>
      <c r="K88" s="54"/>
      <c r="L88" s="54"/>
      <c r="M88" s="54"/>
      <c r="N88" s="54"/>
      <c r="O88" s="54"/>
      <c r="P88" s="54"/>
      <c r="Q88" s="54"/>
      <c r="R88" s="54"/>
      <c r="S88" s="54"/>
      <c r="T88" s="54"/>
      <c r="U88" s="54"/>
      <c r="V88" s="54"/>
      <c r="W88" s="54"/>
      <c r="X88" s="54"/>
      <c r="Y88" s="54"/>
    </row>
    <row r="89" spans="1:25" ht="12.95" customHeight="1">
      <c r="A89" s="5"/>
      <c r="B89" s="222"/>
      <c r="C89" s="222"/>
      <c r="D89" s="222"/>
      <c r="E89" s="222"/>
      <c r="F89" s="222"/>
      <c r="G89" s="222"/>
      <c r="H89" s="222"/>
      <c r="I89" s="222"/>
    </row>
    <row r="90" spans="1:25" ht="12.95" customHeight="1">
      <c r="A90" s="5"/>
      <c r="B90" s="5"/>
      <c r="C90" s="223" t="s">
        <v>4786</v>
      </c>
      <c r="D90" s="223"/>
      <c r="E90" s="223"/>
      <c r="F90" s="223"/>
      <c r="G90" s="5"/>
      <c r="H90" s="5"/>
      <c r="I90" s="5"/>
    </row>
    <row r="91" spans="1:25" ht="12.95" customHeight="1">
      <c r="A91" s="5"/>
      <c r="B91" s="38" t="s">
        <v>1755</v>
      </c>
      <c r="C91" s="223" t="s">
        <v>1756</v>
      </c>
      <c r="D91" s="223"/>
      <c r="E91" s="223"/>
      <c r="F91" s="223"/>
      <c r="G91" s="5"/>
      <c r="H91" s="5"/>
      <c r="I91" s="5"/>
    </row>
    <row r="92" spans="1:25" ht="135" customHeight="1">
      <c r="A92" s="5"/>
      <c r="B92" s="39"/>
      <c r="C92" s="224"/>
      <c r="D92" s="224"/>
      <c r="E92" s="5"/>
      <c r="F92" s="5"/>
      <c r="G92" s="5"/>
      <c r="H92" s="5"/>
      <c r="I92" s="5"/>
    </row>
  </sheetData>
  <mergeCells count="7">
    <mergeCell ref="B89:I89"/>
    <mergeCell ref="C90:F90"/>
    <mergeCell ref="C91:F91"/>
    <mergeCell ref="C92:D92"/>
    <mergeCell ref="B69:I69"/>
    <mergeCell ref="B70:I70"/>
    <mergeCell ref="B71:I71"/>
  </mergeCells>
  <hyperlinks>
    <hyperlink ref="A1" location="AxisNiftyNext50IndexFund" display="AXISNNF" xr:uid="{00000000-0004-0000-3E00-000000000000}"/>
    <hyperlink ref="B1" location="AxisNiftyNext50IndexFund" display="Axis Nifty Next 50 Index Fund" xr:uid="{00000000-0004-0000-3E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outlinePr summaryBelow="0"/>
  </sheetPr>
  <dimension ref="A1:Y92"/>
  <sheetViews>
    <sheetView topLeftCell="A62" workbookViewId="0">
      <selection activeCell="B86" sqref="B8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127</v>
      </c>
      <c r="B1" s="4" t="s">
        <v>128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600</v>
      </c>
      <c r="B7" s="18" t="s">
        <v>601</v>
      </c>
      <c r="C7" s="14" t="s">
        <v>602</v>
      </c>
      <c r="D7" s="14" t="s">
        <v>404</v>
      </c>
      <c r="E7" s="19">
        <v>408649</v>
      </c>
      <c r="F7" s="20">
        <v>3144.1453999999999</v>
      </c>
      <c r="G7" s="21">
        <v>4.3099999999999999E-2</v>
      </c>
      <c r="H7" s="22"/>
      <c r="I7" s="23"/>
    </row>
    <row r="8" spans="1:9" ht="12.95" customHeight="1">
      <c r="A8" s="17" t="s">
        <v>634</v>
      </c>
      <c r="B8" s="18" t="s">
        <v>635</v>
      </c>
      <c r="C8" s="14" t="s">
        <v>636</v>
      </c>
      <c r="D8" s="14" t="s">
        <v>190</v>
      </c>
      <c r="E8" s="19">
        <v>860984</v>
      </c>
      <c r="F8" s="20">
        <v>2948.4396999999999</v>
      </c>
      <c r="G8" s="21">
        <v>4.0399999999999998E-2</v>
      </c>
      <c r="H8" s="22"/>
      <c r="I8" s="23"/>
    </row>
    <row r="9" spans="1:9" ht="12.95" customHeight="1">
      <c r="A9" s="17" t="s">
        <v>692</v>
      </c>
      <c r="B9" s="18" t="s">
        <v>693</v>
      </c>
      <c r="C9" s="14" t="s">
        <v>694</v>
      </c>
      <c r="D9" s="14" t="s">
        <v>487</v>
      </c>
      <c r="E9" s="19">
        <v>33549</v>
      </c>
      <c r="F9" s="20">
        <v>2538.8206</v>
      </c>
      <c r="G9" s="21">
        <v>3.4799999999999998E-2</v>
      </c>
      <c r="H9" s="22"/>
      <c r="I9" s="23"/>
    </row>
    <row r="10" spans="1:9" ht="12.95" customHeight="1">
      <c r="A10" s="17" t="s">
        <v>701</v>
      </c>
      <c r="B10" s="18" t="s">
        <v>702</v>
      </c>
      <c r="C10" s="14" t="s">
        <v>703</v>
      </c>
      <c r="D10" s="14" t="s">
        <v>304</v>
      </c>
      <c r="E10" s="19">
        <v>510512</v>
      </c>
      <c r="F10" s="20">
        <v>2460.4126000000001</v>
      </c>
      <c r="G10" s="21">
        <v>3.3700000000000001E-2</v>
      </c>
      <c r="H10" s="22"/>
      <c r="I10" s="23"/>
    </row>
    <row r="11" spans="1:9" ht="12.95" customHeight="1">
      <c r="A11" s="17" t="s">
        <v>744</v>
      </c>
      <c r="B11" s="18" t="s">
        <v>745</v>
      </c>
      <c r="C11" s="14" t="s">
        <v>746</v>
      </c>
      <c r="D11" s="14" t="s">
        <v>219</v>
      </c>
      <c r="E11" s="19">
        <v>109750</v>
      </c>
      <c r="F11" s="20">
        <v>2255.9113000000002</v>
      </c>
      <c r="G11" s="21">
        <v>3.09E-2</v>
      </c>
      <c r="H11" s="22"/>
      <c r="I11" s="23"/>
    </row>
    <row r="12" spans="1:9" ht="12.95" customHeight="1">
      <c r="A12" s="17" t="s">
        <v>759</v>
      </c>
      <c r="B12" s="18" t="s">
        <v>760</v>
      </c>
      <c r="C12" s="14" t="s">
        <v>761</v>
      </c>
      <c r="D12" s="14" t="s">
        <v>263</v>
      </c>
      <c r="E12" s="19">
        <v>162365</v>
      </c>
      <c r="F12" s="20">
        <v>2164.3254999999999</v>
      </c>
      <c r="G12" s="21">
        <v>2.9600000000000001E-2</v>
      </c>
      <c r="H12" s="22"/>
      <c r="I12" s="23"/>
    </row>
    <row r="13" spans="1:9" ht="12.95" customHeight="1">
      <c r="A13" s="17" t="s">
        <v>765</v>
      </c>
      <c r="B13" s="18" t="s">
        <v>766</v>
      </c>
      <c r="C13" s="14" t="s">
        <v>767</v>
      </c>
      <c r="D13" s="14" t="s">
        <v>190</v>
      </c>
      <c r="E13" s="19">
        <v>563312</v>
      </c>
      <c r="F13" s="20">
        <v>2115.2366000000002</v>
      </c>
      <c r="G13" s="21">
        <v>2.9000000000000001E-2</v>
      </c>
      <c r="H13" s="22"/>
      <c r="I13" s="23"/>
    </row>
    <row r="14" spans="1:9" ht="12.95" customHeight="1">
      <c r="A14" s="17" t="s">
        <v>783</v>
      </c>
      <c r="B14" s="18" t="s">
        <v>784</v>
      </c>
      <c r="C14" s="14" t="s">
        <v>785</v>
      </c>
      <c r="D14" s="14" t="s">
        <v>378</v>
      </c>
      <c r="E14" s="19">
        <v>119442</v>
      </c>
      <c r="F14" s="20">
        <v>1971.5097000000001</v>
      </c>
      <c r="G14" s="21">
        <v>2.7E-2</v>
      </c>
      <c r="H14" s="22"/>
      <c r="I14" s="23"/>
    </row>
    <row r="15" spans="1:9" ht="12.95" customHeight="1">
      <c r="A15" s="17" t="s">
        <v>801</v>
      </c>
      <c r="B15" s="18" t="s">
        <v>802</v>
      </c>
      <c r="C15" s="14" t="s">
        <v>803</v>
      </c>
      <c r="D15" s="14" t="s">
        <v>338</v>
      </c>
      <c r="E15" s="19">
        <v>230769</v>
      </c>
      <c r="F15" s="20">
        <v>1897.2673</v>
      </c>
      <c r="G15" s="21">
        <v>2.5999999999999999E-2</v>
      </c>
      <c r="H15" s="22"/>
      <c r="I15" s="23"/>
    </row>
    <row r="16" spans="1:9" ht="12.95" customHeight="1">
      <c r="A16" s="17" t="s">
        <v>810</v>
      </c>
      <c r="B16" s="18" t="s">
        <v>811</v>
      </c>
      <c r="C16" s="14" t="s">
        <v>812</v>
      </c>
      <c r="D16" s="14" t="s">
        <v>219</v>
      </c>
      <c r="E16" s="19">
        <v>500255</v>
      </c>
      <c r="F16" s="20">
        <v>1860.1982</v>
      </c>
      <c r="G16" s="21">
        <v>2.5499999999999998E-2</v>
      </c>
      <c r="H16" s="22"/>
      <c r="I16" s="23"/>
    </row>
    <row r="17" spans="1:9" ht="12.95" customHeight="1">
      <c r="A17" s="17" t="s">
        <v>816</v>
      </c>
      <c r="B17" s="18" t="s">
        <v>817</v>
      </c>
      <c r="C17" s="14" t="s">
        <v>818</v>
      </c>
      <c r="D17" s="14" t="s">
        <v>241</v>
      </c>
      <c r="E17" s="19">
        <v>72627</v>
      </c>
      <c r="F17" s="20">
        <v>1817.7811999999999</v>
      </c>
      <c r="G17" s="21">
        <v>2.4899999999999999E-2</v>
      </c>
      <c r="H17" s="22"/>
      <c r="I17" s="23"/>
    </row>
    <row r="18" spans="1:9" ht="12.95" customHeight="1">
      <c r="A18" s="17" t="s">
        <v>819</v>
      </c>
      <c r="B18" s="18" t="s">
        <v>820</v>
      </c>
      <c r="C18" s="14" t="s">
        <v>821</v>
      </c>
      <c r="D18" s="14" t="s">
        <v>190</v>
      </c>
      <c r="E18" s="19">
        <v>877472</v>
      </c>
      <c r="F18" s="20">
        <v>1811.9797000000001</v>
      </c>
      <c r="G18" s="21">
        <v>2.4799999999999999E-2</v>
      </c>
      <c r="H18" s="22"/>
      <c r="I18" s="23"/>
    </row>
    <row r="19" spans="1:9" ht="12.95" customHeight="1">
      <c r="A19" s="17" t="s">
        <v>828</v>
      </c>
      <c r="B19" s="18" t="s">
        <v>829</v>
      </c>
      <c r="C19" s="14" t="s">
        <v>830</v>
      </c>
      <c r="D19" s="14" t="s">
        <v>219</v>
      </c>
      <c r="E19" s="19">
        <v>171334</v>
      </c>
      <c r="F19" s="20">
        <v>1804.3184000000001</v>
      </c>
      <c r="G19" s="21">
        <v>2.47E-2</v>
      </c>
      <c r="H19" s="22"/>
      <c r="I19" s="23"/>
    </row>
    <row r="20" spans="1:9" ht="12.95" customHeight="1">
      <c r="A20" s="17" t="s">
        <v>834</v>
      </c>
      <c r="B20" s="18" t="s">
        <v>835</v>
      </c>
      <c r="C20" s="14" t="s">
        <v>836</v>
      </c>
      <c r="D20" s="14" t="s">
        <v>263</v>
      </c>
      <c r="E20" s="19">
        <v>592144</v>
      </c>
      <c r="F20" s="20">
        <v>1764.2929999999999</v>
      </c>
      <c r="G20" s="21">
        <v>2.4199999999999999E-2</v>
      </c>
      <c r="H20" s="22"/>
      <c r="I20" s="23"/>
    </row>
    <row r="21" spans="1:9" ht="12.95" customHeight="1">
      <c r="A21" s="17" t="s">
        <v>837</v>
      </c>
      <c r="B21" s="18" t="s">
        <v>838</v>
      </c>
      <c r="C21" s="14" t="s">
        <v>839</v>
      </c>
      <c r="D21" s="14" t="s">
        <v>263</v>
      </c>
      <c r="E21" s="19">
        <v>219020</v>
      </c>
      <c r="F21" s="20">
        <v>1743.7276999999999</v>
      </c>
      <c r="G21" s="21">
        <v>2.3900000000000001E-2</v>
      </c>
      <c r="H21" s="22"/>
      <c r="I21" s="23"/>
    </row>
    <row r="22" spans="1:9" ht="12.95" customHeight="1">
      <c r="A22" s="17" t="s">
        <v>840</v>
      </c>
      <c r="B22" s="18" t="s">
        <v>841</v>
      </c>
      <c r="C22" s="14" t="s">
        <v>842</v>
      </c>
      <c r="D22" s="14" t="s">
        <v>843</v>
      </c>
      <c r="E22" s="19">
        <v>541520</v>
      </c>
      <c r="F22" s="20">
        <v>1741.7991</v>
      </c>
      <c r="G22" s="21">
        <v>2.3900000000000001E-2</v>
      </c>
      <c r="H22" s="22"/>
      <c r="I22" s="23"/>
    </row>
    <row r="23" spans="1:9" ht="12.95" customHeight="1">
      <c r="A23" s="17" t="s">
        <v>853</v>
      </c>
      <c r="B23" s="18" t="s">
        <v>854</v>
      </c>
      <c r="C23" s="14" t="s">
        <v>855</v>
      </c>
      <c r="D23" s="14" t="s">
        <v>263</v>
      </c>
      <c r="E23" s="19">
        <v>81372</v>
      </c>
      <c r="F23" s="20">
        <v>1687.4112</v>
      </c>
      <c r="G23" s="21">
        <v>2.3099999999999999E-2</v>
      </c>
      <c r="H23" s="22"/>
      <c r="I23" s="23"/>
    </row>
    <row r="24" spans="1:9" ht="12.95" customHeight="1">
      <c r="A24" s="17" t="s">
        <v>868</v>
      </c>
      <c r="B24" s="18" t="s">
        <v>869</v>
      </c>
      <c r="C24" s="14" t="s">
        <v>870</v>
      </c>
      <c r="D24" s="14" t="s">
        <v>241</v>
      </c>
      <c r="E24" s="19">
        <v>125756</v>
      </c>
      <c r="F24" s="20">
        <v>1653.8172</v>
      </c>
      <c r="G24" s="21">
        <v>2.2599999999999999E-2</v>
      </c>
      <c r="H24" s="22"/>
      <c r="I24" s="23"/>
    </row>
    <row r="25" spans="1:9" ht="12.95" customHeight="1">
      <c r="A25" s="17" t="s">
        <v>890</v>
      </c>
      <c r="B25" s="18" t="s">
        <v>891</v>
      </c>
      <c r="C25" s="14" t="s">
        <v>892</v>
      </c>
      <c r="D25" s="14" t="s">
        <v>487</v>
      </c>
      <c r="E25" s="19">
        <v>214077</v>
      </c>
      <c r="F25" s="20">
        <v>1606.9690000000001</v>
      </c>
      <c r="G25" s="21">
        <v>2.1999999999999999E-2</v>
      </c>
      <c r="H25" s="22"/>
      <c r="I25" s="23"/>
    </row>
    <row r="26" spans="1:9" ht="12.95" customHeight="1">
      <c r="A26" s="17" t="s">
        <v>899</v>
      </c>
      <c r="B26" s="18" t="s">
        <v>900</v>
      </c>
      <c r="C26" s="14" t="s">
        <v>901</v>
      </c>
      <c r="D26" s="14" t="s">
        <v>245</v>
      </c>
      <c r="E26" s="19">
        <v>585535</v>
      </c>
      <c r="F26" s="20">
        <v>1523.5621000000001</v>
      </c>
      <c r="G26" s="21">
        <v>2.0899999999999998E-2</v>
      </c>
      <c r="H26" s="22"/>
      <c r="I26" s="23"/>
    </row>
    <row r="27" spans="1:9" ht="12.95" customHeight="1">
      <c r="A27" s="17" t="s">
        <v>905</v>
      </c>
      <c r="B27" s="18" t="s">
        <v>906</v>
      </c>
      <c r="C27" s="14" t="s">
        <v>907</v>
      </c>
      <c r="D27" s="14" t="s">
        <v>219</v>
      </c>
      <c r="E27" s="19">
        <v>324294</v>
      </c>
      <c r="F27" s="20">
        <v>1503.2647999999999</v>
      </c>
      <c r="G27" s="21">
        <v>2.06E-2</v>
      </c>
      <c r="H27" s="22"/>
      <c r="I27" s="23"/>
    </row>
    <row r="28" spans="1:9" ht="12.95" customHeight="1">
      <c r="A28" s="17" t="s">
        <v>911</v>
      </c>
      <c r="B28" s="18" t="s">
        <v>912</v>
      </c>
      <c r="C28" s="14" t="s">
        <v>913</v>
      </c>
      <c r="D28" s="14" t="s">
        <v>241</v>
      </c>
      <c r="E28" s="19">
        <v>7860</v>
      </c>
      <c r="F28" s="20">
        <v>1496.7798</v>
      </c>
      <c r="G28" s="21">
        <v>2.0500000000000001E-2</v>
      </c>
      <c r="H28" s="22"/>
      <c r="I28" s="23"/>
    </row>
    <row r="29" spans="1:9" ht="12.95" customHeight="1">
      <c r="A29" s="17" t="s">
        <v>914</v>
      </c>
      <c r="B29" s="18" t="s">
        <v>915</v>
      </c>
      <c r="C29" s="14" t="s">
        <v>916</v>
      </c>
      <c r="D29" s="14" t="s">
        <v>245</v>
      </c>
      <c r="E29" s="19">
        <v>19918</v>
      </c>
      <c r="F29" s="20">
        <v>1481.9988000000001</v>
      </c>
      <c r="G29" s="21">
        <v>2.0299999999999999E-2</v>
      </c>
      <c r="H29" s="22"/>
      <c r="I29" s="23"/>
    </row>
    <row r="30" spans="1:9" ht="12.95" customHeight="1">
      <c r="A30" s="17" t="s">
        <v>917</v>
      </c>
      <c r="B30" s="18" t="s">
        <v>918</v>
      </c>
      <c r="C30" s="14" t="s">
        <v>919</v>
      </c>
      <c r="D30" s="14" t="s">
        <v>241</v>
      </c>
      <c r="E30" s="19">
        <v>75270</v>
      </c>
      <c r="F30" s="20">
        <v>1475.0662</v>
      </c>
      <c r="G30" s="21">
        <v>2.0199999999999999E-2</v>
      </c>
      <c r="H30" s="22"/>
      <c r="I30" s="23"/>
    </row>
    <row r="31" spans="1:9" ht="12.95" customHeight="1">
      <c r="A31" s="17" t="s">
        <v>923</v>
      </c>
      <c r="B31" s="18" t="s">
        <v>924</v>
      </c>
      <c r="C31" s="14" t="s">
        <v>925</v>
      </c>
      <c r="D31" s="14" t="s">
        <v>273</v>
      </c>
      <c r="E31" s="19">
        <v>299117</v>
      </c>
      <c r="F31" s="20">
        <v>1470.4592</v>
      </c>
      <c r="G31" s="21">
        <v>2.01E-2</v>
      </c>
      <c r="H31" s="22"/>
      <c r="I31" s="23"/>
    </row>
    <row r="32" spans="1:9" ht="12.95" customHeight="1">
      <c r="A32" s="17" t="s">
        <v>929</v>
      </c>
      <c r="B32" s="18" t="s">
        <v>930</v>
      </c>
      <c r="C32" s="14" t="s">
        <v>931</v>
      </c>
      <c r="D32" s="14" t="s">
        <v>500</v>
      </c>
      <c r="E32" s="19">
        <v>114416</v>
      </c>
      <c r="F32" s="20">
        <v>1465.4401</v>
      </c>
      <c r="G32" s="21">
        <v>2.01E-2</v>
      </c>
      <c r="H32" s="22"/>
      <c r="I32" s="23"/>
    </row>
    <row r="33" spans="1:9" ht="12.95" customHeight="1">
      <c r="A33" s="17" t="s">
        <v>932</v>
      </c>
      <c r="B33" s="18" t="s">
        <v>933</v>
      </c>
      <c r="C33" s="14" t="s">
        <v>934</v>
      </c>
      <c r="D33" s="14" t="s">
        <v>190</v>
      </c>
      <c r="E33" s="19">
        <v>831531</v>
      </c>
      <c r="F33" s="20">
        <v>1447.9449</v>
      </c>
      <c r="G33" s="21">
        <v>1.9800000000000002E-2</v>
      </c>
      <c r="H33" s="22"/>
      <c r="I33" s="23"/>
    </row>
    <row r="34" spans="1:9" ht="12.95" customHeight="1">
      <c r="A34" s="17" t="s">
        <v>944</v>
      </c>
      <c r="B34" s="18" t="s">
        <v>945</v>
      </c>
      <c r="C34" s="14" t="s">
        <v>946</v>
      </c>
      <c r="D34" s="14" t="s">
        <v>219</v>
      </c>
      <c r="E34" s="19">
        <v>90387</v>
      </c>
      <c r="F34" s="20">
        <v>1386.7174</v>
      </c>
      <c r="G34" s="21">
        <v>1.9E-2</v>
      </c>
      <c r="H34" s="22"/>
      <c r="I34" s="23"/>
    </row>
    <row r="35" spans="1:9" ht="12.95" customHeight="1">
      <c r="A35" s="17" t="s">
        <v>950</v>
      </c>
      <c r="B35" s="18" t="s">
        <v>951</v>
      </c>
      <c r="C35" s="14" t="s">
        <v>952</v>
      </c>
      <c r="D35" s="14" t="s">
        <v>338</v>
      </c>
      <c r="E35" s="19">
        <v>71032</v>
      </c>
      <c r="F35" s="20">
        <v>1353.3017</v>
      </c>
      <c r="G35" s="21">
        <v>1.8499999999999999E-2</v>
      </c>
      <c r="H35" s="22"/>
      <c r="I35" s="23"/>
    </row>
    <row r="36" spans="1:9" ht="12.95" customHeight="1">
      <c r="A36" s="17" t="s">
        <v>986</v>
      </c>
      <c r="B36" s="18" t="s">
        <v>987</v>
      </c>
      <c r="C36" s="14" t="s">
        <v>988</v>
      </c>
      <c r="D36" s="14" t="s">
        <v>219</v>
      </c>
      <c r="E36" s="19">
        <v>211973</v>
      </c>
      <c r="F36" s="20">
        <v>1290.1737000000001</v>
      </c>
      <c r="G36" s="21">
        <v>1.77E-2</v>
      </c>
      <c r="H36" s="22"/>
      <c r="I36" s="23"/>
    </row>
    <row r="37" spans="1:9" ht="12.95" customHeight="1">
      <c r="A37" s="17" t="s">
        <v>992</v>
      </c>
      <c r="B37" s="18" t="s">
        <v>993</v>
      </c>
      <c r="C37" s="14" t="s">
        <v>994</v>
      </c>
      <c r="D37" s="14" t="s">
        <v>338</v>
      </c>
      <c r="E37" s="19">
        <v>62977</v>
      </c>
      <c r="F37" s="20">
        <v>1277.9293</v>
      </c>
      <c r="G37" s="21">
        <v>1.7500000000000002E-2</v>
      </c>
      <c r="H37" s="22"/>
      <c r="I37" s="23"/>
    </row>
    <row r="38" spans="1:9" ht="12.95" customHeight="1">
      <c r="A38" s="17" t="s">
        <v>1010</v>
      </c>
      <c r="B38" s="18" t="s">
        <v>1011</v>
      </c>
      <c r="C38" s="14" t="s">
        <v>1012</v>
      </c>
      <c r="D38" s="14" t="s">
        <v>1013</v>
      </c>
      <c r="E38" s="19">
        <v>156564</v>
      </c>
      <c r="F38" s="20">
        <v>1170.5507</v>
      </c>
      <c r="G38" s="21">
        <v>1.6E-2</v>
      </c>
      <c r="H38" s="22"/>
      <c r="I38" s="23"/>
    </row>
    <row r="39" spans="1:9" ht="12.95" customHeight="1">
      <c r="A39" s="17" t="s">
        <v>1023</v>
      </c>
      <c r="B39" s="18" t="s">
        <v>1024</v>
      </c>
      <c r="C39" s="14" t="s">
        <v>1025</v>
      </c>
      <c r="D39" s="14" t="s">
        <v>263</v>
      </c>
      <c r="E39" s="19">
        <v>121859</v>
      </c>
      <c r="F39" s="20">
        <v>1142.9156</v>
      </c>
      <c r="G39" s="21">
        <v>1.5699999999999999E-2</v>
      </c>
      <c r="H39" s="22"/>
      <c r="I39" s="23"/>
    </row>
    <row r="40" spans="1:9" ht="12.95" customHeight="1">
      <c r="A40" s="17" t="s">
        <v>1038</v>
      </c>
      <c r="B40" s="18" t="s">
        <v>1039</v>
      </c>
      <c r="C40" s="14" t="s">
        <v>1040</v>
      </c>
      <c r="D40" s="14" t="s">
        <v>241</v>
      </c>
      <c r="E40" s="19">
        <v>566907</v>
      </c>
      <c r="F40" s="20">
        <v>1108.9268</v>
      </c>
      <c r="G40" s="21">
        <v>1.52E-2</v>
      </c>
      <c r="H40" s="22"/>
      <c r="I40" s="23"/>
    </row>
    <row r="41" spans="1:9" ht="12.95" customHeight="1">
      <c r="A41" s="17" t="s">
        <v>1056</v>
      </c>
      <c r="B41" s="18" t="s">
        <v>1057</v>
      </c>
      <c r="C41" s="14" t="s">
        <v>1058</v>
      </c>
      <c r="D41" s="14" t="s">
        <v>877</v>
      </c>
      <c r="E41" s="19">
        <v>28512</v>
      </c>
      <c r="F41" s="20">
        <v>1084.7675999999999</v>
      </c>
      <c r="G41" s="21">
        <v>1.49E-2</v>
      </c>
      <c r="H41" s="22"/>
      <c r="I41" s="23"/>
    </row>
    <row r="42" spans="1:9" ht="12.95" customHeight="1">
      <c r="A42" s="17" t="s">
        <v>1080</v>
      </c>
      <c r="B42" s="18" t="s">
        <v>1081</v>
      </c>
      <c r="C42" s="14" t="s">
        <v>1082</v>
      </c>
      <c r="D42" s="14" t="s">
        <v>404</v>
      </c>
      <c r="E42" s="19">
        <v>111611</v>
      </c>
      <c r="F42" s="20">
        <v>1016.1623</v>
      </c>
      <c r="G42" s="21">
        <v>1.3899999999999999E-2</v>
      </c>
      <c r="H42" s="22"/>
      <c r="I42" s="23"/>
    </row>
    <row r="43" spans="1:9" ht="12.95" customHeight="1">
      <c r="A43" s="17" t="s">
        <v>1101</v>
      </c>
      <c r="B43" s="18" t="s">
        <v>1102</v>
      </c>
      <c r="C43" s="14" t="s">
        <v>1103</v>
      </c>
      <c r="D43" s="14" t="s">
        <v>500</v>
      </c>
      <c r="E43" s="19">
        <v>639340</v>
      </c>
      <c r="F43" s="20">
        <v>971.66890000000001</v>
      </c>
      <c r="G43" s="21">
        <v>1.3299999999999999E-2</v>
      </c>
      <c r="H43" s="22"/>
      <c r="I43" s="23"/>
    </row>
    <row r="44" spans="1:9" ht="12.95" customHeight="1">
      <c r="A44" s="17" t="s">
        <v>1113</v>
      </c>
      <c r="B44" s="18" t="s">
        <v>1114</v>
      </c>
      <c r="C44" s="14" t="s">
        <v>1115</v>
      </c>
      <c r="D44" s="14" t="s">
        <v>219</v>
      </c>
      <c r="E44" s="19">
        <v>176551</v>
      </c>
      <c r="F44" s="20">
        <v>967.41120000000001</v>
      </c>
      <c r="G44" s="21">
        <v>1.32E-2</v>
      </c>
      <c r="H44" s="22"/>
      <c r="I44" s="23"/>
    </row>
    <row r="45" spans="1:9" ht="12.95" customHeight="1">
      <c r="A45" s="17" t="s">
        <v>1116</v>
      </c>
      <c r="B45" s="18" t="s">
        <v>1117</v>
      </c>
      <c r="C45" s="14" t="s">
        <v>1118</v>
      </c>
      <c r="D45" s="14" t="s">
        <v>487</v>
      </c>
      <c r="E45" s="19">
        <v>142633</v>
      </c>
      <c r="F45" s="20">
        <v>960.70460000000003</v>
      </c>
      <c r="G45" s="21">
        <v>1.32E-2</v>
      </c>
      <c r="H45" s="22"/>
      <c r="I45" s="23"/>
    </row>
    <row r="46" spans="1:9" ht="12.95" customHeight="1">
      <c r="A46" s="17" t="s">
        <v>1129</v>
      </c>
      <c r="B46" s="18" t="s">
        <v>1130</v>
      </c>
      <c r="C46" s="14" t="s">
        <v>1131</v>
      </c>
      <c r="D46" s="14" t="s">
        <v>255</v>
      </c>
      <c r="E46" s="19">
        <v>574686</v>
      </c>
      <c r="F46" s="20">
        <v>951.50760000000002</v>
      </c>
      <c r="G46" s="21">
        <v>1.2999999999999999E-2</v>
      </c>
      <c r="H46" s="22"/>
      <c r="I46" s="23"/>
    </row>
    <row r="47" spans="1:9" ht="12.95" customHeight="1">
      <c r="A47" s="17" t="s">
        <v>1150</v>
      </c>
      <c r="B47" s="18" t="s">
        <v>1151</v>
      </c>
      <c r="C47" s="14" t="s">
        <v>1152</v>
      </c>
      <c r="D47" s="14" t="s">
        <v>1013</v>
      </c>
      <c r="E47" s="19">
        <v>57704</v>
      </c>
      <c r="F47" s="20">
        <v>915.18539999999996</v>
      </c>
      <c r="G47" s="21">
        <v>1.2500000000000001E-2</v>
      </c>
      <c r="H47" s="22"/>
      <c r="I47" s="23"/>
    </row>
    <row r="48" spans="1:9" ht="12.95" customHeight="1">
      <c r="A48" s="17" t="s">
        <v>1159</v>
      </c>
      <c r="B48" s="18" t="s">
        <v>1160</v>
      </c>
      <c r="C48" s="14" t="s">
        <v>1161</v>
      </c>
      <c r="D48" s="14" t="s">
        <v>245</v>
      </c>
      <c r="E48" s="19">
        <v>147133</v>
      </c>
      <c r="F48" s="20">
        <v>902.44029999999998</v>
      </c>
      <c r="G48" s="21">
        <v>1.24E-2</v>
      </c>
      <c r="H48" s="22"/>
      <c r="I48" s="23"/>
    </row>
    <row r="49" spans="1:9" ht="12.95" customHeight="1">
      <c r="A49" s="17" t="s">
        <v>1162</v>
      </c>
      <c r="B49" s="18" t="s">
        <v>1163</v>
      </c>
      <c r="C49" s="14" t="s">
        <v>1164</v>
      </c>
      <c r="D49" s="14" t="s">
        <v>205</v>
      </c>
      <c r="E49" s="19">
        <v>943741</v>
      </c>
      <c r="F49" s="20">
        <v>894.66650000000004</v>
      </c>
      <c r="G49" s="21">
        <v>1.23E-2</v>
      </c>
      <c r="H49" s="22"/>
      <c r="I49" s="23"/>
    </row>
    <row r="50" spans="1:9" ht="12.95" customHeight="1">
      <c r="A50" s="17" t="s">
        <v>1217</v>
      </c>
      <c r="B50" s="18" t="s">
        <v>1218</v>
      </c>
      <c r="C50" s="14" t="s">
        <v>1219</v>
      </c>
      <c r="D50" s="14" t="s">
        <v>197</v>
      </c>
      <c r="E50" s="19">
        <v>436086</v>
      </c>
      <c r="F50" s="20">
        <v>807.67489999999998</v>
      </c>
      <c r="G50" s="21">
        <v>1.11E-2</v>
      </c>
      <c r="H50" s="22"/>
      <c r="I50" s="23"/>
    </row>
    <row r="51" spans="1:9" ht="12.95" customHeight="1">
      <c r="A51" s="17" t="s">
        <v>1248</v>
      </c>
      <c r="B51" s="18" t="s">
        <v>1249</v>
      </c>
      <c r="C51" s="14" t="s">
        <v>1250</v>
      </c>
      <c r="D51" s="14" t="s">
        <v>241</v>
      </c>
      <c r="E51" s="19">
        <v>81889</v>
      </c>
      <c r="F51" s="20">
        <v>750.9221</v>
      </c>
      <c r="G51" s="21">
        <v>1.03E-2</v>
      </c>
      <c r="H51" s="22"/>
      <c r="I51" s="23"/>
    </row>
    <row r="52" spans="1:9" ht="12.95" customHeight="1">
      <c r="A52" s="17" t="s">
        <v>1287</v>
      </c>
      <c r="B52" s="18" t="s">
        <v>1288</v>
      </c>
      <c r="C52" s="14" t="s">
        <v>1289</v>
      </c>
      <c r="D52" s="14" t="s">
        <v>437</v>
      </c>
      <c r="E52" s="19">
        <v>878867</v>
      </c>
      <c r="F52" s="20">
        <v>686.74670000000003</v>
      </c>
      <c r="G52" s="21">
        <v>9.4000000000000004E-3</v>
      </c>
      <c r="H52" s="22"/>
      <c r="I52" s="23"/>
    </row>
    <row r="53" spans="1:9" ht="12.95" customHeight="1">
      <c r="A53" s="17" t="s">
        <v>1311</v>
      </c>
      <c r="B53" s="18" t="s">
        <v>1312</v>
      </c>
      <c r="C53" s="14" t="s">
        <v>1313</v>
      </c>
      <c r="D53" s="14" t="s">
        <v>338</v>
      </c>
      <c r="E53" s="19">
        <v>173284</v>
      </c>
      <c r="F53" s="20">
        <v>668.70299999999997</v>
      </c>
      <c r="G53" s="21">
        <v>9.1999999999999998E-3</v>
      </c>
      <c r="H53" s="22"/>
      <c r="I53" s="23"/>
    </row>
    <row r="54" spans="1:9" ht="12.95" customHeight="1">
      <c r="A54" s="17" t="s">
        <v>1347</v>
      </c>
      <c r="B54" s="18" t="s">
        <v>1348</v>
      </c>
      <c r="C54" s="14" t="s">
        <v>1349</v>
      </c>
      <c r="D54" s="14" t="s">
        <v>241</v>
      </c>
      <c r="E54" s="19">
        <v>148298</v>
      </c>
      <c r="F54" s="20">
        <v>630.34059999999999</v>
      </c>
      <c r="G54" s="21">
        <v>8.6E-3</v>
      </c>
      <c r="H54" s="22"/>
      <c r="I54" s="23"/>
    </row>
    <row r="55" spans="1:9" ht="12.95" customHeight="1">
      <c r="A55" s="17" t="s">
        <v>1353</v>
      </c>
      <c r="B55" s="18" t="s">
        <v>1354</v>
      </c>
      <c r="C55" s="14" t="s">
        <v>1355</v>
      </c>
      <c r="D55" s="14" t="s">
        <v>255</v>
      </c>
      <c r="E55" s="19">
        <v>2643893</v>
      </c>
      <c r="F55" s="20">
        <v>618.93539999999996</v>
      </c>
      <c r="G55" s="21">
        <v>8.5000000000000006E-3</v>
      </c>
      <c r="H55" s="22"/>
      <c r="I55" s="23"/>
    </row>
    <row r="56" spans="1:9" ht="12.95" customHeight="1">
      <c r="A56" s="17" t="s">
        <v>1424</v>
      </c>
      <c r="B56" s="18" t="s">
        <v>1425</v>
      </c>
      <c r="C56" s="14" t="s">
        <v>1426</v>
      </c>
      <c r="D56" s="14" t="s">
        <v>205</v>
      </c>
      <c r="E56" s="19">
        <v>118229</v>
      </c>
      <c r="F56" s="20">
        <v>554.43489999999997</v>
      </c>
      <c r="G56" s="21">
        <v>7.6E-3</v>
      </c>
      <c r="H56" s="22"/>
      <c r="I56" s="23"/>
    </row>
    <row r="57" spans="1:9" ht="12.95" customHeight="1">
      <c r="A57" s="5"/>
      <c r="B57" s="13" t="s">
        <v>1739</v>
      </c>
      <c r="C57" s="14"/>
      <c r="D57" s="14"/>
      <c r="E57" s="14"/>
      <c r="F57" s="24">
        <v>72965.665999999997</v>
      </c>
      <c r="G57" s="25">
        <v>0.99919999999999998</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72965.665999999997</v>
      </c>
      <c r="G60" s="25">
        <v>0.99919999999999998</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232.9024</v>
      </c>
      <c r="G62" s="21">
        <v>3.2000000000000002E-3</v>
      </c>
      <c r="H62" s="30">
        <v>5.2995220312364436E-2</v>
      </c>
      <c r="I62" s="23"/>
    </row>
    <row r="63" spans="1:9" ht="12.95" customHeight="1">
      <c r="A63" s="5"/>
      <c r="B63" s="13" t="s">
        <v>1739</v>
      </c>
      <c r="C63" s="14"/>
      <c r="D63" s="14"/>
      <c r="E63" s="14"/>
      <c r="F63" s="24">
        <v>232.9024</v>
      </c>
      <c r="G63" s="25">
        <v>3.2000000000000002E-3</v>
      </c>
      <c r="H63" s="26"/>
      <c r="I63" s="27"/>
    </row>
    <row r="64" spans="1:9" ht="12.95" customHeight="1">
      <c r="A64" s="5"/>
      <c r="B64" s="28" t="s">
        <v>1742</v>
      </c>
      <c r="C64" s="29"/>
      <c r="D64" s="2"/>
      <c r="E64" s="29"/>
      <c r="F64" s="24">
        <v>232.9024</v>
      </c>
      <c r="G64" s="25">
        <v>3.2000000000000002E-3</v>
      </c>
      <c r="H64" s="26"/>
      <c r="I64" s="27"/>
    </row>
    <row r="65" spans="1:25" ht="12.95" customHeight="1">
      <c r="A65" s="5"/>
      <c r="B65" s="28" t="s">
        <v>1746</v>
      </c>
      <c r="C65" s="14"/>
      <c r="D65" s="2"/>
      <c r="E65" s="14"/>
      <c r="F65" s="31">
        <v>-175.7184</v>
      </c>
      <c r="G65" s="25">
        <v>-2.3999999999999998E-3</v>
      </c>
      <c r="H65" s="26"/>
      <c r="I65" s="27"/>
    </row>
    <row r="66" spans="1:25" ht="12.95" customHeight="1">
      <c r="A66" s="5"/>
      <c r="B66" s="32" t="s">
        <v>1747</v>
      </c>
      <c r="C66" s="33"/>
      <c r="D66" s="33"/>
      <c r="E66" s="33"/>
      <c r="F66" s="34">
        <v>73022.850000000006</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c r="A72" s="50"/>
      <c r="B72" s="51" t="s">
        <v>5419</v>
      </c>
      <c r="C72" s="52"/>
      <c r="D72" s="52"/>
      <c r="E72" s="52"/>
      <c r="F72" s="52"/>
      <c r="G72" s="52"/>
      <c r="H72" s="52"/>
      <c r="I72" s="53"/>
      <c r="J72" s="54"/>
      <c r="K72" s="54"/>
      <c r="L72" s="54"/>
      <c r="M72" s="54"/>
      <c r="N72" s="54"/>
      <c r="O72" s="54"/>
      <c r="P72" s="54"/>
      <c r="Q72" s="54"/>
      <c r="R72" s="54"/>
      <c r="S72" s="54"/>
      <c r="T72" s="54"/>
      <c r="U72" s="54"/>
      <c r="V72" s="54"/>
      <c r="W72" s="54"/>
      <c r="X72" s="54"/>
      <c r="Y72" s="54"/>
    </row>
    <row r="73" spans="1:25">
      <c r="A73" s="50"/>
      <c r="B73" s="55" t="s">
        <v>5420</v>
      </c>
      <c r="C73" s="50"/>
      <c r="D73" s="50"/>
      <c r="E73" s="50"/>
      <c r="F73" s="50"/>
      <c r="G73" s="50"/>
      <c r="H73" s="50"/>
      <c r="I73" s="56"/>
      <c r="J73" s="54"/>
      <c r="K73" s="54"/>
      <c r="L73" s="54"/>
      <c r="M73" s="54"/>
      <c r="N73" s="54"/>
      <c r="O73" s="54"/>
      <c r="P73" s="54"/>
      <c r="Q73" s="54"/>
      <c r="R73" s="54"/>
      <c r="S73" s="54"/>
      <c r="T73" s="54"/>
      <c r="U73" s="54"/>
      <c r="V73" s="54"/>
      <c r="W73" s="54"/>
      <c r="X73" s="54"/>
      <c r="Y73" s="54"/>
    </row>
    <row r="74" spans="1:25">
      <c r="A74" s="50"/>
      <c r="B74" s="55" t="s">
        <v>5421</v>
      </c>
      <c r="C74" s="50"/>
      <c r="D74" s="50"/>
      <c r="E74" s="50"/>
      <c r="F74" s="50"/>
      <c r="G74" s="50"/>
      <c r="H74" s="50"/>
      <c r="I74" s="56"/>
      <c r="J74" s="54"/>
      <c r="K74" s="54"/>
      <c r="L74" s="54"/>
      <c r="M74" s="54"/>
      <c r="N74" s="54"/>
      <c r="O74" s="54"/>
      <c r="P74" s="54"/>
      <c r="Q74" s="54"/>
      <c r="R74" s="54"/>
      <c r="S74" s="54"/>
      <c r="T74" s="54"/>
      <c r="U74" s="54"/>
      <c r="V74" s="54"/>
      <c r="W74" s="54"/>
      <c r="X74" s="54"/>
      <c r="Y74" s="54"/>
    </row>
    <row r="75" spans="1:25">
      <c r="A75" s="50"/>
      <c r="B75" s="55" t="s">
        <v>5422</v>
      </c>
      <c r="C75" s="50"/>
      <c r="D75" s="50"/>
      <c r="E75" s="50"/>
      <c r="F75" s="50"/>
      <c r="G75" s="50"/>
      <c r="H75" s="50"/>
      <c r="I75" s="56"/>
      <c r="J75" s="54"/>
      <c r="K75" s="54"/>
      <c r="L75" s="54"/>
      <c r="M75" s="54"/>
      <c r="N75" s="54"/>
      <c r="O75" s="54"/>
      <c r="P75" s="54"/>
      <c r="Q75" s="54"/>
      <c r="R75" s="54"/>
      <c r="S75" s="54"/>
      <c r="T75" s="54"/>
      <c r="U75" s="54"/>
      <c r="V75" s="54"/>
      <c r="W75" s="54"/>
      <c r="X75" s="54"/>
      <c r="Y75" s="54"/>
    </row>
    <row r="76" spans="1:25">
      <c r="A76" s="50"/>
      <c r="B76" s="57" t="s">
        <v>5423</v>
      </c>
      <c r="C76" s="58" t="s">
        <v>5424</v>
      </c>
      <c r="D76" s="59" t="s">
        <v>5555</v>
      </c>
      <c r="E76" s="50"/>
      <c r="F76" s="50"/>
      <c r="G76" s="50"/>
      <c r="H76" s="50"/>
      <c r="I76" s="56"/>
      <c r="J76" s="54"/>
      <c r="K76" s="54"/>
      <c r="L76" s="54"/>
      <c r="M76" s="54"/>
      <c r="N76" s="54"/>
      <c r="O76" s="54"/>
      <c r="P76" s="54"/>
      <c r="Q76" s="54"/>
      <c r="R76" s="54"/>
      <c r="S76" s="54"/>
      <c r="T76" s="54"/>
      <c r="U76" s="54"/>
      <c r="V76" s="54"/>
      <c r="W76" s="54"/>
      <c r="X76" s="54"/>
      <c r="Y76" s="54"/>
    </row>
    <row r="77" spans="1:25">
      <c r="A77" s="60" t="s">
        <v>5425</v>
      </c>
      <c r="B77" s="61" t="s">
        <v>5426</v>
      </c>
      <c r="C77" s="62">
        <v>19.2195</v>
      </c>
      <c r="D77" s="63">
        <v>19.883199999999999</v>
      </c>
      <c r="E77" s="50"/>
      <c r="F77" s="162"/>
      <c r="G77" s="163"/>
      <c r="H77" s="50"/>
      <c r="I77" s="56"/>
      <c r="J77" s="54"/>
      <c r="K77" s="54"/>
      <c r="L77" s="54"/>
      <c r="M77" s="54"/>
      <c r="N77" s="54"/>
      <c r="O77" s="54"/>
      <c r="P77" s="54"/>
      <c r="Q77" s="54"/>
      <c r="R77" s="54"/>
      <c r="S77" s="54"/>
      <c r="T77" s="54"/>
      <c r="U77" s="54"/>
      <c r="V77" s="54"/>
      <c r="W77" s="54"/>
      <c r="X77" s="54"/>
      <c r="Y77" s="54"/>
    </row>
    <row r="78" spans="1:25">
      <c r="A78" s="60" t="s">
        <v>5430</v>
      </c>
      <c r="B78" s="61" t="s">
        <v>5431</v>
      </c>
      <c r="C78" s="62">
        <v>19.219799999999999</v>
      </c>
      <c r="D78" s="63">
        <v>19.883400000000002</v>
      </c>
      <c r="E78" s="50"/>
      <c r="F78" s="162"/>
      <c r="G78" s="163"/>
      <c r="H78" s="50"/>
      <c r="I78" s="56"/>
      <c r="J78" s="54"/>
      <c r="K78" s="54"/>
      <c r="L78" s="54"/>
      <c r="M78" s="54"/>
      <c r="N78" s="54"/>
      <c r="O78" s="54"/>
      <c r="P78" s="54"/>
      <c r="Q78" s="54"/>
      <c r="R78" s="54"/>
      <c r="S78" s="54"/>
      <c r="T78" s="54"/>
      <c r="U78" s="54"/>
      <c r="V78" s="54"/>
      <c r="W78" s="54"/>
      <c r="X78" s="54"/>
      <c r="Y78" s="54"/>
    </row>
    <row r="79" spans="1:25">
      <c r="A79" s="60" t="s">
        <v>5427</v>
      </c>
      <c r="B79" s="61" t="s">
        <v>5428</v>
      </c>
      <c r="C79" s="62">
        <v>19.835699999999999</v>
      </c>
      <c r="D79" s="63">
        <v>20.534500000000001</v>
      </c>
      <c r="E79" s="50"/>
      <c r="F79" s="162"/>
      <c r="G79" s="163"/>
      <c r="H79" s="50"/>
      <c r="I79" s="56"/>
      <c r="J79" s="54"/>
      <c r="K79" s="54"/>
      <c r="L79" s="54"/>
      <c r="M79" s="54"/>
      <c r="N79" s="54"/>
      <c r="O79" s="54"/>
      <c r="P79" s="54"/>
      <c r="Q79" s="54"/>
      <c r="R79" s="54"/>
      <c r="S79" s="54"/>
      <c r="T79" s="54"/>
      <c r="U79" s="54"/>
      <c r="V79" s="54"/>
      <c r="W79" s="54"/>
      <c r="X79" s="54"/>
      <c r="Y79" s="54"/>
    </row>
    <row r="80" spans="1:25">
      <c r="A80" s="60" t="s">
        <v>5440</v>
      </c>
      <c r="B80" s="61" t="s">
        <v>5441</v>
      </c>
      <c r="C80" s="62">
        <v>19.835699999999999</v>
      </c>
      <c r="D80" s="63">
        <v>20.534400000000002</v>
      </c>
      <c r="E80" s="50"/>
      <c r="F80" s="162"/>
      <c r="G80" s="163"/>
      <c r="H80" s="50"/>
      <c r="I80" s="56"/>
      <c r="J80" s="54"/>
      <c r="K80" s="54"/>
      <c r="L80" s="54"/>
      <c r="M80" s="54"/>
      <c r="N80" s="54"/>
      <c r="O80" s="54"/>
      <c r="P80" s="54"/>
      <c r="Q80" s="54"/>
      <c r="R80" s="54"/>
      <c r="S80" s="54"/>
      <c r="T80" s="54"/>
      <c r="U80" s="54"/>
      <c r="V80" s="54"/>
      <c r="W80" s="54"/>
      <c r="X80" s="54"/>
      <c r="Y80" s="54"/>
    </row>
    <row r="81" spans="1:25">
      <c r="A81" s="50"/>
      <c r="B81" s="55"/>
      <c r="C81" s="74"/>
      <c r="D81" s="74"/>
      <c r="E81" s="50"/>
      <c r="F81" s="50"/>
      <c r="G81" s="50"/>
      <c r="H81" s="50"/>
      <c r="I81" s="56"/>
      <c r="J81" s="54"/>
      <c r="K81" s="54"/>
      <c r="L81" s="54"/>
      <c r="M81" s="54"/>
      <c r="N81" s="54"/>
      <c r="O81" s="54"/>
      <c r="P81" s="54"/>
      <c r="Q81" s="54"/>
      <c r="R81" s="54"/>
      <c r="S81" s="54"/>
      <c r="T81" s="54"/>
      <c r="U81" s="54"/>
      <c r="V81" s="54"/>
      <c r="W81" s="54"/>
      <c r="X81" s="54"/>
      <c r="Y81" s="54"/>
    </row>
    <row r="82" spans="1:25">
      <c r="A82" s="50"/>
      <c r="B82" s="55" t="s">
        <v>5556</v>
      </c>
      <c r="C82" s="50"/>
      <c r="D82" s="50"/>
      <c r="E82" s="50"/>
      <c r="F82" s="50"/>
      <c r="G82" s="50"/>
      <c r="H82" s="50"/>
      <c r="I82" s="56"/>
      <c r="J82" s="54"/>
      <c r="K82" s="54"/>
      <c r="L82" s="54"/>
      <c r="M82" s="54"/>
      <c r="N82" s="54"/>
      <c r="O82" s="54"/>
      <c r="P82" s="54"/>
      <c r="Q82" s="54"/>
      <c r="R82" s="54"/>
      <c r="S82" s="54"/>
      <c r="T82" s="54"/>
      <c r="U82" s="54"/>
      <c r="V82" s="54"/>
      <c r="W82" s="54"/>
      <c r="X82" s="54"/>
      <c r="Y82" s="54"/>
    </row>
    <row r="83" spans="1:25">
      <c r="A83" s="50"/>
      <c r="B83" s="55" t="s">
        <v>5557</v>
      </c>
      <c r="C83" s="50"/>
      <c r="D83" s="50"/>
      <c r="E83" s="50"/>
      <c r="F83" s="50"/>
      <c r="G83" s="50"/>
      <c r="H83" s="50"/>
      <c r="I83" s="56"/>
      <c r="J83" s="54"/>
      <c r="K83" s="54"/>
      <c r="L83" s="54"/>
      <c r="M83" s="54"/>
      <c r="N83" s="54"/>
      <c r="O83" s="54"/>
      <c r="P83" s="54"/>
      <c r="Q83" s="54"/>
      <c r="R83" s="54"/>
      <c r="S83" s="54"/>
      <c r="T83" s="54"/>
      <c r="U83" s="54"/>
      <c r="V83" s="54"/>
      <c r="W83" s="54"/>
      <c r="X83" s="54"/>
      <c r="Y83" s="54"/>
    </row>
    <row r="84" spans="1:25">
      <c r="A84" s="50"/>
      <c r="B84" s="55" t="s">
        <v>5575</v>
      </c>
      <c r="C84" s="50"/>
      <c r="D84" s="50"/>
      <c r="E84" s="50"/>
      <c r="F84" s="50"/>
      <c r="G84" s="50"/>
      <c r="H84" s="50"/>
      <c r="I84" s="56"/>
      <c r="J84" s="54"/>
      <c r="K84" s="54"/>
      <c r="L84" s="54"/>
      <c r="M84" s="54"/>
      <c r="N84" s="54"/>
      <c r="O84" s="54"/>
      <c r="P84" s="54"/>
      <c r="Q84" s="54"/>
      <c r="R84" s="54"/>
      <c r="S84" s="54"/>
      <c r="T84" s="54"/>
      <c r="U84" s="54"/>
      <c r="V84" s="54"/>
      <c r="W84" s="54"/>
      <c r="X84" s="54"/>
      <c r="Y84" s="54"/>
    </row>
    <row r="85" spans="1:25">
      <c r="A85" s="50"/>
      <c r="B85" s="55" t="s">
        <v>5800</v>
      </c>
      <c r="C85" s="50"/>
      <c r="D85" s="50"/>
      <c r="E85" s="50"/>
      <c r="F85" s="50"/>
      <c r="G85" s="50"/>
      <c r="H85" s="50"/>
      <c r="I85" s="56"/>
      <c r="J85" s="54"/>
      <c r="K85" s="54"/>
      <c r="L85" s="54"/>
      <c r="M85" s="54"/>
      <c r="N85" s="54"/>
      <c r="O85" s="54"/>
      <c r="P85" s="54"/>
      <c r="Q85" s="54"/>
      <c r="R85" s="54"/>
      <c r="S85" s="54"/>
      <c r="T85" s="54"/>
      <c r="U85" s="54"/>
      <c r="V85" s="54"/>
      <c r="W85" s="54"/>
      <c r="X85" s="54"/>
      <c r="Y85" s="54"/>
    </row>
    <row r="86" spans="1:25">
      <c r="A86" s="50"/>
      <c r="B86" s="55" t="s">
        <v>5559</v>
      </c>
      <c r="C86" s="50"/>
      <c r="D86" s="50"/>
      <c r="E86" s="50"/>
      <c r="F86" s="50"/>
      <c r="G86" s="50"/>
      <c r="H86" s="50"/>
      <c r="I86" s="56"/>
      <c r="J86" s="54"/>
      <c r="K86" s="54"/>
      <c r="L86" s="54"/>
      <c r="M86" s="54"/>
      <c r="N86" s="54"/>
      <c r="O86" s="54"/>
      <c r="P86" s="54"/>
      <c r="Q86" s="54"/>
      <c r="R86" s="54"/>
      <c r="S86" s="54"/>
      <c r="T86" s="54"/>
      <c r="U86" s="54"/>
      <c r="V86" s="54"/>
      <c r="W86" s="54"/>
      <c r="X86" s="54"/>
      <c r="Y86" s="54"/>
    </row>
    <row r="87" spans="1:25">
      <c r="A87" s="50"/>
      <c r="B87" s="66"/>
      <c r="C87" s="67"/>
      <c r="D87" s="67"/>
      <c r="E87" s="67"/>
      <c r="F87" s="67"/>
      <c r="G87" s="67"/>
      <c r="H87" s="67"/>
      <c r="I87" s="68"/>
      <c r="J87" s="54"/>
      <c r="K87" s="54"/>
      <c r="L87" s="54"/>
      <c r="M87" s="54"/>
      <c r="N87" s="54"/>
      <c r="O87" s="54"/>
      <c r="P87" s="54"/>
      <c r="Q87" s="54"/>
      <c r="R87" s="54"/>
      <c r="S87" s="54"/>
      <c r="T87" s="54"/>
      <c r="U87" s="54"/>
      <c r="V87" s="54"/>
      <c r="W87" s="54"/>
      <c r="X87" s="54"/>
      <c r="Y87" s="54"/>
    </row>
    <row r="88" spans="1:25">
      <c r="A88" s="69"/>
      <c r="B88" s="54"/>
      <c r="C88" s="54"/>
      <c r="D88" s="54"/>
      <c r="E88" s="54"/>
      <c r="F88" s="54"/>
      <c r="G88" s="54"/>
      <c r="H88" s="54"/>
      <c r="I88" s="54"/>
      <c r="J88" s="54"/>
      <c r="K88" s="54"/>
      <c r="L88" s="54"/>
      <c r="M88" s="54"/>
      <c r="N88" s="54"/>
      <c r="O88" s="54"/>
      <c r="P88" s="54"/>
      <c r="Q88" s="54"/>
      <c r="R88" s="54"/>
      <c r="S88" s="54"/>
      <c r="T88" s="54"/>
      <c r="U88" s="54"/>
      <c r="V88" s="54"/>
      <c r="W88" s="54"/>
      <c r="X88" s="54"/>
      <c r="Y88" s="54"/>
    </row>
    <row r="89" spans="1:25" ht="12.95" customHeight="1">
      <c r="A89" s="5"/>
      <c r="B89" s="222"/>
      <c r="C89" s="222"/>
      <c r="D89" s="222"/>
      <c r="E89" s="222"/>
      <c r="F89" s="222"/>
      <c r="G89" s="222"/>
      <c r="H89" s="222"/>
      <c r="I89" s="222"/>
    </row>
    <row r="90" spans="1:25" ht="12.95" customHeight="1">
      <c r="A90" s="5"/>
      <c r="B90" s="5"/>
      <c r="C90" s="223" t="s">
        <v>4787</v>
      </c>
      <c r="D90" s="223"/>
      <c r="E90" s="223"/>
      <c r="F90" s="223"/>
      <c r="G90" s="5"/>
      <c r="H90" s="5"/>
      <c r="I90" s="5"/>
    </row>
    <row r="91" spans="1:25" ht="12.95" customHeight="1">
      <c r="A91" s="5"/>
      <c r="B91" s="38" t="s">
        <v>1755</v>
      </c>
      <c r="C91" s="223" t="s">
        <v>1756</v>
      </c>
      <c r="D91" s="223"/>
      <c r="E91" s="223"/>
      <c r="F91" s="223"/>
      <c r="G91" s="5"/>
      <c r="H91" s="5"/>
      <c r="I91" s="5"/>
    </row>
    <row r="92" spans="1:25" ht="135" customHeight="1">
      <c r="A92" s="5"/>
      <c r="B92" s="39"/>
      <c r="C92" s="224"/>
      <c r="D92" s="224"/>
      <c r="E92" s="5"/>
      <c r="F92" s="5"/>
      <c r="G92" s="5"/>
      <c r="H92" s="5"/>
      <c r="I92" s="5"/>
    </row>
  </sheetData>
  <mergeCells count="7">
    <mergeCell ref="B89:I89"/>
    <mergeCell ref="C90:F90"/>
    <mergeCell ref="C91:F91"/>
    <mergeCell ref="C92:D92"/>
    <mergeCell ref="B69:I69"/>
    <mergeCell ref="B70:I70"/>
    <mergeCell ref="B71:I71"/>
  </mergeCells>
  <hyperlinks>
    <hyperlink ref="A1" location="AXISNIFTYSMALLCAP50INDEXFUND" display="AXISNS50" xr:uid="{00000000-0004-0000-3F00-000000000000}"/>
    <hyperlink ref="B1" location="AXISNIFTYSMALLCAP50INDEXFUND" display="AXIS NIFTY SMALLCAP 50 INDEX FUND" xr:uid="{00000000-0004-0000-3F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outlinePr summaryBelow="0"/>
  </sheetPr>
  <dimension ref="A1:Y89"/>
  <sheetViews>
    <sheetView topLeftCell="A48" workbookViewId="0">
      <selection activeCell="A85" sqref="A85"/>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129</v>
      </c>
      <c r="B1" s="4" t="s">
        <v>130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331</v>
      </c>
      <c r="B7" s="18" t="s">
        <v>332</v>
      </c>
      <c r="C7" s="14" t="s">
        <v>333</v>
      </c>
      <c r="D7" s="14" t="s">
        <v>334</v>
      </c>
      <c r="E7" s="19">
        <v>71338</v>
      </c>
      <c r="F7" s="20">
        <v>173.01609999999999</v>
      </c>
      <c r="G7" s="21">
        <v>5.1200000000000002E-2</v>
      </c>
      <c r="H7" s="22"/>
      <c r="I7" s="23"/>
    </row>
    <row r="8" spans="1:9" ht="12.95" customHeight="1">
      <c r="A8" s="17" t="s">
        <v>270</v>
      </c>
      <c r="B8" s="18" t="s">
        <v>271</v>
      </c>
      <c r="C8" s="14" t="s">
        <v>272</v>
      </c>
      <c r="D8" s="14" t="s">
        <v>273</v>
      </c>
      <c r="E8" s="19">
        <v>17531</v>
      </c>
      <c r="F8" s="20">
        <v>170.83080000000001</v>
      </c>
      <c r="G8" s="21">
        <v>5.0500000000000003E-2</v>
      </c>
      <c r="H8" s="22"/>
      <c r="I8" s="23"/>
    </row>
    <row r="9" spans="1:9" ht="12.95" customHeight="1">
      <c r="A9" s="17" t="s">
        <v>206</v>
      </c>
      <c r="B9" s="18" t="s">
        <v>207</v>
      </c>
      <c r="C9" s="14" t="s">
        <v>208</v>
      </c>
      <c r="D9" s="14" t="s">
        <v>190</v>
      </c>
      <c r="E9" s="19">
        <v>16549</v>
      </c>
      <c r="F9" s="20">
        <v>170.02440000000001</v>
      </c>
      <c r="G9" s="21">
        <v>5.0299999999999997E-2</v>
      </c>
      <c r="H9" s="22"/>
      <c r="I9" s="23"/>
    </row>
    <row r="10" spans="1:9" ht="12.95" customHeight="1">
      <c r="A10" s="17" t="s">
        <v>305</v>
      </c>
      <c r="B10" s="18" t="s">
        <v>306</v>
      </c>
      <c r="C10" s="14" t="s">
        <v>307</v>
      </c>
      <c r="D10" s="14" t="s">
        <v>277</v>
      </c>
      <c r="E10" s="19">
        <v>5474</v>
      </c>
      <c r="F10" s="20">
        <v>169.73779999999999</v>
      </c>
      <c r="G10" s="21">
        <v>5.0200000000000002E-2</v>
      </c>
      <c r="H10" s="22"/>
      <c r="I10" s="23"/>
    </row>
    <row r="11" spans="1:9" ht="12.95" customHeight="1">
      <c r="A11" s="17" t="s">
        <v>282</v>
      </c>
      <c r="B11" s="18" t="s">
        <v>283</v>
      </c>
      <c r="C11" s="14" t="s">
        <v>284</v>
      </c>
      <c r="D11" s="14" t="s">
        <v>255</v>
      </c>
      <c r="E11" s="19">
        <v>58856</v>
      </c>
      <c r="F11" s="20">
        <v>167.29820000000001</v>
      </c>
      <c r="G11" s="21">
        <v>4.9500000000000002E-2</v>
      </c>
      <c r="H11" s="22"/>
      <c r="I11" s="23"/>
    </row>
    <row r="12" spans="1:9" ht="12.95" customHeight="1">
      <c r="A12" s="17" t="s">
        <v>252</v>
      </c>
      <c r="B12" s="18" t="s">
        <v>253</v>
      </c>
      <c r="C12" s="14" t="s">
        <v>254</v>
      </c>
      <c r="D12" s="14" t="s">
        <v>255</v>
      </c>
      <c r="E12" s="19">
        <v>47952</v>
      </c>
      <c r="F12" s="20">
        <v>166.51329999999999</v>
      </c>
      <c r="G12" s="21">
        <v>4.9299999999999997E-2</v>
      </c>
      <c r="H12" s="22"/>
      <c r="I12" s="23"/>
    </row>
    <row r="13" spans="1:9" ht="12.95" customHeight="1">
      <c r="A13" s="17" t="s">
        <v>379</v>
      </c>
      <c r="B13" s="18" t="s">
        <v>380</v>
      </c>
      <c r="C13" s="14" t="s">
        <v>381</v>
      </c>
      <c r="D13" s="14" t="s">
        <v>223</v>
      </c>
      <c r="E13" s="19">
        <v>48960</v>
      </c>
      <c r="F13" s="20">
        <v>166.3416</v>
      </c>
      <c r="G13" s="21">
        <v>4.9200000000000001E-2</v>
      </c>
      <c r="H13" s="22"/>
      <c r="I13" s="23"/>
    </row>
    <row r="14" spans="1:9" ht="12.95" customHeight="1">
      <c r="A14" s="17" t="s">
        <v>327</v>
      </c>
      <c r="B14" s="18" t="s">
        <v>328</v>
      </c>
      <c r="C14" s="14" t="s">
        <v>329</v>
      </c>
      <c r="D14" s="14" t="s">
        <v>330</v>
      </c>
      <c r="E14" s="19">
        <v>38758</v>
      </c>
      <c r="F14" s="20">
        <v>160.5163</v>
      </c>
      <c r="G14" s="21">
        <v>4.7500000000000001E-2</v>
      </c>
      <c r="H14" s="22"/>
      <c r="I14" s="23"/>
    </row>
    <row r="15" spans="1:9" ht="12.95" customHeight="1">
      <c r="A15" s="17" t="s">
        <v>525</v>
      </c>
      <c r="B15" s="18" t="s">
        <v>526</v>
      </c>
      <c r="C15" s="14" t="s">
        <v>527</v>
      </c>
      <c r="D15" s="14" t="s">
        <v>528</v>
      </c>
      <c r="E15" s="19">
        <v>60595</v>
      </c>
      <c r="F15" s="20">
        <v>160.1223</v>
      </c>
      <c r="G15" s="21">
        <v>4.7399999999999998E-2</v>
      </c>
      <c r="H15" s="22"/>
      <c r="I15" s="23"/>
    </row>
    <row r="16" spans="1:9" ht="12.95" customHeight="1">
      <c r="A16" s="17" t="s">
        <v>409</v>
      </c>
      <c r="B16" s="18" t="s">
        <v>410</v>
      </c>
      <c r="C16" s="14" t="s">
        <v>411</v>
      </c>
      <c r="D16" s="14" t="s">
        <v>197</v>
      </c>
      <c r="E16" s="19">
        <v>44668</v>
      </c>
      <c r="F16" s="20">
        <v>142.82589999999999</v>
      </c>
      <c r="G16" s="21">
        <v>4.2200000000000001E-2</v>
      </c>
      <c r="H16" s="22"/>
      <c r="I16" s="23"/>
    </row>
    <row r="17" spans="1:9" ht="12.95" customHeight="1">
      <c r="A17" s="17" t="s">
        <v>478</v>
      </c>
      <c r="B17" s="18" t="s">
        <v>479</v>
      </c>
      <c r="C17" s="14" t="s">
        <v>480</v>
      </c>
      <c r="D17" s="14" t="s">
        <v>197</v>
      </c>
      <c r="E17" s="19">
        <v>85464</v>
      </c>
      <c r="F17" s="20">
        <v>119.7949</v>
      </c>
      <c r="G17" s="21">
        <v>3.5400000000000001E-2</v>
      </c>
      <c r="H17" s="22"/>
      <c r="I17" s="23"/>
    </row>
    <row r="18" spans="1:9" ht="12.95" customHeight="1">
      <c r="A18" s="17" t="s">
        <v>421</v>
      </c>
      <c r="B18" s="18" t="s">
        <v>422</v>
      </c>
      <c r="C18" s="14" t="s">
        <v>423</v>
      </c>
      <c r="D18" s="14" t="s">
        <v>219</v>
      </c>
      <c r="E18" s="19">
        <v>24201</v>
      </c>
      <c r="F18" s="20">
        <v>102.6969</v>
      </c>
      <c r="G18" s="21">
        <v>3.04E-2</v>
      </c>
      <c r="H18" s="22"/>
      <c r="I18" s="23"/>
    </row>
    <row r="19" spans="1:9" ht="12.95" customHeight="1">
      <c r="A19" s="17" t="s">
        <v>801</v>
      </c>
      <c r="B19" s="18" t="s">
        <v>802</v>
      </c>
      <c r="C19" s="14" t="s">
        <v>803</v>
      </c>
      <c r="D19" s="14" t="s">
        <v>338</v>
      </c>
      <c r="E19" s="19">
        <v>10796</v>
      </c>
      <c r="F19" s="20">
        <v>88.759299999999996</v>
      </c>
      <c r="G19" s="21">
        <v>2.63E-2</v>
      </c>
      <c r="H19" s="22"/>
      <c r="I19" s="23"/>
    </row>
    <row r="20" spans="1:9" ht="12.95" customHeight="1">
      <c r="A20" s="17" t="s">
        <v>582</v>
      </c>
      <c r="B20" s="18" t="s">
        <v>583</v>
      </c>
      <c r="C20" s="14" t="s">
        <v>584</v>
      </c>
      <c r="D20" s="14" t="s">
        <v>197</v>
      </c>
      <c r="E20" s="19">
        <v>22440</v>
      </c>
      <c r="F20" s="20">
        <v>87.459900000000005</v>
      </c>
      <c r="G20" s="21">
        <v>2.5899999999999999E-2</v>
      </c>
      <c r="H20" s="22"/>
      <c r="I20" s="23"/>
    </row>
    <row r="21" spans="1:9" ht="12.95" customHeight="1">
      <c r="A21" s="17" t="s">
        <v>840</v>
      </c>
      <c r="B21" s="18" t="s">
        <v>841</v>
      </c>
      <c r="C21" s="14" t="s">
        <v>842</v>
      </c>
      <c r="D21" s="14" t="s">
        <v>843</v>
      </c>
      <c r="E21" s="19">
        <v>25334</v>
      </c>
      <c r="F21" s="20">
        <v>81.486800000000002</v>
      </c>
      <c r="G21" s="21">
        <v>2.41E-2</v>
      </c>
      <c r="H21" s="22"/>
      <c r="I21" s="23"/>
    </row>
    <row r="22" spans="1:9" ht="12.95" customHeight="1">
      <c r="A22" s="17" t="s">
        <v>497</v>
      </c>
      <c r="B22" s="18" t="s">
        <v>498</v>
      </c>
      <c r="C22" s="14" t="s">
        <v>499</v>
      </c>
      <c r="D22" s="14" t="s">
        <v>500</v>
      </c>
      <c r="E22" s="19">
        <v>42570</v>
      </c>
      <c r="F22" s="20">
        <v>77.239000000000004</v>
      </c>
      <c r="G22" s="21">
        <v>2.2800000000000001E-2</v>
      </c>
      <c r="H22" s="22"/>
      <c r="I22" s="23"/>
    </row>
    <row r="23" spans="1:9" ht="12.95" customHeight="1">
      <c r="A23" s="17" t="s">
        <v>510</v>
      </c>
      <c r="B23" s="18" t="s">
        <v>511</v>
      </c>
      <c r="C23" s="14" t="s">
        <v>512</v>
      </c>
      <c r="D23" s="14" t="s">
        <v>219</v>
      </c>
      <c r="E23" s="19">
        <v>20159</v>
      </c>
      <c r="F23" s="20">
        <v>75.183000000000007</v>
      </c>
      <c r="G23" s="21">
        <v>2.2200000000000001E-2</v>
      </c>
      <c r="H23" s="22"/>
      <c r="I23" s="23"/>
    </row>
    <row r="24" spans="1:9" ht="12.95" customHeight="1">
      <c r="A24" s="17" t="s">
        <v>676</v>
      </c>
      <c r="B24" s="18" t="s">
        <v>677</v>
      </c>
      <c r="C24" s="14" t="s">
        <v>678</v>
      </c>
      <c r="D24" s="14" t="s">
        <v>679</v>
      </c>
      <c r="E24" s="19">
        <v>78083</v>
      </c>
      <c r="F24" s="20">
        <v>66.401799999999994</v>
      </c>
      <c r="G24" s="21">
        <v>1.9599999999999999E-2</v>
      </c>
      <c r="H24" s="22"/>
      <c r="I24" s="23"/>
    </row>
    <row r="25" spans="1:9" ht="12.95" customHeight="1">
      <c r="A25" s="17" t="s">
        <v>522</v>
      </c>
      <c r="B25" s="18" t="s">
        <v>523</v>
      </c>
      <c r="C25" s="14" t="s">
        <v>524</v>
      </c>
      <c r="D25" s="14" t="s">
        <v>190</v>
      </c>
      <c r="E25" s="19">
        <v>26727</v>
      </c>
      <c r="F25" s="20">
        <v>64.839699999999993</v>
      </c>
      <c r="G25" s="21">
        <v>1.9199999999999998E-2</v>
      </c>
      <c r="H25" s="22"/>
      <c r="I25" s="23"/>
    </row>
    <row r="26" spans="1:9" ht="12.95" customHeight="1">
      <c r="A26" s="17" t="s">
        <v>609</v>
      </c>
      <c r="B26" s="18" t="s">
        <v>610</v>
      </c>
      <c r="C26" s="14" t="s">
        <v>611</v>
      </c>
      <c r="D26" s="14" t="s">
        <v>612</v>
      </c>
      <c r="E26" s="19">
        <v>10690</v>
      </c>
      <c r="F26" s="20">
        <v>64.599699999999999</v>
      </c>
      <c r="G26" s="21">
        <v>1.9099999999999999E-2</v>
      </c>
      <c r="H26" s="22"/>
      <c r="I26" s="23"/>
    </row>
    <row r="27" spans="1:9" ht="12.95" customHeight="1">
      <c r="A27" s="17" t="s">
        <v>398</v>
      </c>
      <c r="B27" s="18" t="s">
        <v>399</v>
      </c>
      <c r="C27" s="14" t="s">
        <v>400</v>
      </c>
      <c r="D27" s="14" t="s">
        <v>190</v>
      </c>
      <c r="E27" s="19">
        <v>6136</v>
      </c>
      <c r="F27" s="20">
        <v>62.123899999999999</v>
      </c>
      <c r="G27" s="21">
        <v>1.84E-2</v>
      </c>
      <c r="H27" s="22"/>
      <c r="I27" s="23"/>
    </row>
    <row r="28" spans="1:9" ht="12.95" customHeight="1">
      <c r="A28" s="17" t="s">
        <v>546</v>
      </c>
      <c r="B28" s="18" t="s">
        <v>547</v>
      </c>
      <c r="C28" s="14" t="s">
        <v>548</v>
      </c>
      <c r="D28" s="14" t="s">
        <v>190</v>
      </c>
      <c r="E28" s="19">
        <v>47127</v>
      </c>
      <c r="F28" s="20">
        <v>58.899299999999997</v>
      </c>
      <c r="G28" s="21">
        <v>1.7399999999999999E-2</v>
      </c>
      <c r="H28" s="22"/>
      <c r="I28" s="23"/>
    </row>
    <row r="29" spans="1:9" ht="12.95" customHeight="1">
      <c r="A29" s="17" t="s">
        <v>570</v>
      </c>
      <c r="B29" s="18" t="s">
        <v>571</v>
      </c>
      <c r="C29" s="14" t="s">
        <v>572</v>
      </c>
      <c r="D29" s="14" t="s">
        <v>190</v>
      </c>
      <c r="E29" s="19">
        <v>49273</v>
      </c>
      <c r="F29" s="20">
        <v>55.535600000000002</v>
      </c>
      <c r="G29" s="21">
        <v>1.6400000000000001E-2</v>
      </c>
      <c r="H29" s="22"/>
      <c r="I29" s="23"/>
    </row>
    <row r="30" spans="1:9" ht="12.95" customHeight="1">
      <c r="A30" s="17" t="s">
        <v>343</v>
      </c>
      <c r="B30" s="18" t="s">
        <v>344</v>
      </c>
      <c r="C30" s="14" t="s">
        <v>345</v>
      </c>
      <c r="D30" s="14" t="s">
        <v>190</v>
      </c>
      <c r="E30" s="19">
        <v>15424</v>
      </c>
      <c r="F30" s="20">
        <v>55.348999999999997</v>
      </c>
      <c r="G30" s="21">
        <v>1.6400000000000001E-2</v>
      </c>
      <c r="H30" s="22"/>
      <c r="I30" s="23"/>
    </row>
    <row r="31" spans="1:9" ht="12.95" customHeight="1">
      <c r="A31" s="17" t="s">
        <v>643</v>
      </c>
      <c r="B31" s="18" t="s">
        <v>644</v>
      </c>
      <c r="C31" s="14" t="s">
        <v>645</v>
      </c>
      <c r="D31" s="14" t="s">
        <v>273</v>
      </c>
      <c r="E31" s="19">
        <v>15293</v>
      </c>
      <c r="F31" s="20">
        <v>53.533099999999997</v>
      </c>
      <c r="G31" s="21">
        <v>1.5800000000000002E-2</v>
      </c>
      <c r="H31" s="22"/>
      <c r="I31" s="23"/>
    </row>
    <row r="32" spans="1:9" ht="12.95" customHeight="1">
      <c r="A32" s="17" t="s">
        <v>747</v>
      </c>
      <c r="B32" s="18" t="s">
        <v>748</v>
      </c>
      <c r="C32" s="14" t="s">
        <v>749</v>
      </c>
      <c r="D32" s="14" t="s">
        <v>259</v>
      </c>
      <c r="E32" s="19">
        <v>30185</v>
      </c>
      <c r="F32" s="20">
        <v>51.021700000000003</v>
      </c>
      <c r="G32" s="21">
        <v>1.5100000000000001E-2</v>
      </c>
      <c r="H32" s="22"/>
      <c r="I32" s="23"/>
    </row>
    <row r="33" spans="1:9" ht="12.95" customHeight="1">
      <c r="A33" s="17" t="s">
        <v>631</v>
      </c>
      <c r="B33" s="18" t="s">
        <v>632</v>
      </c>
      <c r="C33" s="14" t="s">
        <v>633</v>
      </c>
      <c r="D33" s="14" t="s">
        <v>190</v>
      </c>
      <c r="E33" s="19">
        <v>25380</v>
      </c>
      <c r="F33" s="20">
        <v>43.460700000000003</v>
      </c>
      <c r="G33" s="21">
        <v>1.29E-2</v>
      </c>
      <c r="H33" s="22"/>
      <c r="I33" s="23"/>
    </row>
    <row r="34" spans="1:9" ht="12.95" customHeight="1">
      <c r="A34" s="17" t="s">
        <v>1001</v>
      </c>
      <c r="B34" s="18" t="s">
        <v>1002</v>
      </c>
      <c r="C34" s="14" t="s">
        <v>1003</v>
      </c>
      <c r="D34" s="14" t="s">
        <v>304</v>
      </c>
      <c r="E34" s="19">
        <v>2721</v>
      </c>
      <c r="F34" s="20">
        <v>36.744399999999999</v>
      </c>
      <c r="G34" s="21">
        <v>1.09E-2</v>
      </c>
      <c r="H34" s="22"/>
      <c r="I34" s="23"/>
    </row>
    <row r="35" spans="1:9" ht="12.95" customHeight="1">
      <c r="A35" s="17" t="s">
        <v>1122</v>
      </c>
      <c r="B35" s="18" t="s">
        <v>1123</v>
      </c>
      <c r="C35" s="14" t="s">
        <v>1124</v>
      </c>
      <c r="D35" s="14" t="s">
        <v>1125</v>
      </c>
      <c r="E35" s="19">
        <v>29764</v>
      </c>
      <c r="F35" s="20">
        <v>34.094700000000003</v>
      </c>
      <c r="G35" s="21">
        <v>1.01E-2</v>
      </c>
      <c r="H35" s="22"/>
      <c r="I35" s="23"/>
    </row>
    <row r="36" spans="1:9" ht="12.95" customHeight="1">
      <c r="A36" s="17" t="s">
        <v>735</v>
      </c>
      <c r="B36" s="18" t="s">
        <v>736</v>
      </c>
      <c r="C36" s="14" t="s">
        <v>737</v>
      </c>
      <c r="D36" s="14" t="s">
        <v>334</v>
      </c>
      <c r="E36" s="19">
        <v>6630</v>
      </c>
      <c r="F36" s="20">
        <v>30.405200000000001</v>
      </c>
      <c r="G36" s="21">
        <v>8.9999999999999993E-3</v>
      </c>
      <c r="H36" s="22"/>
      <c r="I36" s="23"/>
    </row>
    <row r="37" spans="1:9" ht="12.95" customHeight="1">
      <c r="A37" s="17" t="s">
        <v>667</v>
      </c>
      <c r="B37" s="18" t="s">
        <v>668</v>
      </c>
      <c r="C37" s="14" t="s">
        <v>669</v>
      </c>
      <c r="D37" s="14" t="s">
        <v>190</v>
      </c>
      <c r="E37" s="19">
        <v>3621</v>
      </c>
      <c r="F37" s="20">
        <v>30.2897</v>
      </c>
      <c r="G37" s="21">
        <v>8.9999999999999993E-3</v>
      </c>
      <c r="H37" s="22"/>
      <c r="I37" s="23"/>
    </row>
    <row r="38" spans="1:9" ht="12.95" customHeight="1">
      <c r="A38" s="17" t="s">
        <v>1266</v>
      </c>
      <c r="B38" s="18" t="s">
        <v>1267</v>
      </c>
      <c r="C38" s="14" t="s">
        <v>1268</v>
      </c>
      <c r="D38" s="14" t="s">
        <v>205</v>
      </c>
      <c r="E38" s="19">
        <v>147061</v>
      </c>
      <c r="F38" s="20">
        <v>29.412199999999999</v>
      </c>
      <c r="G38" s="21">
        <v>8.6999999999999994E-3</v>
      </c>
      <c r="H38" s="22"/>
      <c r="I38" s="23"/>
    </row>
    <row r="39" spans="1:9" ht="12.95" customHeight="1">
      <c r="A39" s="17" t="s">
        <v>792</v>
      </c>
      <c r="B39" s="18" t="s">
        <v>793</v>
      </c>
      <c r="C39" s="14" t="s">
        <v>794</v>
      </c>
      <c r="D39" s="14" t="s">
        <v>500</v>
      </c>
      <c r="E39" s="19">
        <v>10375</v>
      </c>
      <c r="F39" s="20">
        <v>29.127800000000001</v>
      </c>
      <c r="G39" s="21">
        <v>8.6E-3</v>
      </c>
      <c r="H39" s="22"/>
      <c r="I39" s="23"/>
    </row>
    <row r="40" spans="1:9" ht="12.95" customHeight="1">
      <c r="A40" s="17" t="s">
        <v>1353</v>
      </c>
      <c r="B40" s="18" t="s">
        <v>1354</v>
      </c>
      <c r="C40" s="14" t="s">
        <v>1355</v>
      </c>
      <c r="D40" s="14" t="s">
        <v>255</v>
      </c>
      <c r="E40" s="19">
        <v>123689</v>
      </c>
      <c r="F40" s="20">
        <v>28.9556</v>
      </c>
      <c r="G40" s="21">
        <v>8.6E-3</v>
      </c>
      <c r="H40" s="22"/>
      <c r="I40" s="23"/>
    </row>
    <row r="41" spans="1:9" ht="12.95" customHeight="1">
      <c r="A41" s="17" t="s">
        <v>896</v>
      </c>
      <c r="B41" s="18" t="s">
        <v>897</v>
      </c>
      <c r="C41" s="14" t="s">
        <v>898</v>
      </c>
      <c r="D41" s="14" t="s">
        <v>190</v>
      </c>
      <c r="E41" s="19">
        <v>19915</v>
      </c>
      <c r="F41" s="20">
        <v>27.4727</v>
      </c>
      <c r="G41" s="21">
        <v>8.0999999999999996E-3</v>
      </c>
      <c r="H41" s="22"/>
      <c r="I41" s="23"/>
    </row>
    <row r="42" spans="1:9" ht="12.95" customHeight="1">
      <c r="A42" s="17" t="s">
        <v>634</v>
      </c>
      <c r="B42" s="18" t="s">
        <v>635</v>
      </c>
      <c r="C42" s="14" t="s">
        <v>636</v>
      </c>
      <c r="D42" s="14" t="s">
        <v>190</v>
      </c>
      <c r="E42" s="19">
        <v>7570</v>
      </c>
      <c r="F42" s="20">
        <v>25.923500000000001</v>
      </c>
      <c r="G42" s="21">
        <v>7.7000000000000002E-3</v>
      </c>
      <c r="H42" s="22"/>
      <c r="I42" s="23"/>
    </row>
    <row r="43" spans="1:9" ht="12.95" customHeight="1">
      <c r="A43" s="17" t="s">
        <v>1119</v>
      </c>
      <c r="B43" s="18" t="s">
        <v>1120</v>
      </c>
      <c r="C43" s="14" t="s">
        <v>1121</v>
      </c>
      <c r="D43" s="14" t="s">
        <v>388</v>
      </c>
      <c r="E43" s="19">
        <v>13614</v>
      </c>
      <c r="F43" s="20">
        <v>25.790400000000002</v>
      </c>
      <c r="G43" s="21">
        <v>7.6E-3</v>
      </c>
      <c r="H43" s="22"/>
      <c r="I43" s="23"/>
    </row>
    <row r="44" spans="1:9" ht="12.95" customHeight="1">
      <c r="A44" s="17" t="s">
        <v>1129</v>
      </c>
      <c r="B44" s="18" t="s">
        <v>1130</v>
      </c>
      <c r="C44" s="14" t="s">
        <v>1131</v>
      </c>
      <c r="D44" s="14" t="s">
        <v>255</v>
      </c>
      <c r="E44" s="19">
        <v>14649</v>
      </c>
      <c r="F44" s="20">
        <v>24.254300000000001</v>
      </c>
      <c r="G44" s="21">
        <v>7.1999999999999998E-3</v>
      </c>
      <c r="H44" s="22"/>
      <c r="I44" s="23"/>
    </row>
    <row r="45" spans="1:9" ht="12.95" customHeight="1">
      <c r="A45" s="17" t="s">
        <v>1116</v>
      </c>
      <c r="B45" s="18" t="s">
        <v>1117</v>
      </c>
      <c r="C45" s="14" t="s">
        <v>1118</v>
      </c>
      <c r="D45" s="14" t="s">
        <v>487</v>
      </c>
      <c r="E45" s="19">
        <v>3600</v>
      </c>
      <c r="F45" s="20">
        <v>24.247800000000002</v>
      </c>
      <c r="G45" s="21">
        <v>7.1999999999999998E-3</v>
      </c>
      <c r="H45" s="22"/>
      <c r="I45" s="23"/>
    </row>
    <row r="46" spans="1:9" ht="12.95" customHeight="1">
      <c r="A46" s="17" t="s">
        <v>935</v>
      </c>
      <c r="B46" s="18" t="s">
        <v>936</v>
      </c>
      <c r="C46" s="14" t="s">
        <v>937</v>
      </c>
      <c r="D46" s="14" t="s">
        <v>219</v>
      </c>
      <c r="E46" s="19">
        <v>4605</v>
      </c>
      <c r="F46" s="20">
        <v>24.088799999999999</v>
      </c>
      <c r="G46" s="21">
        <v>7.1000000000000004E-3</v>
      </c>
      <c r="H46" s="22"/>
      <c r="I46" s="23"/>
    </row>
    <row r="47" spans="1:9" ht="12.95" customHeight="1">
      <c r="A47" s="17" t="s">
        <v>1211</v>
      </c>
      <c r="B47" s="18" t="s">
        <v>1212</v>
      </c>
      <c r="C47" s="14" t="s">
        <v>1213</v>
      </c>
      <c r="D47" s="14" t="s">
        <v>255</v>
      </c>
      <c r="E47" s="19">
        <v>121281</v>
      </c>
      <c r="F47" s="20">
        <v>22.182300000000001</v>
      </c>
      <c r="G47" s="21">
        <v>6.6E-3</v>
      </c>
      <c r="H47" s="22"/>
      <c r="I47" s="23"/>
    </row>
    <row r="48" spans="1:9" ht="12.95" customHeight="1">
      <c r="A48" s="17" t="s">
        <v>1445</v>
      </c>
      <c r="B48" s="18" t="s">
        <v>1446</v>
      </c>
      <c r="C48" s="14" t="s">
        <v>1447</v>
      </c>
      <c r="D48" s="14" t="s">
        <v>205</v>
      </c>
      <c r="E48" s="19">
        <v>14164</v>
      </c>
      <c r="F48" s="20">
        <v>19.982600000000001</v>
      </c>
      <c r="G48" s="21">
        <v>5.8999999999999999E-3</v>
      </c>
      <c r="H48" s="22"/>
      <c r="I48" s="23"/>
    </row>
    <row r="49" spans="1:9" ht="12.95" customHeight="1">
      <c r="A49" s="17" t="s">
        <v>1329</v>
      </c>
      <c r="B49" s="18" t="s">
        <v>1330</v>
      </c>
      <c r="C49" s="14" t="s">
        <v>1331</v>
      </c>
      <c r="D49" s="14" t="s">
        <v>1013</v>
      </c>
      <c r="E49" s="19">
        <v>2185</v>
      </c>
      <c r="F49" s="20">
        <v>18.522200000000002</v>
      </c>
      <c r="G49" s="21">
        <v>5.4999999999999997E-3</v>
      </c>
      <c r="H49" s="22"/>
      <c r="I49" s="23"/>
    </row>
    <row r="50" spans="1:9" ht="12.95" customHeight="1">
      <c r="A50" s="17" t="s">
        <v>944</v>
      </c>
      <c r="B50" s="18" t="s">
        <v>945</v>
      </c>
      <c r="C50" s="14" t="s">
        <v>946</v>
      </c>
      <c r="D50" s="14" t="s">
        <v>219</v>
      </c>
      <c r="E50" s="19">
        <v>1193</v>
      </c>
      <c r="F50" s="20">
        <v>18.303000000000001</v>
      </c>
      <c r="G50" s="21">
        <v>5.4000000000000003E-3</v>
      </c>
      <c r="H50" s="22"/>
      <c r="I50" s="23"/>
    </row>
    <row r="51" spans="1:9" ht="12.95" customHeight="1">
      <c r="A51" s="17" t="s">
        <v>1375</v>
      </c>
      <c r="B51" s="18" t="s">
        <v>1376</v>
      </c>
      <c r="C51" s="14" t="s">
        <v>1377</v>
      </c>
      <c r="D51" s="14" t="s">
        <v>612</v>
      </c>
      <c r="E51" s="19">
        <v>3468</v>
      </c>
      <c r="F51" s="20">
        <v>15.2211</v>
      </c>
      <c r="G51" s="21">
        <v>4.4999999999999997E-3</v>
      </c>
      <c r="H51" s="22"/>
      <c r="I51" s="23"/>
    </row>
    <row r="52" spans="1:9" ht="12.95" customHeight="1">
      <c r="A52" s="17" t="s">
        <v>932</v>
      </c>
      <c r="B52" s="18" t="s">
        <v>933</v>
      </c>
      <c r="C52" s="14" t="s">
        <v>934</v>
      </c>
      <c r="D52" s="14" t="s">
        <v>190</v>
      </c>
      <c r="E52" s="19">
        <v>8053</v>
      </c>
      <c r="F52" s="20">
        <v>14.0227</v>
      </c>
      <c r="G52" s="21">
        <v>4.1000000000000003E-3</v>
      </c>
      <c r="H52" s="22"/>
      <c r="I52" s="23"/>
    </row>
    <row r="53" spans="1:9" ht="12.95" customHeight="1">
      <c r="A53" s="17" t="s">
        <v>920</v>
      </c>
      <c r="B53" s="18" t="s">
        <v>921</v>
      </c>
      <c r="C53" s="14" t="s">
        <v>922</v>
      </c>
      <c r="D53" s="14" t="s">
        <v>190</v>
      </c>
      <c r="E53" s="19">
        <v>16374</v>
      </c>
      <c r="F53" s="20">
        <v>12.9895</v>
      </c>
      <c r="G53" s="21">
        <v>3.8E-3</v>
      </c>
      <c r="H53" s="22"/>
      <c r="I53" s="23"/>
    </row>
    <row r="54" spans="1:9" ht="12.95" customHeight="1">
      <c r="A54" s="17" t="s">
        <v>1101</v>
      </c>
      <c r="B54" s="18" t="s">
        <v>1102</v>
      </c>
      <c r="C54" s="14" t="s">
        <v>1103</v>
      </c>
      <c r="D54" s="14" t="s">
        <v>500</v>
      </c>
      <c r="E54" s="19">
        <v>7659</v>
      </c>
      <c r="F54" s="20">
        <v>11.6401</v>
      </c>
      <c r="G54" s="21">
        <v>3.3999999999999998E-3</v>
      </c>
      <c r="H54" s="22"/>
      <c r="I54" s="23"/>
    </row>
    <row r="55" spans="1:9" ht="12.95" customHeight="1">
      <c r="A55" s="17" t="s">
        <v>1217</v>
      </c>
      <c r="B55" s="18" t="s">
        <v>1218</v>
      </c>
      <c r="C55" s="14" t="s">
        <v>1219</v>
      </c>
      <c r="D55" s="14" t="s">
        <v>197</v>
      </c>
      <c r="E55" s="19">
        <v>5340</v>
      </c>
      <c r="F55" s="20">
        <v>9.8902000000000001</v>
      </c>
      <c r="G55" s="21">
        <v>2.8999999999999998E-3</v>
      </c>
      <c r="H55" s="22"/>
      <c r="I55" s="23"/>
    </row>
    <row r="56" spans="1:9" ht="12.95" customHeight="1">
      <c r="A56" s="17" t="s">
        <v>765</v>
      </c>
      <c r="B56" s="18" t="s">
        <v>766</v>
      </c>
      <c r="C56" s="14" t="s">
        <v>767</v>
      </c>
      <c r="D56" s="14" t="s">
        <v>190</v>
      </c>
      <c r="E56" s="19">
        <v>1838</v>
      </c>
      <c r="F56" s="20">
        <v>6.9016999999999999</v>
      </c>
      <c r="G56" s="21">
        <v>2E-3</v>
      </c>
      <c r="H56" s="22"/>
      <c r="I56" s="23"/>
    </row>
    <row r="57" spans="1:9" ht="12.95" customHeight="1">
      <c r="A57" s="5"/>
      <c r="B57" s="13" t="s">
        <v>1739</v>
      </c>
      <c r="C57" s="14"/>
      <c r="D57" s="14"/>
      <c r="E57" s="14"/>
      <c r="F57" s="24">
        <v>3376.0735</v>
      </c>
      <c r="G57" s="25">
        <v>0.99860000000000004</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3376.0735</v>
      </c>
      <c r="G60" s="25">
        <v>0.99860000000000004</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1.8394999999999999</v>
      </c>
      <c r="G62" s="21">
        <v>5.0000000000000001E-4</v>
      </c>
      <c r="H62" s="30">
        <v>5.2989974041967716E-2</v>
      </c>
      <c r="I62" s="23"/>
    </row>
    <row r="63" spans="1:9" ht="12.95" customHeight="1">
      <c r="A63" s="5"/>
      <c r="B63" s="13" t="s">
        <v>1739</v>
      </c>
      <c r="C63" s="14"/>
      <c r="D63" s="14"/>
      <c r="E63" s="14"/>
      <c r="F63" s="24">
        <v>1.8394999999999999</v>
      </c>
      <c r="G63" s="25">
        <v>5.0000000000000001E-4</v>
      </c>
      <c r="H63" s="26"/>
      <c r="I63" s="27"/>
    </row>
    <row r="64" spans="1:9" ht="12.95" customHeight="1">
      <c r="A64" s="5"/>
      <c r="B64" s="28" t="s">
        <v>1742</v>
      </c>
      <c r="C64" s="29"/>
      <c r="D64" s="2"/>
      <c r="E64" s="29"/>
      <c r="F64" s="24">
        <v>1.8394999999999999</v>
      </c>
      <c r="G64" s="25">
        <v>5.0000000000000001E-4</v>
      </c>
      <c r="H64" s="26"/>
      <c r="I64" s="27"/>
    </row>
    <row r="65" spans="1:25" ht="12.95" customHeight="1">
      <c r="A65" s="5"/>
      <c r="B65" s="28" t="s">
        <v>1746</v>
      </c>
      <c r="C65" s="14"/>
      <c r="D65" s="2"/>
      <c r="E65" s="14"/>
      <c r="F65" s="31">
        <v>2.847</v>
      </c>
      <c r="G65" s="25">
        <v>8.9999999999999998E-4</v>
      </c>
      <c r="H65" s="26"/>
      <c r="I65" s="27"/>
    </row>
    <row r="66" spans="1:25" ht="12.95" customHeight="1">
      <c r="A66" s="5"/>
      <c r="B66" s="32" t="s">
        <v>1747</v>
      </c>
      <c r="C66" s="33"/>
      <c r="D66" s="33"/>
      <c r="E66" s="33"/>
      <c r="F66" s="34">
        <v>3380.76</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ht="12.95" customHeight="1">
      <c r="A72" s="5"/>
      <c r="B72" s="235"/>
      <c r="C72" s="235"/>
      <c r="D72" s="235"/>
      <c r="E72" s="235"/>
      <c r="F72" s="5"/>
      <c r="G72" s="5"/>
      <c r="H72" s="5"/>
      <c r="I72" s="5"/>
    </row>
    <row r="73" spans="1:25">
      <c r="A73" s="164"/>
      <c r="B73" s="82" t="s">
        <v>5419</v>
      </c>
      <c r="C73" s="83"/>
      <c r="D73" s="83"/>
      <c r="E73" s="83"/>
      <c r="F73" s="83"/>
      <c r="G73" s="83"/>
      <c r="H73" s="83"/>
      <c r="I73" s="84"/>
      <c r="J73" s="54"/>
      <c r="K73" s="54"/>
      <c r="L73" s="54"/>
      <c r="M73" s="54"/>
      <c r="N73" s="54"/>
      <c r="O73" s="54"/>
      <c r="P73" s="54"/>
      <c r="Q73" s="54"/>
      <c r="R73" s="54"/>
      <c r="S73" s="54"/>
      <c r="T73" s="54"/>
      <c r="U73" s="54"/>
      <c r="V73" s="54"/>
      <c r="W73" s="54"/>
      <c r="X73" s="54"/>
      <c r="Y73" s="54"/>
    </row>
    <row r="74" spans="1:25">
      <c r="A74" s="164"/>
      <c r="B74" s="92" t="s">
        <v>5420</v>
      </c>
      <c r="C74" s="81"/>
      <c r="D74" s="81"/>
      <c r="E74" s="81"/>
      <c r="F74" s="81"/>
      <c r="G74" s="81"/>
      <c r="H74" s="81"/>
      <c r="I74" s="88"/>
      <c r="J74" s="54"/>
      <c r="K74" s="54"/>
      <c r="L74" s="54"/>
      <c r="M74" s="54"/>
      <c r="N74" s="54"/>
      <c r="O74" s="54"/>
      <c r="P74" s="54"/>
      <c r="Q74" s="54"/>
      <c r="R74" s="54"/>
      <c r="S74" s="54"/>
      <c r="T74" s="54"/>
      <c r="U74" s="54"/>
      <c r="V74" s="54"/>
      <c r="W74" s="54"/>
      <c r="X74" s="54"/>
      <c r="Y74" s="54"/>
    </row>
    <row r="75" spans="1:25">
      <c r="A75" s="164"/>
      <c r="B75" s="92" t="s">
        <v>5421</v>
      </c>
      <c r="C75" s="81"/>
      <c r="D75" s="81"/>
      <c r="E75" s="81"/>
      <c r="F75" s="81"/>
      <c r="G75" s="81"/>
      <c r="H75" s="81"/>
      <c r="I75" s="88"/>
      <c r="J75" s="54"/>
      <c r="K75" s="54"/>
      <c r="L75" s="54"/>
      <c r="M75" s="54"/>
      <c r="N75" s="54"/>
      <c r="O75" s="54"/>
      <c r="P75" s="54"/>
      <c r="Q75" s="54"/>
      <c r="R75" s="54"/>
      <c r="S75" s="54"/>
      <c r="T75" s="54"/>
      <c r="U75" s="54"/>
      <c r="V75" s="54"/>
      <c r="W75" s="54"/>
      <c r="X75" s="54"/>
      <c r="Y75" s="54"/>
    </row>
    <row r="76" spans="1:25">
      <c r="A76" s="164"/>
      <c r="B76" s="92" t="s">
        <v>5422</v>
      </c>
      <c r="C76" s="81"/>
      <c r="D76" s="81"/>
      <c r="E76" s="81"/>
      <c r="F76" s="81"/>
      <c r="G76" s="81"/>
      <c r="H76" s="81"/>
      <c r="I76" s="88"/>
      <c r="J76" s="54"/>
      <c r="K76" s="54"/>
      <c r="L76" s="54"/>
      <c r="M76" s="54"/>
      <c r="N76" s="54"/>
      <c r="O76" s="54"/>
      <c r="P76" s="54"/>
      <c r="Q76" s="54"/>
      <c r="R76" s="54"/>
      <c r="S76" s="54"/>
      <c r="T76" s="54"/>
      <c r="U76" s="54"/>
      <c r="V76" s="54"/>
      <c r="W76" s="54"/>
      <c r="X76" s="54"/>
      <c r="Y76" s="54"/>
    </row>
    <row r="77" spans="1:25">
      <c r="A77" s="164"/>
      <c r="B77" s="165" t="s">
        <v>5494</v>
      </c>
      <c r="C77" s="58" t="s">
        <v>5424</v>
      </c>
      <c r="D77" s="58" t="s">
        <v>5555</v>
      </c>
      <c r="E77" s="81"/>
      <c r="F77" s="81"/>
      <c r="G77" s="81"/>
      <c r="H77" s="81"/>
      <c r="I77" s="88"/>
      <c r="J77" s="54"/>
      <c r="K77" s="54"/>
      <c r="L77" s="54"/>
      <c r="M77" s="54"/>
      <c r="N77" s="54"/>
      <c r="O77" s="54"/>
      <c r="P77" s="54"/>
      <c r="Q77" s="54"/>
      <c r="R77" s="54"/>
      <c r="S77" s="54"/>
      <c r="T77" s="54"/>
      <c r="U77" s="54"/>
      <c r="V77" s="54"/>
      <c r="W77" s="54"/>
      <c r="X77" s="54"/>
      <c r="Y77" s="54"/>
    </row>
    <row r="78" spans="1:25">
      <c r="A78" s="60" t="s">
        <v>5495</v>
      </c>
      <c r="B78" s="85" t="s">
        <v>130</v>
      </c>
      <c r="C78" s="166">
        <v>32.948599999999999</v>
      </c>
      <c r="D78" s="63">
        <v>33.051000000000002</v>
      </c>
      <c r="E78" s="81"/>
      <c r="F78" s="162"/>
      <c r="G78" s="163"/>
      <c r="H78" s="81"/>
      <c r="I78" s="88"/>
      <c r="J78" s="54"/>
      <c r="K78" s="54"/>
      <c r="L78" s="54"/>
      <c r="M78" s="54"/>
      <c r="N78" s="54"/>
      <c r="O78" s="54"/>
      <c r="P78" s="54"/>
      <c r="Q78" s="54"/>
      <c r="R78" s="54"/>
      <c r="S78" s="54"/>
      <c r="T78" s="54"/>
      <c r="U78" s="54"/>
      <c r="V78" s="54"/>
      <c r="W78" s="54"/>
      <c r="X78" s="54"/>
      <c r="Y78" s="54"/>
    </row>
    <row r="79" spans="1:25">
      <c r="A79" s="60"/>
      <c r="B79" s="92"/>
      <c r="C79" s="94"/>
      <c r="D79" s="94"/>
      <c r="E79" s="81"/>
      <c r="F79" s="162"/>
      <c r="G79" s="163"/>
      <c r="H79" s="81"/>
      <c r="I79" s="88"/>
      <c r="J79" s="54"/>
      <c r="K79" s="54"/>
      <c r="L79" s="54"/>
      <c r="M79" s="54"/>
      <c r="N79" s="54"/>
      <c r="O79" s="54"/>
      <c r="P79" s="54"/>
      <c r="Q79" s="54"/>
      <c r="R79" s="54"/>
      <c r="S79" s="54"/>
      <c r="T79" s="54"/>
      <c r="U79" s="54"/>
      <c r="V79" s="54"/>
      <c r="W79" s="54"/>
      <c r="X79" s="54"/>
      <c r="Y79" s="54"/>
    </row>
    <row r="80" spans="1:25">
      <c r="A80" s="60"/>
      <c r="B80" s="92" t="s">
        <v>5561</v>
      </c>
      <c r="C80" s="81"/>
      <c r="D80" s="81"/>
      <c r="E80" s="81"/>
      <c r="F80" s="162"/>
      <c r="G80" s="163"/>
      <c r="H80" s="81"/>
      <c r="I80" s="88"/>
      <c r="J80" s="54"/>
      <c r="K80" s="54"/>
      <c r="L80" s="54"/>
      <c r="M80" s="54"/>
      <c r="N80" s="54"/>
      <c r="O80" s="54"/>
      <c r="P80" s="54"/>
      <c r="Q80" s="54"/>
      <c r="R80" s="54"/>
      <c r="S80" s="54"/>
      <c r="T80" s="54"/>
      <c r="U80" s="54"/>
      <c r="V80" s="54"/>
      <c r="W80" s="54"/>
      <c r="X80" s="54"/>
      <c r="Y80" s="54"/>
    </row>
    <row r="81" spans="1:25">
      <c r="B81" s="92" t="s">
        <v>5562</v>
      </c>
      <c r="C81" s="81"/>
      <c r="D81" s="81"/>
      <c r="E81" s="81"/>
      <c r="F81" s="81"/>
      <c r="G81" s="81"/>
      <c r="H81" s="81"/>
      <c r="I81" s="88"/>
      <c r="J81" s="54"/>
      <c r="K81" s="54"/>
      <c r="L81" s="54"/>
      <c r="M81" s="54"/>
      <c r="N81" s="54"/>
      <c r="O81" s="54"/>
      <c r="P81" s="54"/>
      <c r="Q81" s="54"/>
      <c r="R81" s="54"/>
      <c r="S81" s="54"/>
      <c r="T81" s="54"/>
      <c r="U81" s="54"/>
      <c r="V81" s="54"/>
      <c r="W81" s="54"/>
      <c r="X81" s="54"/>
      <c r="Y81" s="54"/>
    </row>
    <row r="82" spans="1:25">
      <c r="B82" s="92" t="s">
        <v>5805</v>
      </c>
      <c r="C82" s="81"/>
      <c r="D82" s="81"/>
      <c r="E82" s="81"/>
      <c r="F82" s="81"/>
      <c r="G82" s="81"/>
      <c r="H82" s="81"/>
      <c r="I82" s="88"/>
      <c r="J82" s="54"/>
      <c r="K82" s="54"/>
      <c r="L82" s="54"/>
      <c r="M82" s="54"/>
      <c r="N82" s="54"/>
      <c r="O82" s="54"/>
      <c r="P82" s="54"/>
      <c r="Q82" s="54"/>
      <c r="R82" s="54"/>
      <c r="S82" s="54"/>
      <c r="T82" s="54"/>
      <c r="U82" s="54"/>
      <c r="V82" s="54"/>
      <c r="W82" s="54"/>
      <c r="X82" s="54"/>
      <c r="Y82" s="54"/>
    </row>
    <row r="83" spans="1:25">
      <c r="B83" s="92" t="s">
        <v>5576</v>
      </c>
      <c r="C83" s="81"/>
      <c r="D83" s="81"/>
      <c r="E83" s="81"/>
      <c r="F83" s="81"/>
      <c r="G83" s="81"/>
      <c r="H83" s="81"/>
      <c r="I83" s="88"/>
      <c r="J83" s="54"/>
      <c r="K83" s="54"/>
      <c r="L83" s="54"/>
      <c r="M83" s="54"/>
      <c r="N83" s="54"/>
      <c r="O83" s="54"/>
      <c r="P83" s="54"/>
      <c r="Q83" s="54"/>
      <c r="R83" s="54"/>
      <c r="S83" s="54"/>
      <c r="T83" s="54"/>
      <c r="U83" s="54"/>
      <c r="V83" s="54"/>
      <c r="W83" s="54"/>
      <c r="X83" s="54"/>
      <c r="Y83" s="54"/>
    </row>
    <row r="84" spans="1:25">
      <c r="B84" s="101" t="s">
        <v>5967</v>
      </c>
      <c r="C84" s="102"/>
      <c r="D84" s="102"/>
      <c r="E84" s="102"/>
      <c r="F84" s="102"/>
      <c r="G84" s="102"/>
      <c r="H84" s="102"/>
      <c r="I84" s="103"/>
      <c r="J84" s="54"/>
      <c r="K84" s="54"/>
      <c r="L84" s="54"/>
      <c r="M84" s="54"/>
      <c r="N84" s="54"/>
      <c r="O84" s="54"/>
      <c r="P84" s="54"/>
      <c r="Q84" s="54"/>
      <c r="R84" s="54"/>
      <c r="S84" s="54"/>
      <c r="T84" s="54"/>
      <c r="U84" s="54"/>
      <c r="V84" s="54"/>
      <c r="W84" s="54"/>
      <c r="X84" s="54"/>
      <c r="Y84" s="54"/>
    </row>
    <row r="85" spans="1:25">
      <c r="A85" s="69"/>
      <c r="B85" s="54"/>
      <c r="C85" s="54"/>
      <c r="D85" s="54"/>
      <c r="E85" s="54"/>
      <c r="F85" s="54"/>
      <c r="G85" s="54"/>
      <c r="H85" s="54"/>
      <c r="I85" s="54"/>
      <c r="J85" s="54"/>
      <c r="K85" s="54"/>
      <c r="L85" s="54"/>
      <c r="M85" s="54"/>
      <c r="N85" s="54"/>
      <c r="O85" s="54"/>
      <c r="P85" s="54"/>
      <c r="Q85" s="54"/>
      <c r="R85" s="54"/>
      <c r="S85" s="54"/>
      <c r="T85" s="54"/>
      <c r="U85" s="54"/>
      <c r="V85" s="54"/>
      <c r="W85" s="54"/>
      <c r="X85" s="54"/>
      <c r="Y85" s="54"/>
    </row>
    <row r="86" spans="1:25" ht="12.95" customHeight="1">
      <c r="A86" s="5"/>
      <c r="B86" s="222"/>
      <c r="C86" s="222"/>
      <c r="D86" s="222"/>
      <c r="E86" s="222"/>
      <c r="F86" s="222"/>
      <c r="G86" s="222"/>
      <c r="H86" s="222"/>
      <c r="I86" s="222"/>
    </row>
    <row r="87" spans="1:25" ht="12.95" customHeight="1">
      <c r="A87" s="5"/>
      <c r="B87" s="5"/>
      <c r="C87" s="223" t="s">
        <v>4788</v>
      </c>
      <c r="D87" s="223"/>
      <c r="E87" s="223"/>
      <c r="F87" s="223"/>
      <c r="G87" s="5"/>
      <c r="H87" s="5"/>
      <c r="I87" s="5"/>
    </row>
    <row r="88" spans="1:25" ht="12.95" customHeight="1">
      <c r="A88" s="5"/>
      <c r="B88" s="38" t="s">
        <v>1755</v>
      </c>
      <c r="C88" s="223" t="s">
        <v>1756</v>
      </c>
      <c r="D88" s="223"/>
      <c r="E88" s="223"/>
      <c r="F88" s="223"/>
      <c r="G88" s="5"/>
      <c r="H88" s="5"/>
      <c r="I88" s="5"/>
    </row>
    <row r="89" spans="1:25" ht="135" customHeight="1">
      <c r="A89" s="5"/>
      <c r="B89" s="39"/>
      <c r="C89" s="224"/>
      <c r="D89" s="224"/>
      <c r="E89" s="5"/>
      <c r="F89" s="5"/>
      <c r="G89" s="5"/>
      <c r="H89" s="5"/>
      <c r="I89" s="5"/>
    </row>
  </sheetData>
  <mergeCells count="8">
    <mergeCell ref="C87:F87"/>
    <mergeCell ref="C88:F88"/>
    <mergeCell ref="C89:D89"/>
    <mergeCell ref="B69:I69"/>
    <mergeCell ref="B70:I70"/>
    <mergeCell ref="B71:I71"/>
    <mergeCell ref="B72:E72"/>
    <mergeCell ref="B86:I86"/>
  </mergeCells>
  <hyperlinks>
    <hyperlink ref="A1" location="AxisNifty500Value50ETF" display="AXISNTF" xr:uid="{00000000-0004-0000-4000-000000000000}"/>
    <hyperlink ref="B1" location="AxisNifty500Value50ETF" display="Axis Nifty500 Value 50 ETF" xr:uid="{00000000-0004-0000-40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outlinePr summaryBelow="0"/>
  </sheetPr>
  <dimension ref="A1:Y90"/>
  <sheetViews>
    <sheetView topLeftCell="A48" workbookViewId="0">
      <selection activeCell="A82" sqref="A82"/>
    </sheetView>
  </sheetViews>
  <sheetFormatPr defaultRowHeight="15"/>
  <cols>
    <col min="1" max="1" width="3.42578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131</v>
      </c>
      <c r="B1" s="4" t="s">
        <v>132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267</v>
      </c>
      <c r="B7" s="18" t="s">
        <v>268</v>
      </c>
      <c r="C7" s="14" t="s">
        <v>269</v>
      </c>
      <c r="D7" s="14" t="s">
        <v>212</v>
      </c>
      <c r="E7" s="19">
        <v>18382</v>
      </c>
      <c r="F7" s="20">
        <v>247.5872</v>
      </c>
      <c r="G7" s="21">
        <v>2.3599999999999999E-2</v>
      </c>
      <c r="H7" s="22"/>
      <c r="I7" s="23"/>
    </row>
    <row r="8" spans="1:9" ht="12.95" customHeight="1">
      <c r="A8" s="17" t="s">
        <v>285</v>
      </c>
      <c r="B8" s="18" t="s">
        <v>286</v>
      </c>
      <c r="C8" s="14" t="s">
        <v>287</v>
      </c>
      <c r="D8" s="14" t="s">
        <v>223</v>
      </c>
      <c r="E8" s="19">
        <v>2100</v>
      </c>
      <c r="F8" s="20">
        <v>241.93049999999999</v>
      </c>
      <c r="G8" s="21">
        <v>2.3099999999999999E-2</v>
      </c>
      <c r="H8" s="22"/>
      <c r="I8" s="23"/>
    </row>
    <row r="9" spans="1:9" ht="12.95" customHeight="1">
      <c r="A9" s="17" t="s">
        <v>234</v>
      </c>
      <c r="B9" s="18" t="s">
        <v>235</v>
      </c>
      <c r="C9" s="14" t="s">
        <v>236</v>
      </c>
      <c r="D9" s="14" t="s">
        <v>237</v>
      </c>
      <c r="E9" s="19">
        <v>79875</v>
      </c>
      <c r="F9" s="20">
        <v>241.58189999999999</v>
      </c>
      <c r="G9" s="21">
        <v>2.3E-2</v>
      </c>
      <c r="H9" s="22"/>
      <c r="I9" s="23"/>
    </row>
    <row r="10" spans="1:9" ht="12.95" customHeight="1">
      <c r="A10" s="17" t="s">
        <v>216</v>
      </c>
      <c r="B10" s="18" t="s">
        <v>217</v>
      </c>
      <c r="C10" s="14" t="s">
        <v>218</v>
      </c>
      <c r="D10" s="14" t="s">
        <v>219</v>
      </c>
      <c r="E10" s="19">
        <v>20663</v>
      </c>
      <c r="F10" s="20">
        <v>235.80619999999999</v>
      </c>
      <c r="G10" s="21">
        <v>2.2499999999999999E-2</v>
      </c>
      <c r="H10" s="22"/>
      <c r="I10" s="23"/>
    </row>
    <row r="11" spans="1:9" ht="12.95" customHeight="1">
      <c r="A11" s="17" t="s">
        <v>298</v>
      </c>
      <c r="B11" s="18" t="s">
        <v>299</v>
      </c>
      <c r="C11" s="14" t="s">
        <v>300</v>
      </c>
      <c r="D11" s="14" t="s">
        <v>219</v>
      </c>
      <c r="E11" s="19">
        <v>11500</v>
      </c>
      <c r="F11" s="20">
        <v>233.34649999999999</v>
      </c>
      <c r="G11" s="21">
        <v>2.23E-2</v>
      </c>
      <c r="H11" s="22"/>
      <c r="I11" s="23"/>
    </row>
    <row r="12" spans="1:9" ht="12.95" customHeight="1">
      <c r="A12" s="17" t="s">
        <v>315</v>
      </c>
      <c r="B12" s="18" t="s">
        <v>316</v>
      </c>
      <c r="C12" s="14" t="s">
        <v>317</v>
      </c>
      <c r="D12" s="14" t="s">
        <v>212</v>
      </c>
      <c r="E12" s="19">
        <v>14009</v>
      </c>
      <c r="F12" s="20">
        <v>231.3306</v>
      </c>
      <c r="G12" s="21">
        <v>2.2100000000000002E-2</v>
      </c>
      <c r="H12" s="22"/>
      <c r="I12" s="23"/>
    </row>
    <row r="13" spans="1:9" ht="12.95" customHeight="1">
      <c r="A13" s="17" t="s">
        <v>242</v>
      </c>
      <c r="B13" s="18" t="s">
        <v>243</v>
      </c>
      <c r="C13" s="14" t="s">
        <v>244</v>
      </c>
      <c r="D13" s="14" t="s">
        <v>245</v>
      </c>
      <c r="E13" s="19">
        <v>4736</v>
      </c>
      <c r="F13" s="20">
        <v>230.8895</v>
      </c>
      <c r="G13" s="21">
        <v>2.1999999999999999E-2</v>
      </c>
      <c r="H13" s="22"/>
      <c r="I13" s="23"/>
    </row>
    <row r="14" spans="1:9" ht="12.95" customHeight="1">
      <c r="A14" s="17" t="s">
        <v>231</v>
      </c>
      <c r="B14" s="18" t="s">
        <v>232</v>
      </c>
      <c r="C14" s="14" t="s">
        <v>233</v>
      </c>
      <c r="D14" s="14" t="s">
        <v>212</v>
      </c>
      <c r="E14" s="19">
        <v>9709</v>
      </c>
      <c r="F14" s="20">
        <v>229.67609999999999</v>
      </c>
      <c r="G14" s="21">
        <v>2.1899999999999999E-2</v>
      </c>
      <c r="H14" s="22"/>
      <c r="I14" s="23"/>
    </row>
    <row r="15" spans="1:9" ht="12.95" customHeight="1">
      <c r="A15" s="17" t="s">
        <v>220</v>
      </c>
      <c r="B15" s="18" t="s">
        <v>221</v>
      </c>
      <c r="C15" s="14" t="s">
        <v>222</v>
      </c>
      <c r="D15" s="14" t="s">
        <v>223</v>
      </c>
      <c r="E15" s="19">
        <v>6682</v>
      </c>
      <c r="F15" s="20">
        <v>227.08779999999999</v>
      </c>
      <c r="G15" s="21">
        <v>2.1700000000000001E-2</v>
      </c>
      <c r="H15" s="22"/>
      <c r="I15" s="23"/>
    </row>
    <row r="16" spans="1:9" ht="12.95" customHeight="1">
      <c r="A16" s="17" t="s">
        <v>308</v>
      </c>
      <c r="B16" s="18" t="s">
        <v>309</v>
      </c>
      <c r="C16" s="14" t="s">
        <v>310</v>
      </c>
      <c r="D16" s="14" t="s">
        <v>311</v>
      </c>
      <c r="E16" s="19">
        <v>14810</v>
      </c>
      <c r="F16" s="20">
        <v>223.5718</v>
      </c>
      <c r="G16" s="21">
        <v>2.1299999999999999E-2</v>
      </c>
      <c r="H16" s="22"/>
      <c r="I16" s="23"/>
    </row>
    <row r="17" spans="1:9" ht="12.95" customHeight="1">
      <c r="A17" s="17" t="s">
        <v>249</v>
      </c>
      <c r="B17" s="18" t="s">
        <v>250</v>
      </c>
      <c r="C17" s="14" t="s">
        <v>251</v>
      </c>
      <c r="D17" s="14" t="s">
        <v>223</v>
      </c>
      <c r="E17" s="19">
        <v>1546</v>
      </c>
      <c r="F17" s="20">
        <v>220.05760000000001</v>
      </c>
      <c r="G17" s="21">
        <v>2.1000000000000001E-2</v>
      </c>
      <c r="H17" s="22"/>
      <c r="I17" s="23"/>
    </row>
    <row r="18" spans="1:9" ht="12.95" customHeight="1">
      <c r="A18" s="17" t="s">
        <v>360</v>
      </c>
      <c r="B18" s="18" t="s">
        <v>361</v>
      </c>
      <c r="C18" s="14" t="s">
        <v>362</v>
      </c>
      <c r="D18" s="14" t="s">
        <v>219</v>
      </c>
      <c r="E18" s="19">
        <v>85720</v>
      </c>
      <c r="F18" s="20">
        <v>219.83750000000001</v>
      </c>
      <c r="G18" s="21">
        <v>2.1000000000000001E-2</v>
      </c>
      <c r="H18" s="22"/>
      <c r="I18" s="23"/>
    </row>
    <row r="19" spans="1:9" ht="12.95" customHeight="1">
      <c r="A19" s="17" t="s">
        <v>209</v>
      </c>
      <c r="B19" s="18" t="s">
        <v>210</v>
      </c>
      <c r="C19" s="14" t="s">
        <v>211</v>
      </c>
      <c r="D19" s="14" t="s">
        <v>212</v>
      </c>
      <c r="E19" s="19">
        <v>19379</v>
      </c>
      <c r="F19" s="20">
        <v>219.00210000000001</v>
      </c>
      <c r="G19" s="21">
        <v>2.0899999999999998E-2</v>
      </c>
      <c r="H19" s="22"/>
      <c r="I19" s="23"/>
    </row>
    <row r="20" spans="1:9" ht="12.95" customHeight="1">
      <c r="A20" s="17" t="s">
        <v>356</v>
      </c>
      <c r="B20" s="18" t="s">
        <v>357</v>
      </c>
      <c r="C20" s="14" t="s">
        <v>358</v>
      </c>
      <c r="D20" s="14" t="s">
        <v>359</v>
      </c>
      <c r="E20" s="19">
        <v>11583</v>
      </c>
      <c r="F20" s="20">
        <v>217.99209999999999</v>
      </c>
      <c r="G20" s="21">
        <v>2.0799999999999999E-2</v>
      </c>
      <c r="H20" s="22"/>
      <c r="I20" s="23"/>
    </row>
    <row r="21" spans="1:9" ht="12.95" customHeight="1">
      <c r="A21" s="17" t="s">
        <v>238</v>
      </c>
      <c r="B21" s="18" t="s">
        <v>239</v>
      </c>
      <c r="C21" s="14" t="s">
        <v>240</v>
      </c>
      <c r="D21" s="14" t="s">
        <v>241</v>
      </c>
      <c r="E21" s="19">
        <v>10924</v>
      </c>
      <c r="F21" s="20">
        <v>217.44220000000001</v>
      </c>
      <c r="G21" s="21">
        <v>2.07E-2</v>
      </c>
      <c r="H21" s="22"/>
      <c r="I21" s="23"/>
    </row>
    <row r="22" spans="1:9" ht="12.95" customHeight="1">
      <c r="A22" s="17" t="s">
        <v>488</v>
      </c>
      <c r="B22" s="18" t="s">
        <v>489</v>
      </c>
      <c r="C22" s="14" t="s">
        <v>490</v>
      </c>
      <c r="D22" s="14" t="s">
        <v>212</v>
      </c>
      <c r="E22" s="19">
        <v>117353</v>
      </c>
      <c r="F22" s="20">
        <v>215.5188</v>
      </c>
      <c r="G22" s="21">
        <v>2.06E-2</v>
      </c>
      <c r="H22" s="22"/>
      <c r="I22" s="23"/>
    </row>
    <row r="23" spans="1:9" ht="12.95" customHeight="1">
      <c r="A23" s="17" t="s">
        <v>198</v>
      </c>
      <c r="B23" s="18" t="s">
        <v>199</v>
      </c>
      <c r="C23" s="14" t="s">
        <v>200</v>
      </c>
      <c r="D23" s="14" t="s">
        <v>201</v>
      </c>
      <c r="E23" s="19">
        <v>10907</v>
      </c>
      <c r="F23" s="20">
        <v>215.08600000000001</v>
      </c>
      <c r="G23" s="21">
        <v>2.0500000000000001E-2</v>
      </c>
      <c r="H23" s="22"/>
      <c r="I23" s="23"/>
    </row>
    <row r="24" spans="1:9" ht="12.95" customHeight="1">
      <c r="A24" s="17" t="s">
        <v>191</v>
      </c>
      <c r="B24" s="18" t="s">
        <v>192</v>
      </c>
      <c r="C24" s="14" t="s">
        <v>193</v>
      </c>
      <c r="D24" s="14" t="s">
        <v>190</v>
      </c>
      <c r="E24" s="19">
        <v>14907</v>
      </c>
      <c r="F24" s="20">
        <v>213.9751</v>
      </c>
      <c r="G24" s="21">
        <v>2.0400000000000001E-2</v>
      </c>
      <c r="H24" s="22"/>
      <c r="I24" s="23"/>
    </row>
    <row r="25" spans="1:9" ht="12.95" customHeight="1">
      <c r="A25" s="17" t="s">
        <v>335</v>
      </c>
      <c r="B25" s="18" t="s">
        <v>336</v>
      </c>
      <c r="C25" s="14" t="s">
        <v>337</v>
      </c>
      <c r="D25" s="14" t="s">
        <v>338</v>
      </c>
      <c r="E25" s="19">
        <v>2388</v>
      </c>
      <c r="F25" s="20">
        <v>213.89320000000001</v>
      </c>
      <c r="G25" s="21">
        <v>2.0400000000000001E-2</v>
      </c>
      <c r="H25" s="22"/>
      <c r="I25" s="23"/>
    </row>
    <row r="26" spans="1:9" ht="12.95" customHeight="1">
      <c r="A26" s="17" t="s">
        <v>274</v>
      </c>
      <c r="B26" s="18" t="s">
        <v>275</v>
      </c>
      <c r="C26" s="14" t="s">
        <v>276</v>
      </c>
      <c r="D26" s="14" t="s">
        <v>277</v>
      </c>
      <c r="E26" s="19">
        <v>1791</v>
      </c>
      <c r="F26" s="20">
        <v>213.18270000000001</v>
      </c>
      <c r="G26" s="21">
        <v>2.0299999999999999E-2</v>
      </c>
      <c r="H26" s="22"/>
      <c r="I26" s="23"/>
    </row>
    <row r="27" spans="1:9" ht="12.95" customHeight="1">
      <c r="A27" s="17" t="s">
        <v>312</v>
      </c>
      <c r="B27" s="18" t="s">
        <v>313</v>
      </c>
      <c r="C27" s="14" t="s">
        <v>314</v>
      </c>
      <c r="D27" s="14" t="s">
        <v>223</v>
      </c>
      <c r="E27" s="19">
        <v>2704</v>
      </c>
      <c r="F27" s="20">
        <v>211.81780000000001</v>
      </c>
      <c r="G27" s="21">
        <v>2.0199999999999999E-2</v>
      </c>
      <c r="H27" s="22"/>
      <c r="I27" s="23"/>
    </row>
    <row r="28" spans="1:9" ht="12.95" customHeight="1">
      <c r="A28" s="17" t="s">
        <v>295</v>
      </c>
      <c r="B28" s="18" t="s">
        <v>296</v>
      </c>
      <c r="C28" s="14" t="s">
        <v>297</v>
      </c>
      <c r="D28" s="14" t="s">
        <v>259</v>
      </c>
      <c r="E28" s="19">
        <v>16631</v>
      </c>
      <c r="F28" s="20">
        <v>211.21369999999999</v>
      </c>
      <c r="G28" s="21">
        <v>2.01E-2</v>
      </c>
      <c r="H28" s="22"/>
      <c r="I28" s="23"/>
    </row>
    <row r="29" spans="1:9" ht="12.95" customHeight="1">
      <c r="A29" s="17" t="s">
        <v>292</v>
      </c>
      <c r="B29" s="18" t="s">
        <v>293</v>
      </c>
      <c r="C29" s="14" t="s">
        <v>294</v>
      </c>
      <c r="D29" s="14" t="s">
        <v>245</v>
      </c>
      <c r="E29" s="19">
        <v>7676</v>
      </c>
      <c r="F29" s="20">
        <v>210.8827</v>
      </c>
      <c r="G29" s="21">
        <v>2.01E-2</v>
      </c>
      <c r="H29" s="22"/>
      <c r="I29" s="23"/>
    </row>
    <row r="30" spans="1:9" ht="12.95" customHeight="1">
      <c r="A30" s="17" t="s">
        <v>264</v>
      </c>
      <c r="B30" s="18" t="s">
        <v>265</v>
      </c>
      <c r="C30" s="14" t="s">
        <v>266</v>
      </c>
      <c r="D30" s="14" t="s">
        <v>219</v>
      </c>
      <c r="E30" s="19">
        <v>20094</v>
      </c>
      <c r="F30" s="20">
        <v>210.32390000000001</v>
      </c>
      <c r="G30" s="21">
        <v>2.01E-2</v>
      </c>
      <c r="H30" s="22"/>
      <c r="I30" s="23"/>
    </row>
    <row r="31" spans="1:9" ht="12.95" customHeight="1">
      <c r="A31" s="17" t="s">
        <v>363</v>
      </c>
      <c r="B31" s="18" t="s">
        <v>364</v>
      </c>
      <c r="C31" s="14" t="s">
        <v>365</v>
      </c>
      <c r="D31" s="14" t="s">
        <v>241</v>
      </c>
      <c r="E31" s="19">
        <v>14240</v>
      </c>
      <c r="F31" s="20">
        <v>209.78370000000001</v>
      </c>
      <c r="G31" s="21">
        <v>0.02</v>
      </c>
      <c r="H31" s="22"/>
      <c r="I31" s="23"/>
    </row>
    <row r="32" spans="1:9" ht="12.95" customHeight="1">
      <c r="A32" s="17" t="s">
        <v>366</v>
      </c>
      <c r="B32" s="18" t="s">
        <v>367</v>
      </c>
      <c r="C32" s="14" t="s">
        <v>368</v>
      </c>
      <c r="D32" s="14" t="s">
        <v>338</v>
      </c>
      <c r="E32" s="19">
        <v>18929</v>
      </c>
      <c r="F32" s="20">
        <v>207.93510000000001</v>
      </c>
      <c r="G32" s="21">
        <v>1.9800000000000002E-2</v>
      </c>
      <c r="H32" s="22"/>
      <c r="I32" s="23"/>
    </row>
    <row r="33" spans="1:9" ht="12.95" customHeight="1">
      <c r="A33" s="17" t="s">
        <v>331</v>
      </c>
      <c r="B33" s="18" t="s">
        <v>332</v>
      </c>
      <c r="C33" s="14" t="s">
        <v>333</v>
      </c>
      <c r="D33" s="14" t="s">
        <v>334</v>
      </c>
      <c r="E33" s="19">
        <v>85316</v>
      </c>
      <c r="F33" s="20">
        <v>206.9169</v>
      </c>
      <c r="G33" s="21">
        <v>1.9699999999999999E-2</v>
      </c>
      <c r="H33" s="22"/>
      <c r="I33" s="23"/>
    </row>
    <row r="34" spans="1:9" ht="12.95" customHeight="1">
      <c r="A34" s="17" t="s">
        <v>270</v>
      </c>
      <c r="B34" s="18" t="s">
        <v>271</v>
      </c>
      <c r="C34" s="14" t="s">
        <v>272</v>
      </c>
      <c r="D34" s="14" t="s">
        <v>273</v>
      </c>
      <c r="E34" s="19">
        <v>20966</v>
      </c>
      <c r="F34" s="20">
        <v>204.3032</v>
      </c>
      <c r="G34" s="21">
        <v>1.95E-2</v>
      </c>
      <c r="H34" s="22"/>
      <c r="I34" s="23"/>
    </row>
    <row r="35" spans="1:9" ht="12.95" customHeight="1">
      <c r="A35" s="17" t="s">
        <v>256</v>
      </c>
      <c r="B35" s="18" t="s">
        <v>257</v>
      </c>
      <c r="C35" s="14" t="s">
        <v>258</v>
      </c>
      <c r="D35" s="14" t="s">
        <v>259</v>
      </c>
      <c r="E35" s="19">
        <v>107677</v>
      </c>
      <c r="F35" s="20">
        <v>204.2525</v>
      </c>
      <c r="G35" s="21">
        <v>1.95E-2</v>
      </c>
      <c r="H35" s="22"/>
      <c r="I35" s="23"/>
    </row>
    <row r="36" spans="1:9" ht="12.95" customHeight="1">
      <c r="A36" s="17" t="s">
        <v>194</v>
      </c>
      <c r="B36" s="18" t="s">
        <v>195</v>
      </c>
      <c r="C36" s="14" t="s">
        <v>196</v>
      </c>
      <c r="D36" s="14" t="s">
        <v>197</v>
      </c>
      <c r="E36" s="19">
        <v>15588</v>
      </c>
      <c r="F36" s="20">
        <v>203.85990000000001</v>
      </c>
      <c r="G36" s="21">
        <v>1.9400000000000001E-2</v>
      </c>
      <c r="H36" s="22"/>
      <c r="I36" s="23"/>
    </row>
    <row r="37" spans="1:9" ht="12.95" customHeight="1">
      <c r="A37" s="17" t="s">
        <v>206</v>
      </c>
      <c r="B37" s="18" t="s">
        <v>207</v>
      </c>
      <c r="C37" s="14" t="s">
        <v>208</v>
      </c>
      <c r="D37" s="14" t="s">
        <v>190</v>
      </c>
      <c r="E37" s="19">
        <v>19791</v>
      </c>
      <c r="F37" s="20">
        <v>203.33269999999999</v>
      </c>
      <c r="G37" s="21">
        <v>1.9400000000000001E-2</v>
      </c>
      <c r="H37" s="22"/>
      <c r="I37" s="23"/>
    </row>
    <row r="38" spans="1:9" ht="12.95" customHeight="1">
      <c r="A38" s="17" t="s">
        <v>301</v>
      </c>
      <c r="B38" s="18" t="s">
        <v>302</v>
      </c>
      <c r="C38" s="14" t="s">
        <v>303</v>
      </c>
      <c r="D38" s="14" t="s">
        <v>304</v>
      </c>
      <c r="E38" s="19">
        <v>3932</v>
      </c>
      <c r="F38" s="20">
        <v>203.3237</v>
      </c>
      <c r="G38" s="21">
        <v>1.9400000000000001E-2</v>
      </c>
      <c r="H38" s="22"/>
      <c r="I38" s="23"/>
    </row>
    <row r="39" spans="1:9" ht="12.95" customHeight="1">
      <c r="A39" s="17" t="s">
        <v>305</v>
      </c>
      <c r="B39" s="18" t="s">
        <v>306</v>
      </c>
      <c r="C39" s="14" t="s">
        <v>307</v>
      </c>
      <c r="D39" s="14" t="s">
        <v>277</v>
      </c>
      <c r="E39" s="19">
        <v>6546</v>
      </c>
      <c r="F39" s="20">
        <v>202.97839999999999</v>
      </c>
      <c r="G39" s="21">
        <v>1.9400000000000001E-2</v>
      </c>
      <c r="H39" s="22"/>
      <c r="I39" s="23"/>
    </row>
    <row r="40" spans="1:9" ht="12.95" customHeight="1">
      <c r="A40" s="17" t="s">
        <v>385</v>
      </c>
      <c r="B40" s="18" t="s">
        <v>386</v>
      </c>
      <c r="C40" s="14" t="s">
        <v>387</v>
      </c>
      <c r="D40" s="14" t="s">
        <v>388</v>
      </c>
      <c r="E40" s="19">
        <v>18647</v>
      </c>
      <c r="F40" s="20">
        <v>201.9657</v>
      </c>
      <c r="G40" s="21">
        <v>1.9300000000000001E-2</v>
      </c>
      <c r="H40" s="22"/>
      <c r="I40" s="23"/>
    </row>
    <row r="41" spans="1:9" ht="12.95" customHeight="1">
      <c r="A41" s="17" t="s">
        <v>352</v>
      </c>
      <c r="B41" s="18" t="s">
        <v>353</v>
      </c>
      <c r="C41" s="14" t="s">
        <v>354</v>
      </c>
      <c r="D41" s="14" t="s">
        <v>355</v>
      </c>
      <c r="E41" s="19">
        <v>6670</v>
      </c>
      <c r="F41" s="20">
        <v>200.7337</v>
      </c>
      <c r="G41" s="21">
        <v>1.9099999999999999E-2</v>
      </c>
      <c r="H41" s="22"/>
      <c r="I41" s="23"/>
    </row>
    <row r="42" spans="1:9" ht="12.95" customHeight="1">
      <c r="A42" s="17" t="s">
        <v>282</v>
      </c>
      <c r="B42" s="18" t="s">
        <v>283</v>
      </c>
      <c r="C42" s="14" t="s">
        <v>284</v>
      </c>
      <c r="D42" s="14" t="s">
        <v>255</v>
      </c>
      <c r="E42" s="19">
        <v>70388</v>
      </c>
      <c r="F42" s="20">
        <v>200.0779</v>
      </c>
      <c r="G42" s="21">
        <v>1.9099999999999999E-2</v>
      </c>
      <c r="H42" s="22"/>
      <c r="I42" s="23"/>
    </row>
    <row r="43" spans="1:9" ht="12.95" customHeight="1">
      <c r="A43" s="17" t="s">
        <v>246</v>
      </c>
      <c r="B43" s="18" t="s">
        <v>247</v>
      </c>
      <c r="C43" s="14" t="s">
        <v>248</v>
      </c>
      <c r="D43" s="14" t="s">
        <v>230</v>
      </c>
      <c r="E43" s="19">
        <v>9489</v>
      </c>
      <c r="F43" s="20">
        <v>199.39240000000001</v>
      </c>
      <c r="G43" s="21">
        <v>1.9E-2</v>
      </c>
      <c r="H43" s="22"/>
      <c r="I43" s="23"/>
    </row>
    <row r="44" spans="1:9" ht="12.95" customHeight="1">
      <c r="A44" s="17" t="s">
        <v>252</v>
      </c>
      <c r="B44" s="18" t="s">
        <v>253</v>
      </c>
      <c r="C44" s="14" t="s">
        <v>254</v>
      </c>
      <c r="D44" s="14" t="s">
        <v>255</v>
      </c>
      <c r="E44" s="19">
        <v>57347</v>
      </c>
      <c r="F44" s="20">
        <v>199.13749999999999</v>
      </c>
      <c r="G44" s="21">
        <v>1.9E-2</v>
      </c>
      <c r="H44" s="22"/>
      <c r="I44" s="23"/>
    </row>
    <row r="45" spans="1:9" ht="12.95" customHeight="1">
      <c r="A45" s="17" t="s">
        <v>379</v>
      </c>
      <c r="B45" s="18" t="s">
        <v>380</v>
      </c>
      <c r="C45" s="14" t="s">
        <v>381</v>
      </c>
      <c r="D45" s="14" t="s">
        <v>223</v>
      </c>
      <c r="E45" s="19">
        <v>58553</v>
      </c>
      <c r="F45" s="20">
        <v>198.93379999999999</v>
      </c>
      <c r="G45" s="21">
        <v>1.9E-2</v>
      </c>
      <c r="H45" s="22"/>
      <c r="I45" s="23"/>
    </row>
    <row r="46" spans="1:9" ht="12.95" customHeight="1">
      <c r="A46" s="17" t="s">
        <v>227</v>
      </c>
      <c r="B46" s="18" t="s">
        <v>228</v>
      </c>
      <c r="C46" s="14" t="s">
        <v>229</v>
      </c>
      <c r="D46" s="14" t="s">
        <v>230</v>
      </c>
      <c r="E46" s="19">
        <v>70521</v>
      </c>
      <c r="F46" s="20">
        <v>198.16399999999999</v>
      </c>
      <c r="G46" s="21">
        <v>1.89E-2</v>
      </c>
      <c r="H46" s="22"/>
      <c r="I46" s="23"/>
    </row>
    <row r="47" spans="1:9" ht="12.95" customHeight="1">
      <c r="A47" s="17" t="s">
        <v>224</v>
      </c>
      <c r="B47" s="18" t="s">
        <v>225</v>
      </c>
      <c r="C47" s="14" t="s">
        <v>226</v>
      </c>
      <c r="D47" s="14" t="s">
        <v>190</v>
      </c>
      <c r="E47" s="19">
        <v>50439</v>
      </c>
      <c r="F47" s="20">
        <v>196.86340000000001</v>
      </c>
      <c r="G47" s="21">
        <v>1.8800000000000001E-2</v>
      </c>
      <c r="H47" s="22"/>
      <c r="I47" s="23"/>
    </row>
    <row r="48" spans="1:9" ht="12.95" customHeight="1">
      <c r="A48" s="17" t="s">
        <v>187</v>
      </c>
      <c r="B48" s="18" t="s">
        <v>188</v>
      </c>
      <c r="C48" s="14" t="s">
        <v>189</v>
      </c>
      <c r="D48" s="14" t="s">
        <v>190</v>
      </c>
      <c r="E48" s="19">
        <v>25814</v>
      </c>
      <c r="F48" s="20">
        <v>193.12739999999999</v>
      </c>
      <c r="G48" s="21">
        <v>1.84E-2</v>
      </c>
      <c r="H48" s="22"/>
      <c r="I48" s="23"/>
    </row>
    <row r="49" spans="1:9" ht="12.95" customHeight="1">
      <c r="A49" s="17" t="s">
        <v>202</v>
      </c>
      <c r="B49" s="18" t="s">
        <v>203</v>
      </c>
      <c r="C49" s="14" t="s">
        <v>204</v>
      </c>
      <c r="D49" s="14" t="s">
        <v>205</v>
      </c>
      <c r="E49" s="19">
        <v>4897</v>
      </c>
      <c r="F49" s="20">
        <v>192.8879</v>
      </c>
      <c r="G49" s="21">
        <v>1.84E-2</v>
      </c>
      <c r="H49" s="22"/>
      <c r="I49" s="23"/>
    </row>
    <row r="50" spans="1:9" ht="12.95" customHeight="1">
      <c r="A50" s="17" t="s">
        <v>278</v>
      </c>
      <c r="B50" s="18" t="s">
        <v>279</v>
      </c>
      <c r="C50" s="14" t="s">
        <v>280</v>
      </c>
      <c r="D50" s="14" t="s">
        <v>281</v>
      </c>
      <c r="E50" s="19">
        <v>49512</v>
      </c>
      <c r="F50" s="20">
        <v>192.03229999999999</v>
      </c>
      <c r="G50" s="21">
        <v>1.83E-2</v>
      </c>
      <c r="H50" s="22"/>
      <c r="I50" s="23"/>
    </row>
    <row r="51" spans="1:9" ht="12.95" customHeight="1">
      <c r="A51" s="17" t="s">
        <v>327</v>
      </c>
      <c r="B51" s="18" t="s">
        <v>328</v>
      </c>
      <c r="C51" s="14" t="s">
        <v>329</v>
      </c>
      <c r="D51" s="14" t="s">
        <v>330</v>
      </c>
      <c r="E51" s="19">
        <v>46352</v>
      </c>
      <c r="F51" s="20">
        <v>191.96680000000001</v>
      </c>
      <c r="G51" s="21">
        <v>1.83E-2</v>
      </c>
      <c r="H51" s="22"/>
      <c r="I51" s="23"/>
    </row>
    <row r="52" spans="1:9" ht="12.95" customHeight="1">
      <c r="A52" s="17" t="s">
        <v>288</v>
      </c>
      <c r="B52" s="18" t="s">
        <v>289</v>
      </c>
      <c r="C52" s="14" t="s">
        <v>290</v>
      </c>
      <c r="D52" s="14" t="s">
        <v>291</v>
      </c>
      <c r="E52" s="19">
        <v>11292</v>
      </c>
      <c r="F52" s="20">
        <v>191.56880000000001</v>
      </c>
      <c r="G52" s="21">
        <v>1.83E-2</v>
      </c>
      <c r="H52" s="22"/>
      <c r="I52" s="23"/>
    </row>
    <row r="53" spans="1:9" ht="12.95" customHeight="1">
      <c r="A53" s="17" t="s">
        <v>444</v>
      </c>
      <c r="B53" s="18" t="s">
        <v>445</v>
      </c>
      <c r="C53" s="14" t="s">
        <v>446</v>
      </c>
      <c r="D53" s="14" t="s">
        <v>359</v>
      </c>
      <c r="E53" s="19">
        <v>34602</v>
      </c>
      <c r="F53" s="20">
        <v>189.792</v>
      </c>
      <c r="G53" s="21">
        <v>1.8100000000000002E-2</v>
      </c>
      <c r="H53" s="22"/>
      <c r="I53" s="23"/>
    </row>
    <row r="54" spans="1:9" ht="12.95" customHeight="1">
      <c r="A54" s="17" t="s">
        <v>324</v>
      </c>
      <c r="B54" s="18" t="s">
        <v>325</v>
      </c>
      <c r="C54" s="14" t="s">
        <v>326</v>
      </c>
      <c r="D54" s="14" t="s">
        <v>237</v>
      </c>
      <c r="E54" s="19">
        <v>6306</v>
      </c>
      <c r="F54" s="20">
        <v>189.5521</v>
      </c>
      <c r="G54" s="21">
        <v>1.8100000000000002E-2</v>
      </c>
      <c r="H54" s="22"/>
      <c r="I54" s="23"/>
    </row>
    <row r="55" spans="1:9" ht="12.95" customHeight="1">
      <c r="A55" s="17" t="s">
        <v>213</v>
      </c>
      <c r="B55" s="18" t="s">
        <v>214</v>
      </c>
      <c r="C55" s="14" t="s">
        <v>215</v>
      </c>
      <c r="D55" s="14" t="s">
        <v>190</v>
      </c>
      <c r="E55" s="19">
        <v>14789</v>
      </c>
      <c r="F55" s="20">
        <v>181.83080000000001</v>
      </c>
      <c r="G55" s="21">
        <v>1.7299999999999999E-2</v>
      </c>
      <c r="H55" s="22"/>
      <c r="I55" s="23"/>
    </row>
    <row r="56" spans="1:9" ht="12.95" customHeight="1">
      <c r="A56" s="17" t="s">
        <v>389</v>
      </c>
      <c r="B56" s="18" t="s">
        <v>390</v>
      </c>
      <c r="C56" s="14" t="s">
        <v>391</v>
      </c>
      <c r="D56" s="14" t="s">
        <v>241</v>
      </c>
      <c r="E56" s="19">
        <v>15414</v>
      </c>
      <c r="F56" s="20">
        <v>176.96809999999999</v>
      </c>
      <c r="G56" s="21">
        <v>1.6899999999999998E-2</v>
      </c>
      <c r="H56" s="22"/>
      <c r="I56" s="23"/>
    </row>
    <row r="57" spans="1:9" ht="12.95" customHeight="1">
      <c r="A57" s="5"/>
      <c r="B57" s="13" t="s">
        <v>1739</v>
      </c>
      <c r="C57" s="14"/>
      <c r="D57" s="14"/>
      <c r="E57" s="14"/>
      <c r="F57" s="24">
        <v>10494.713900000001</v>
      </c>
      <c r="G57" s="25">
        <v>1.0011000000000001</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10494.713900000001</v>
      </c>
      <c r="G60" s="25">
        <v>1.0011000000000001</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151.65600000000001</v>
      </c>
      <c r="G62" s="21">
        <v>1.4500000000000001E-2</v>
      </c>
      <c r="H62" s="30">
        <v>5.2995242225085136E-2</v>
      </c>
      <c r="I62" s="23"/>
    </row>
    <row r="63" spans="1:9" ht="12.95" customHeight="1">
      <c r="A63" s="5"/>
      <c r="B63" s="13" t="s">
        <v>1739</v>
      </c>
      <c r="C63" s="14"/>
      <c r="D63" s="14"/>
      <c r="E63" s="14"/>
      <c r="F63" s="24">
        <v>151.65600000000001</v>
      </c>
      <c r="G63" s="25">
        <v>1.4500000000000001E-2</v>
      </c>
      <c r="H63" s="26"/>
      <c r="I63" s="27"/>
    </row>
    <row r="64" spans="1:9" ht="12.95" customHeight="1">
      <c r="A64" s="5"/>
      <c r="B64" s="28" t="s">
        <v>1742</v>
      </c>
      <c r="C64" s="29"/>
      <c r="D64" s="2"/>
      <c r="E64" s="29"/>
      <c r="F64" s="24">
        <v>151.65600000000001</v>
      </c>
      <c r="G64" s="25">
        <v>1.4500000000000001E-2</v>
      </c>
      <c r="H64" s="26"/>
      <c r="I64" s="27"/>
    </row>
    <row r="65" spans="1:25" ht="12.95" customHeight="1">
      <c r="A65" s="5"/>
      <c r="B65" s="28" t="s">
        <v>1746</v>
      </c>
      <c r="C65" s="14"/>
      <c r="D65" s="2"/>
      <c r="E65" s="14"/>
      <c r="F65" s="31">
        <v>-163.54990000000001</v>
      </c>
      <c r="G65" s="25">
        <v>-1.5599999999999999E-2</v>
      </c>
      <c r="H65" s="26"/>
      <c r="I65" s="27"/>
    </row>
    <row r="66" spans="1:25" ht="12.95" customHeight="1">
      <c r="A66" s="5"/>
      <c r="B66" s="32" t="s">
        <v>1747</v>
      </c>
      <c r="C66" s="33"/>
      <c r="D66" s="33"/>
      <c r="E66" s="33"/>
      <c r="F66" s="34">
        <v>10482.82</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ht="12.95" customHeight="1">
      <c r="A72" s="5"/>
      <c r="B72" s="222"/>
      <c r="C72" s="222"/>
      <c r="D72" s="222"/>
      <c r="E72" s="222"/>
      <c r="F72" s="222"/>
      <c r="G72" s="222"/>
      <c r="H72" s="222"/>
      <c r="I72" s="222"/>
    </row>
    <row r="73" spans="1:25" ht="12.95" customHeight="1">
      <c r="A73" s="5"/>
      <c r="B73" s="235"/>
      <c r="C73" s="235"/>
      <c r="D73" s="235"/>
      <c r="E73" s="235"/>
      <c r="F73" s="5"/>
      <c r="G73" s="5"/>
      <c r="H73" s="5"/>
      <c r="I73" s="5"/>
    </row>
    <row r="74" spans="1:25">
      <c r="A74" s="164"/>
      <c r="B74" s="82" t="s">
        <v>5419</v>
      </c>
      <c r="C74" s="83"/>
      <c r="D74" s="83"/>
      <c r="E74" s="83"/>
      <c r="F74" s="83"/>
      <c r="G74" s="83"/>
      <c r="H74" s="83"/>
      <c r="I74" s="84"/>
      <c r="J74" s="54"/>
      <c r="K74" s="54"/>
      <c r="L74" s="54"/>
      <c r="M74" s="54"/>
      <c r="N74" s="54"/>
      <c r="O74" s="54"/>
      <c r="P74" s="54"/>
      <c r="Q74" s="54"/>
      <c r="R74" s="54"/>
      <c r="S74" s="54"/>
      <c r="T74" s="54"/>
      <c r="U74" s="54"/>
      <c r="V74" s="54"/>
      <c r="W74" s="54"/>
      <c r="X74" s="54"/>
      <c r="Y74" s="54"/>
    </row>
    <row r="75" spans="1:25">
      <c r="A75" s="164"/>
      <c r="B75" s="92" t="s">
        <v>5420</v>
      </c>
      <c r="C75" s="81"/>
      <c r="D75" s="81"/>
      <c r="E75" s="81"/>
      <c r="F75" s="81"/>
      <c r="G75" s="81"/>
      <c r="H75" s="81"/>
      <c r="I75" s="88"/>
      <c r="J75" s="54"/>
      <c r="K75" s="54"/>
      <c r="L75" s="54"/>
      <c r="M75" s="54"/>
      <c r="N75" s="54"/>
      <c r="O75" s="54"/>
      <c r="P75" s="54"/>
      <c r="Q75" s="54"/>
      <c r="R75" s="54"/>
      <c r="S75" s="54"/>
      <c r="T75" s="54"/>
      <c r="U75" s="54"/>
      <c r="V75" s="54"/>
      <c r="W75" s="54"/>
      <c r="X75" s="54"/>
      <c r="Y75" s="54"/>
    </row>
    <row r="76" spans="1:25">
      <c r="A76" s="164"/>
      <c r="B76" s="92" t="s">
        <v>5421</v>
      </c>
      <c r="C76" s="81"/>
      <c r="D76" s="81"/>
      <c r="E76" s="81"/>
      <c r="F76" s="81"/>
      <c r="G76" s="81"/>
      <c r="H76" s="81"/>
      <c r="I76" s="88"/>
      <c r="J76" s="54"/>
      <c r="K76" s="54"/>
      <c r="L76" s="54"/>
      <c r="M76" s="54"/>
      <c r="N76" s="54"/>
      <c r="O76" s="54"/>
      <c r="P76" s="54"/>
      <c r="Q76" s="54"/>
      <c r="R76" s="54"/>
      <c r="S76" s="54"/>
      <c r="T76" s="54"/>
      <c r="U76" s="54"/>
      <c r="V76" s="54"/>
      <c r="W76" s="54"/>
      <c r="X76" s="54"/>
      <c r="Y76" s="54"/>
    </row>
    <row r="77" spans="1:25">
      <c r="A77" s="164"/>
      <c r="B77" s="92" t="s">
        <v>5422</v>
      </c>
      <c r="C77" s="81"/>
      <c r="D77" s="81"/>
      <c r="E77" s="81"/>
      <c r="F77" s="81"/>
      <c r="G77" s="81"/>
      <c r="H77" s="81"/>
      <c r="I77" s="88"/>
      <c r="J77" s="54"/>
      <c r="K77" s="54"/>
      <c r="L77" s="54"/>
      <c r="M77" s="54"/>
      <c r="N77" s="54"/>
      <c r="O77" s="54"/>
      <c r="P77" s="54"/>
      <c r="Q77" s="54"/>
      <c r="R77" s="54"/>
      <c r="S77" s="54"/>
      <c r="T77" s="54"/>
      <c r="U77" s="54"/>
      <c r="V77" s="54"/>
      <c r="W77" s="54"/>
      <c r="X77" s="54"/>
      <c r="Y77" s="54"/>
    </row>
    <row r="78" spans="1:25">
      <c r="A78" s="164"/>
      <c r="B78" s="165" t="s">
        <v>5494</v>
      </c>
      <c r="C78" s="58" t="s">
        <v>5424</v>
      </c>
      <c r="D78" s="58" t="s">
        <v>5555</v>
      </c>
      <c r="E78" s="81"/>
      <c r="F78" s="81"/>
      <c r="G78" s="81"/>
      <c r="H78" s="81"/>
      <c r="I78" s="88"/>
      <c r="J78" s="54"/>
      <c r="K78" s="54"/>
      <c r="L78" s="54"/>
      <c r="M78" s="54"/>
      <c r="N78" s="54"/>
      <c r="O78" s="54"/>
      <c r="P78" s="54"/>
      <c r="Q78" s="54"/>
      <c r="R78" s="54"/>
      <c r="S78" s="54"/>
      <c r="T78" s="54"/>
      <c r="U78" s="54"/>
      <c r="V78" s="54"/>
      <c r="W78" s="54"/>
      <c r="X78" s="54"/>
      <c r="Y78" s="54"/>
    </row>
    <row r="79" spans="1:25">
      <c r="A79" s="60" t="s">
        <v>5425</v>
      </c>
      <c r="B79" s="85" t="s">
        <v>5426</v>
      </c>
      <c r="C79" s="58" t="s">
        <v>5963</v>
      </c>
      <c r="D79" s="63">
        <v>10.2401</v>
      </c>
      <c r="E79" s="81"/>
      <c r="F79" s="81"/>
      <c r="G79" s="81"/>
      <c r="H79" s="81"/>
      <c r="I79" s="88"/>
      <c r="J79" s="54"/>
      <c r="K79" s="54"/>
      <c r="L79" s="54"/>
      <c r="M79" s="54"/>
      <c r="N79" s="54"/>
      <c r="O79" s="54"/>
      <c r="P79" s="54"/>
      <c r="Q79" s="54"/>
      <c r="R79" s="54"/>
      <c r="S79" s="54"/>
      <c r="T79" s="54"/>
      <c r="U79" s="54"/>
      <c r="V79" s="54"/>
      <c r="W79" s="54"/>
      <c r="X79" s="54"/>
      <c r="Y79" s="54"/>
    </row>
    <row r="80" spans="1:25">
      <c r="A80" s="60" t="s">
        <v>5427</v>
      </c>
      <c r="B80" s="85" t="s">
        <v>5428</v>
      </c>
      <c r="C80" s="58" t="s">
        <v>5963</v>
      </c>
      <c r="D80" s="63">
        <v>10.2422</v>
      </c>
      <c r="E80" s="81"/>
      <c r="F80" s="162"/>
      <c r="G80" s="163"/>
      <c r="H80" s="81"/>
      <c r="I80" s="88"/>
      <c r="J80" s="54"/>
      <c r="K80" s="54"/>
      <c r="L80" s="54"/>
      <c r="M80" s="54"/>
      <c r="N80" s="54"/>
      <c r="O80" s="54"/>
      <c r="P80" s="54"/>
      <c r="Q80" s="54"/>
      <c r="R80" s="54"/>
      <c r="S80" s="54"/>
      <c r="T80" s="54"/>
      <c r="U80" s="54"/>
      <c r="V80" s="54"/>
      <c r="W80" s="54"/>
      <c r="X80" s="54"/>
      <c r="Y80" s="54"/>
    </row>
    <row r="81" spans="1:25">
      <c r="A81" s="60"/>
      <c r="B81" s="92"/>
      <c r="C81" s="94"/>
      <c r="D81" s="94"/>
      <c r="E81" s="81"/>
      <c r="F81" s="162"/>
      <c r="G81" s="163"/>
      <c r="H81" s="81"/>
      <c r="I81" s="88"/>
      <c r="J81" s="54"/>
      <c r="K81" s="54"/>
      <c r="L81" s="54"/>
      <c r="M81" s="54"/>
      <c r="N81" s="54"/>
      <c r="O81" s="54"/>
      <c r="P81" s="54"/>
      <c r="Q81" s="54"/>
      <c r="R81" s="54"/>
      <c r="S81" s="54"/>
      <c r="T81" s="54"/>
      <c r="U81" s="54"/>
      <c r="V81" s="54"/>
      <c r="W81" s="54"/>
      <c r="X81" s="54"/>
      <c r="Y81" s="54"/>
    </row>
    <row r="82" spans="1:25">
      <c r="A82" s="60"/>
      <c r="B82" s="92" t="s">
        <v>5561</v>
      </c>
      <c r="C82" s="81"/>
      <c r="D82" s="81"/>
      <c r="E82" s="81"/>
      <c r="F82" s="162"/>
      <c r="G82" s="163"/>
      <c r="H82" s="81"/>
      <c r="I82" s="88"/>
      <c r="J82" s="54"/>
      <c r="K82" s="54"/>
      <c r="L82" s="54"/>
      <c r="M82" s="54"/>
      <c r="N82" s="54"/>
      <c r="O82" s="54"/>
      <c r="P82" s="54"/>
      <c r="Q82" s="54"/>
      <c r="R82" s="54"/>
      <c r="S82" s="54"/>
      <c r="T82" s="54"/>
      <c r="U82" s="54"/>
      <c r="V82" s="54"/>
      <c r="W82" s="54"/>
      <c r="X82" s="54"/>
      <c r="Y82" s="54"/>
    </row>
    <row r="83" spans="1:25">
      <c r="B83" s="92" t="s">
        <v>5562</v>
      </c>
      <c r="C83" s="81"/>
      <c r="D83" s="81"/>
      <c r="E83" s="81"/>
      <c r="F83" s="81"/>
      <c r="G83" s="81"/>
      <c r="H83" s="81"/>
      <c r="I83" s="88"/>
      <c r="J83" s="54"/>
      <c r="K83" s="54"/>
      <c r="L83" s="54"/>
      <c r="M83" s="54"/>
      <c r="N83" s="54"/>
      <c r="O83" s="54"/>
      <c r="P83" s="54"/>
      <c r="Q83" s="54"/>
      <c r="R83" s="54"/>
      <c r="S83" s="54"/>
      <c r="T83" s="54"/>
      <c r="U83" s="54"/>
      <c r="V83" s="54"/>
      <c r="W83" s="54"/>
      <c r="X83" s="54"/>
      <c r="Y83" s="54"/>
    </row>
    <row r="84" spans="1:25">
      <c r="B84" s="92" t="s">
        <v>5791</v>
      </c>
      <c r="C84" s="81"/>
      <c r="D84" s="81"/>
      <c r="E84" s="81"/>
      <c r="F84" s="81"/>
      <c r="G84" s="81"/>
      <c r="H84" s="81"/>
      <c r="I84" s="88"/>
      <c r="J84" s="54"/>
      <c r="K84" s="54"/>
      <c r="L84" s="54"/>
      <c r="M84" s="54"/>
      <c r="N84" s="54"/>
      <c r="O84" s="54"/>
      <c r="P84" s="54"/>
      <c r="Q84" s="54"/>
      <c r="R84" s="54"/>
      <c r="S84" s="54"/>
      <c r="T84" s="54"/>
      <c r="U84" s="54"/>
      <c r="V84" s="54"/>
      <c r="W84" s="54"/>
      <c r="X84" s="54"/>
      <c r="Y84" s="54"/>
    </row>
    <row r="85" spans="1:25">
      <c r="B85" s="92" t="s">
        <v>5576</v>
      </c>
      <c r="C85" s="81"/>
      <c r="D85" s="81"/>
      <c r="E85" s="81"/>
      <c r="F85" s="81"/>
      <c r="G85" s="81"/>
      <c r="H85" s="81"/>
      <c r="I85" s="88"/>
      <c r="J85" s="54"/>
      <c r="K85" s="54"/>
      <c r="L85" s="54"/>
      <c r="M85" s="54"/>
      <c r="N85" s="54"/>
      <c r="O85" s="54"/>
      <c r="P85" s="54"/>
      <c r="Q85" s="54"/>
      <c r="R85" s="54"/>
      <c r="S85" s="54"/>
      <c r="T85" s="54"/>
      <c r="U85" s="54"/>
      <c r="V85" s="54"/>
      <c r="W85" s="54"/>
      <c r="X85" s="54"/>
      <c r="Y85" s="54"/>
    </row>
    <row r="86" spans="1:25">
      <c r="B86" s="101" t="s">
        <v>5964</v>
      </c>
      <c r="C86" s="102"/>
      <c r="D86" s="102"/>
      <c r="E86" s="102"/>
      <c r="F86" s="102"/>
      <c r="G86" s="102"/>
      <c r="H86" s="102"/>
      <c r="I86" s="103"/>
      <c r="J86" s="54"/>
      <c r="K86" s="54"/>
      <c r="L86" s="54"/>
      <c r="M86" s="54"/>
      <c r="N86" s="54"/>
      <c r="O86" s="54"/>
      <c r="P86" s="54"/>
      <c r="Q86" s="54"/>
      <c r="R86" s="54"/>
      <c r="S86" s="54"/>
      <c r="T86" s="54"/>
      <c r="U86" s="54"/>
      <c r="V86" s="54"/>
      <c r="W86" s="54"/>
      <c r="X86" s="54"/>
      <c r="Y86" s="54"/>
    </row>
    <row r="87" spans="1:25" ht="12.95" customHeight="1">
      <c r="A87" s="5"/>
      <c r="B87" s="222"/>
      <c r="C87" s="222"/>
      <c r="D87" s="222"/>
      <c r="E87" s="222"/>
      <c r="F87" s="222"/>
      <c r="G87" s="222"/>
      <c r="H87" s="222"/>
      <c r="I87" s="222"/>
    </row>
    <row r="88" spans="1:25" ht="12.95" customHeight="1">
      <c r="A88" s="5"/>
      <c r="B88" s="5"/>
      <c r="C88" s="223" t="s">
        <v>4789</v>
      </c>
      <c r="D88" s="223"/>
      <c r="E88" s="223"/>
      <c r="F88" s="223"/>
      <c r="G88" s="5"/>
      <c r="H88" s="5"/>
      <c r="I88" s="5"/>
    </row>
    <row r="89" spans="1:25" ht="12.95" customHeight="1">
      <c r="A89" s="5"/>
      <c r="B89" s="38" t="s">
        <v>1755</v>
      </c>
      <c r="C89" s="223" t="s">
        <v>1756</v>
      </c>
      <c r="D89" s="223"/>
      <c r="E89" s="223"/>
      <c r="F89" s="223"/>
      <c r="G89" s="5"/>
      <c r="H89" s="5"/>
      <c r="I89" s="5"/>
    </row>
    <row r="90" spans="1:25" ht="135" customHeight="1">
      <c r="A90" s="5"/>
      <c r="B90" s="39"/>
      <c r="C90" s="224"/>
      <c r="D90" s="224"/>
      <c r="E90" s="5"/>
      <c r="F90" s="5"/>
      <c r="G90" s="5"/>
      <c r="H90" s="5"/>
      <c r="I90" s="5"/>
    </row>
  </sheetData>
  <mergeCells count="9">
    <mergeCell ref="C89:F89"/>
    <mergeCell ref="C90:D90"/>
    <mergeCell ref="B72:I72"/>
    <mergeCell ref="B73:E73"/>
    <mergeCell ref="B69:I69"/>
    <mergeCell ref="B70:I70"/>
    <mergeCell ref="B71:I71"/>
    <mergeCell ref="B87:I87"/>
    <mergeCell ref="C88:F88"/>
  </mergeCells>
  <hyperlinks>
    <hyperlink ref="A1" location="AxisNifty50EqualWeightIndexFund" display="AXISNWI" xr:uid="{00000000-0004-0000-4100-000000000000}"/>
    <hyperlink ref="B1" location="AxisNifty50EqualWeightIndexFund" display="Axis Nifty50 Equal Weight Index Fund" xr:uid="{00000000-0004-0000-41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outlinePr summaryBelow="0"/>
  </sheetPr>
  <dimension ref="A1:Y85"/>
  <sheetViews>
    <sheetView topLeftCell="A56" workbookViewId="0">
      <selection activeCell="B80" sqref="B80"/>
    </sheetView>
  </sheetViews>
  <sheetFormatPr defaultRowHeight="15"/>
  <cols>
    <col min="1" max="1" width="6.5703125" customWidth="1"/>
    <col min="2" max="2" width="69.140625" customWidth="1"/>
    <col min="3" max="3" width="23.5703125" customWidth="1"/>
    <col min="4" max="4" width="33.42578125" customWidth="1"/>
    <col min="5" max="5" width="16.5703125" customWidth="1"/>
    <col min="6" max="7" width="25" customWidth="1"/>
    <col min="8" max="9" width="16.5703125" customWidth="1"/>
  </cols>
  <sheetData>
    <row r="1" spans="1:9" ht="15.95" customHeight="1">
      <c r="A1" s="3" t="s">
        <v>133</v>
      </c>
      <c r="B1" s="4" t="s">
        <v>134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1804</v>
      </c>
      <c r="C5" s="14"/>
      <c r="D5" s="14"/>
      <c r="E5" s="14"/>
      <c r="F5" s="14"/>
      <c r="G5" s="14"/>
      <c r="H5" s="15"/>
      <c r="I5" s="16"/>
    </row>
    <row r="6" spans="1:9" ht="12.95" customHeight="1">
      <c r="A6" s="5"/>
      <c r="B6" s="13" t="s">
        <v>1805</v>
      </c>
      <c r="C6" s="14"/>
      <c r="D6" s="14"/>
      <c r="E6" s="14"/>
      <c r="F6" s="5"/>
      <c r="G6" s="15"/>
      <c r="H6" s="15"/>
      <c r="I6" s="16"/>
    </row>
    <row r="7" spans="1:9" ht="12.95" customHeight="1">
      <c r="A7" s="17" t="s">
        <v>4323</v>
      </c>
      <c r="B7" s="18" t="s">
        <v>4324</v>
      </c>
      <c r="C7" s="14" t="s">
        <v>4325</v>
      </c>
      <c r="D7" s="14" t="s">
        <v>1809</v>
      </c>
      <c r="E7" s="19">
        <v>17500000</v>
      </c>
      <c r="F7" s="20">
        <v>17487.662499999999</v>
      </c>
      <c r="G7" s="21">
        <v>1.72E-2</v>
      </c>
      <c r="H7" s="30">
        <v>5.1499999999999997E-2</v>
      </c>
      <c r="I7" s="23"/>
    </row>
    <row r="8" spans="1:9" ht="12.95" customHeight="1">
      <c r="A8" s="17" t="s">
        <v>4790</v>
      </c>
      <c r="B8" s="18" t="s">
        <v>4791</v>
      </c>
      <c r="C8" s="14" t="s">
        <v>4792</v>
      </c>
      <c r="D8" s="14" t="s">
        <v>1809</v>
      </c>
      <c r="E8" s="19">
        <v>16500000</v>
      </c>
      <c r="F8" s="20">
        <v>16471.850999999999</v>
      </c>
      <c r="G8" s="21">
        <v>1.6199999999999999E-2</v>
      </c>
      <c r="H8" s="30">
        <v>5.1995E-2</v>
      </c>
      <c r="I8" s="23"/>
    </row>
    <row r="9" spans="1:9" ht="12.95" customHeight="1">
      <c r="A9" s="17" t="s">
        <v>4347</v>
      </c>
      <c r="B9" s="18" t="s">
        <v>4348</v>
      </c>
      <c r="C9" s="14" t="s">
        <v>4349</v>
      </c>
      <c r="D9" s="14" t="s">
        <v>1809</v>
      </c>
      <c r="E9" s="19">
        <v>14000000</v>
      </c>
      <c r="F9" s="20">
        <v>13962.242</v>
      </c>
      <c r="G9" s="21">
        <v>1.37E-2</v>
      </c>
      <c r="H9" s="30">
        <v>5.1950999999999997E-2</v>
      </c>
      <c r="I9" s="23"/>
    </row>
    <row r="10" spans="1:9" ht="12.95" customHeight="1">
      <c r="A10" s="17" t="s">
        <v>3158</v>
      </c>
      <c r="B10" s="18" t="s">
        <v>3159</v>
      </c>
      <c r="C10" s="14" t="s">
        <v>3160</v>
      </c>
      <c r="D10" s="14" t="s">
        <v>1809</v>
      </c>
      <c r="E10" s="19">
        <v>10000000</v>
      </c>
      <c r="F10" s="20">
        <v>9963.24</v>
      </c>
      <c r="G10" s="21">
        <v>9.7999999999999997E-3</v>
      </c>
      <c r="H10" s="30">
        <v>5.1799999999999999E-2</v>
      </c>
      <c r="I10" s="23"/>
    </row>
    <row r="11" spans="1:9" ht="12.95" customHeight="1">
      <c r="A11" s="17" t="s">
        <v>4793</v>
      </c>
      <c r="B11" s="18" t="s">
        <v>4794</v>
      </c>
      <c r="C11" s="14" t="s">
        <v>4795</v>
      </c>
      <c r="D11" s="14" t="s">
        <v>1809</v>
      </c>
      <c r="E11" s="19">
        <v>2500000</v>
      </c>
      <c r="F11" s="20">
        <v>2490.4349999999999</v>
      </c>
      <c r="G11" s="21">
        <v>2.3999999999999998E-3</v>
      </c>
      <c r="H11" s="30">
        <v>5.1927000000000001E-2</v>
      </c>
      <c r="I11" s="23"/>
    </row>
    <row r="12" spans="1:9" ht="12.95" customHeight="1">
      <c r="A12" s="5"/>
      <c r="B12" s="13" t="s">
        <v>1739</v>
      </c>
      <c r="C12" s="14"/>
      <c r="D12" s="14"/>
      <c r="E12" s="14"/>
      <c r="F12" s="24">
        <v>60375.430500000002</v>
      </c>
      <c r="G12" s="25">
        <v>5.9299999999999999E-2</v>
      </c>
      <c r="H12" s="26"/>
      <c r="I12" s="27"/>
    </row>
    <row r="13" spans="1:9" ht="12.95" customHeight="1">
      <c r="A13" s="5"/>
      <c r="B13" s="28" t="s">
        <v>1742</v>
      </c>
      <c r="C13" s="29"/>
      <c r="D13" s="2"/>
      <c r="E13" s="29"/>
      <c r="F13" s="24">
        <v>60375.430500000002</v>
      </c>
      <c r="G13" s="25">
        <v>5.9299999999999999E-2</v>
      </c>
      <c r="H13" s="26"/>
      <c r="I13" s="27"/>
    </row>
    <row r="14" spans="1:9" ht="12.95" customHeight="1">
      <c r="A14" s="5"/>
      <c r="B14" s="13" t="s">
        <v>1743</v>
      </c>
      <c r="C14" s="14"/>
      <c r="D14" s="14"/>
      <c r="E14" s="14"/>
      <c r="F14" s="14"/>
      <c r="G14" s="14"/>
      <c r="H14" s="15"/>
      <c r="I14" s="16"/>
    </row>
    <row r="15" spans="1:9" ht="12.95" customHeight="1">
      <c r="A15" s="17" t="s">
        <v>1744</v>
      </c>
      <c r="B15" s="18" t="s">
        <v>1745</v>
      </c>
      <c r="C15" s="14"/>
      <c r="D15" s="14"/>
      <c r="E15" s="19"/>
      <c r="F15" s="20">
        <v>578164.21979999996</v>
      </c>
      <c r="G15" s="21">
        <v>0.56810000000000005</v>
      </c>
      <c r="H15" s="30">
        <v>5.2995256833565603E-2</v>
      </c>
      <c r="I15" s="23"/>
    </row>
    <row r="16" spans="1:9" ht="12.95" customHeight="1">
      <c r="A16" s="17" t="s">
        <v>4796</v>
      </c>
      <c r="B16" s="18" t="s">
        <v>1745</v>
      </c>
      <c r="C16" s="14"/>
      <c r="D16" s="14"/>
      <c r="E16" s="19"/>
      <c r="F16" s="20">
        <v>216098.65609999999</v>
      </c>
      <c r="G16" s="21">
        <v>0.21229999999999999</v>
      </c>
      <c r="H16" s="30">
        <v>5.3499999999999999E-2</v>
      </c>
      <c r="I16" s="23"/>
    </row>
    <row r="17" spans="1:25" ht="12.95" customHeight="1">
      <c r="A17" s="17" t="s">
        <v>4797</v>
      </c>
      <c r="B17" s="18" t="s">
        <v>1745</v>
      </c>
      <c r="C17" s="14"/>
      <c r="D17" s="14"/>
      <c r="E17" s="19"/>
      <c r="F17" s="20">
        <v>122900.9182</v>
      </c>
      <c r="G17" s="21">
        <v>0.1208</v>
      </c>
      <c r="H17" s="30">
        <v>5.3699999999999998E-2</v>
      </c>
      <c r="I17" s="23"/>
    </row>
    <row r="18" spans="1:25" ht="12.95" customHeight="1">
      <c r="A18" s="17" t="s">
        <v>4798</v>
      </c>
      <c r="B18" s="18" t="s">
        <v>4799</v>
      </c>
      <c r="C18" s="14"/>
      <c r="D18" s="14"/>
      <c r="E18" s="19"/>
      <c r="F18" s="20">
        <v>49977.818099999997</v>
      </c>
      <c r="G18" s="21">
        <v>4.9099999999999998E-2</v>
      </c>
      <c r="H18" s="30">
        <v>5.3999999999999999E-2</v>
      </c>
      <c r="I18" s="23"/>
    </row>
    <row r="19" spans="1:25" ht="12.95" customHeight="1">
      <c r="A19" s="5"/>
      <c r="B19" s="13" t="s">
        <v>1739</v>
      </c>
      <c r="C19" s="14"/>
      <c r="D19" s="14"/>
      <c r="E19" s="14"/>
      <c r="F19" s="24">
        <v>967141.61219999997</v>
      </c>
      <c r="G19" s="25">
        <v>0.95030000000000003</v>
      </c>
      <c r="H19" s="26"/>
      <c r="I19" s="27"/>
    </row>
    <row r="20" spans="1:25" ht="12.95" customHeight="1">
      <c r="A20" s="5"/>
      <c r="B20" s="28" t="s">
        <v>1742</v>
      </c>
      <c r="C20" s="29"/>
      <c r="D20" s="2"/>
      <c r="E20" s="29"/>
      <c r="F20" s="24">
        <v>967141.61219999997</v>
      </c>
      <c r="G20" s="25">
        <v>0.95030000000000003</v>
      </c>
      <c r="H20" s="26"/>
      <c r="I20" s="27"/>
    </row>
    <row r="21" spans="1:25" ht="12.95" customHeight="1">
      <c r="A21" s="5"/>
      <c r="B21" s="28" t="s">
        <v>1746</v>
      </c>
      <c r="C21" s="14"/>
      <c r="D21" s="2"/>
      <c r="E21" s="14"/>
      <c r="F21" s="31">
        <v>-9745.4426999999996</v>
      </c>
      <c r="G21" s="25">
        <v>-9.5999999999999992E-3</v>
      </c>
      <c r="H21" s="26"/>
      <c r="I21" s="27"/>
    </row>
    <row r="22" spans="1:25" ht="12.95" customHeight="1">
      <c r="A22" s="5"/>
      <c r="B22" s="32" t="s">
        <v>1747</v>
      </c>
      <c r="C22" s="33"/>
      <c r="D22" s="33"/>
      <c r="E22" s="33"/>
      <c r="F22" s="34">
        <v>1017771.6</v>
      </c>
      <c r="G22" s="35">
        <v>1</v>
      </c>
      <c r="H22" s="36"/>
      <c r="I22" s="37"/>
    </row>
    <row r="23" spans="1:25" ht="12.95" customHeight="1">
      <c r="A23" s="5"/>
      <c r="B23" s="7"/>
      <c r="C23" s="5"/>
      <c r="D23" s="5"/>
      <c r="E23" s="5"/>
      <c r="F23" s="5"/>
      <c r="G23" s="5"/>
      <c r="H23" s="5"/>
      <c r="I23" s="5"/>
    </row>
    <row r="24" spans="1:25" ht="12.95" customHeight="1">
      <c r="A24" s="5"/>
      <c r="B24" s="4" t="s">
        <v>1749</v>
      </c>
      <c r="C24" s="5"/>
      <c r="D24" s="5"/>
      <c r="E24" s="5"/>
      <c r="F24" s="5"/>
      <c r="G24" s="5"/>
      <c r="H24" s="5"/>
      <c r="I24" s="5"/>
    </row>
    <row r="25" spans="1:25" ht="26.1" customHeight="1">
      <c r="A25" s="5"/>
      <c r="B25" s="222" t="s">
        <v>1750</v>
      </c>
      <c r="C25" s="222"/>
      <c r="D25" s="222"/>
      <c r="E25" s="222"/>
      <c r="F25" s="222"/>
      <c r="G25" s="222"/>
      <c r="H25" s="222"/>
      <c r="I25" s="222"/>
    </row>
    <row r="26" spans="1:25" ht="12.95" customHeight="1">
      <c r="A26" s="5"/>
      <c r="B26" s="222" t="s">
        <v>1751</v>
      </c>
      <c r="C26" s="222"/>
      <c r="D26" s="222"/>
      <c r="E26" s="222"/>
      <c r="F26" s="222"/>
      <c r="G26" s="222"/>
      <c r="H26" s="222"/>
      <c r="I26" s="222"/>
    </row>
    <row r="27" spans="1:25" ht="12.95" customHeight="1">
      <c r="A27" s="5"/>
      <c r="B27" s="222"/>
      <c r="C27" s="222"/>
      <c r="D27" s="222"/>
      <c r="E27" s="222"/>
      <c r="F27" s="222"/>
      <c r="G27" s="222"/>
      <c r="H27" s="222"/>
      <c r="I27" s="222"/>
    </row>
    <row r="28" spans="1:25">
      <c r="A28" s="107"/>
      <c r="B28" s="167" t="s">
        <v>5419</v>
      </c>
      <c r="C28" s="168"/>
      <c r="D28" s="168"/>
      <c r="E28" s="168"/>
      <c r="F28" s="168"/>
      <c r="G28" s="168"/>
      <c r="H28" s="168"/>
      <c r="I28" s="169"/>
      <c r="J28" s="109"/>
      <c r="K28" s="109"/>
      <c r="L28" s="109"/>
      <c r="M28" s="109"/>
      <c r="N28" s="109"/>
      <c r="O28" s="109"/>
      <c r="P28" s="109"/>
      <c r="Q28" s="109"/>
      <c r="R28" s="109"/>
      <c r="S28" s="109"/>
      <c r="T28" s="109"/>
      <c r="U28" s="109"/>
      <c r="V28" s="109"/>
      <c r="W28" s="109"/>
      <c r="X28" s="109"/>
      <c r="Y28" s="109"/>
    </row>
    <row r="29" spans="1:25">
      <c r="A29" s="107"/>
      <c r="B29" s="108" t="s">
        <v>5420</v>
      </c>
      <c r="C29" s="109"/>
      <c r="D29" s="109"/>
      <c r="E29" s="109"/>
      <c r="F29" s="109"/>
      <c r="G29" s="109"/>
      <c r="H29" s="109"/>
      <c r="I29" s="110"/>
      <c r="J29" s="109"/>
      <c r="K29" s="109"/>
      <c r="L29" s="109"/>
      <c r="M29" s="109"/>
      <c r="N29" s="109"/>
      <c r="O29" s="109"/>
      <c r="P29" s="109"/>
      <c r="Q29" s="109"/>
      <c r="R29" s="109"/>
      <c r="S29" s="109"/>
      <c r="T29" s="109"/>
      <c r="U29" s="109"/>
      <c r="V29" s="109"/>
      <c r="W29" s="109"/>
      <c r="X29" s="109"/>
      <c r="Y29" s="109"/>
    </row>
    <row r="30" spans="1:25">
      <c r="A30" s="107"/>
      <c r="B30" s="108" t="s">
        <v>5429</v>
      </c>
      <c r="C30" s="109"/>
      <c r="D30" s="109"/>
      <c r="E30" s="109"/>
      <c r="F30" s="109"/>
      <c r="G30" s="109"/>
      <c r="H30" s="109"/>
      <c r="I30" s="110"/>
      <c r="J30" s="109"/>
      <c r="K30" s="109"/>
      <c r="L30" s="109"/>
      <c r="M30" s="109"/>
      <c r="N30" s="109"/>
      <c r="O30" s="109"/>
      <c r="P30" s="109"/>
      <c r="Q30" s="109"/>
      <c r="R30" s="109"/>
      <c r="S30" s="109"/>
      <c r="T30" s="109"/>
      <c r="U30" s="109"/>
      <c r="V30" s="109"/>
      <c r="W30" s="109"/>
      <c r="X30" s="109"/>
      <c r="Y30" s="109"/>
    </row>
    <row r="31" spans="1:25">
      <c r="A31" s="107"/>
      <c r="B31" s="170" t="s">
        <v>5423</v>
      </c>
      <c r="C31" s="171" t="s">
        <v>5424</v>
      </c>
      <c r="D31" s="58" t="s">
        <v>5555</v>
      </c>
      <c r="E31" s="109"/>
      <c r="F31" s="109"/>
      <c r="G31" s="109"/>
      <c r="H31" s="109"/>
      <c r="I31" s="110"/>
      <c r="J31" s="109"/>
      <c r="K31" s="109"/>
      <c r="L31" s="109"/>
      <c r="M31" s="109"/>
      <c r="N31" s="109"/>
      <c r="O31" s="109"/>
      <c r="P31" s="109"/>
      <c r="Q31" s="109"/>
      <c r="R31" s="109"/>
      <c r="S31" s="109"/>
      <c r="T31" s="109"/>
      <c r="U31" s="109"/>
      <c r="V31" s="109"/>
      <c r="W31" s="109"/>
      <c r="X31" s="109"/>
      <c r="Y31" s="109"/>
    </row>
    <row r="32" spans="1:25">
      <c r="A32" s="60" t="s">
        <v>5425</v>
      </c>
      <c r="B32" s="172" t="s">
        <v>5426</v>
      </c>
      <c r="C32" s="173">
        <v>1438.5934999999999</v>
      </c>
      <c r="D32" s="71">
        <v>1444.8724999999999</v>
      </c>
      <c r="E32" s="109"/>
      <c r="F32" s="162"/>
      <c r="G32" s="163"/>
      <c r="H32" s="109"/>
      <c r="I32" s="110"/>
      <c r="J32" s="109"/>
      <c r="K32" s="109"/>
      <c r="L32" s="109"/>
      <c r="M32" s="109"/>
      <c r="N32" s="109"/>
      <c r="O32" s="109"/>
      <c r="P32" s="109"/>
      <c r="Q32" s="109"/>
      <c r="R32" s="109"/>
      <c r="S32" s="109"/>
      <c r="T32" s="109"/>
      <c r="U32" s="109"/>
      <c r="V32" s="109"/>
      <c r="W32" s="109"/>
      <c r="X32" s="109"/>
      <c r="Y32" s="109"/>
    </row>
    <row r="33" spans="1:25">
      <c r="A33" s="60" t="s">
        <v>5548</v>
      </c>
      <c r="B33" s="172" t="s">
        <v>5486</v>
      </c>
      <c r="C33" s="173">
        <v>1000.5032</v>
      </c>
      <c r="D33" s="71">
        <v>1000.5032</v>
      </c>
      <c r="E33" s="109"/>
      <c r="F33" s="162"/>
      <c r="G33" s="163"/>
      <c r="H33" s="109"/>
      <c r="I33" s="110"/>
      <c r="J33" s="109"/>
      <c r="K33" s="109"/>
      <c r="L33" s="109"/>
      <c r="M33" s="109"/>
      <c r="N33" s="109"/>
      <c r="O33" s="109"/>
      <c r="P33" s="109"/>
      <c r="Q33" s="109"/>
      <c r="R33" s="109"/>
      <c r="S33" s="109"/>
      <c r="T33" s="109"/>
      <c r="U33" s="109"/>
      <c r="V33" s="109"/>
      <c r="W33" s="109"/>
      <c r="X33" s="109"/>
      <c r="Y33" s="109"/>
    </row>
    <row r="34" spans="1:25">
      <c r="A34" s="60" t="s">
        <v>5487</v>
      </c>
      <c r="B34" s="172" t="s">
        <v>5488</v>
      </c>
      <c r="C34" s="173">
        <v>1000.8196</v>
      </c>
      <c r="D34" s="71">
        <v>1001.2391</v>
      </c>
      <c r="E34" s="109"/>
      <c r="F34" s="162"/>
      <c r="G34" s="163"/>
      <c r="H34" s="109"/>
      <c r="I34" s="110"/>
      <c r="J34" s="109"/>
      <c r="K34" s="109"/>
      <c r="L34" s="109"/>
      <c r="M34" s="109"/>
      <c r="N34" s="109"/>
      <c r="O34" s="109"/>
      <c r="P34" s="109"/>
      <c r="Q34" s="109"/>
      <c r="R34" s="109"/>
      <c r="S34" s="109"/>
      <c r="T34" s="109"/>
      <c r="U34" s="109"/>
      <c r="V34" s="109"/>
      <c r="W34" s="109"/>
      <c r="X34" s="109"/>
      <c r="Y34" s="109"/>
    </row>
    <row r="35" spans="1:25">
      <c r="A35" s="60" t="s">
        <v>5432</v>
      </c>
      <c r="B35" s="172" t="s">
        <v>5433</v>
      </c>
      <c r="C35" s="173">
        <v>1001.5699</v>
      </c>
      <c r="D35" s="71">
        <v>1001.4059999999999</v>
      </c>
      <c r="E35" s="109"/>
      <c r="F35" s="162"/>
      <c r="G35" s="163"/>
      <c r="H35" s="109"/>
      <c r="I35" s="110"/>
      <c r="J35" s="109"/>
      <c r="K35" s="109"/>
      <c r="L35" s="109"/>
      <c r="M35" s="109"/>
      <c r="N35" s="109"/>
      <c r="O35" s="109"/>
      <c r="P35" s="109"/>
      <c r="Q35" s="109"/>
      <c r="R35" s="109"/>
      <c r="S35" s="109"/>
      <c r="T35" s="109"/>
      <c r="U35" s="109"/>
      <c r="V35" s="109"/>
      <c r="W35" s="109"/>
      <c r="X35" s="109"/>
      <c r="Y35" s="109"/>
    </row>
    <row r="36" spans="1:25">
      <c r="A36" s="60" t="s">
        <v>5427</v>
      </c>
      <c r="B36" s="172" t="s">
        <v>5428</v>
      </c>
      <c r="C36" s="173">
        <v>1444.0699</v>
      </c>
      <c r="D36" s="71">
        <v>1450.4164000000001</v>
      </c>
      <c r="E36" s="109"/>
      <c r="F36" s="162"/>
      <c r="G36" s="163"/>
      <c r="H36" s="109"/>
      <c r="I36" s="110"/>
      <c r="J36" s="109"/>
      <c r="K36" s="109"/>
      <c r="L36" s="109"/>
      <c r="M36" s="109"/>
      <c r="N36" s="109"/>
      <c r="O36" s="109"/>
      <c r="P36" s="109"/>
      <c r="Q36" s="109"/>
      <c r="R36" s="109"/>
      <c r="S36" s="109"/>
      <c r="T36" s="109"/>
      <c r="U36" s="109"/>
      <c r="V36" s="109"/>
      <c r="W36" s="109"/>
      <c r="X36" s="109"/>
      <c r="Y36" s="109"/>
    </row>
    <row r="37" spans="1:25">
      <c r="A37" s="60" t="s">
        <v>5510</v>
      </c>
      <c r="B37" s="172" t="s">
        <v>5489</v>
      </c>
      <c r="C37" s="173">
        <v>1000.5073</v>
      </c>
      <c r="D37" s="71">
        <v>1000.5073</v>
      </c>
      <c r="E37" s="109"/>
      <c r="F37" s="162"/>
      <c r="G37" s="163"/>
      <c r="H37" s="109"/>
      <c r="I37" s="110"/>
      <c r="J37" s="109"/>
      <c r="K37" s="109"/>
      <c r="L37" s="109"/>
      <c r="M37" s="109"/>
      <c r="N37" s="109"/>
      <c r="O37" s="109"/>
      <c r="P37" s="109"/>
      <c r="Q37" s="109"/>
      <c r="R37" s="109"/>
      <c r="S37" s="109"/>
      <c r="T37" s="109"/>
      <c r="U37" s="109"/>
      <c r="V37" s="109"/>
      <c r="W37" s="109"/>
      <c r="X37" s="109"/>
      <c r="Y37" s="109"/>
    </row>
    <row r="38" spans="1:25">
      <c r="A38" s="60" t="s">
        <v>5490</v>
      </c>
      <c r="B38" s="172" t="s">
        <v>5491</v>
      </c>
      <c r="C38" s="173">
        <v>1000.851</v>
      </c>
      <c r="D38" s="71">
        <v>1001.2711</v>
      </c>
      <c r="E38" s="109"/>
      <c r="F38" s="162"/>
      <c r="G38" s="163"/>
      <c r="H38" s="109"/>
      <c r="I38" s="110"/>
      <c r="J38" s="109"/>
      <c r="K38" s="109"/>
      <c r="L38" s="109"/>
      <c r="M38" s="109"/>
      <c r="N38" s="109"/>
      <c r="O38" s="109"/>
      <c r="P38" s="109"/>
      <c r="Q38" s="109"/>
      <c r="R38" s="109"/>
      <c r="S38" s="109"/>
      <c r="T38" s="109"/>
      <c r="U38" s="109"/>
      <c r="V38" s="109"/>
      <c r="W38" s="109"/>
      <c r="X38" s="109"/>
      <c r="Y38" s="109"/>
    </row>
    <row r="39" spans="1:25">
      <c r="A39" s="60" t="s">
        <v>5442</v>
      </c>
      <c r="B39" s="172" t="s">
        <v>5443</v>
      </c>
      <c r="C39" s="173">
        <v>1001.5833</v>
      </c>
      <c r="D39" s="71">
        <v>1001.4159</v>
      </c>
      <c r="E39" s="109"/>
      <c r="F39" s="162"/>
      <c r="G39" s="163"/>
      <c r="H39" s="109"/>
      <c r="I39" s="110"/>
      <c r="J39" s="109"/>
      <c r="K39" s="109"/>
      <c r="L39" s="109"/>
      <c r="M39" s="109"/>
      <c r="N39" s="109"/>
      <c r="O39" s="109"/>
      <c r="P39" s="109"/>
      <c r="Q39" s="109"/>
      <c r="R39" s="109"/>
      <c r="S39" s="109"/>
      <c r="T39" s="109"/>
      <c r="U39" s="109"/>
      <c r="V39" s="109"/>
      <c r="W39" s="109"/>
      <c r="X39" s="109"/>
      <c r="Y39" s="109"/>
    </row>
    <row r="40" spans="1:25">
      <c r="A40" s="107"/>
      <c r="B40" s="108"/>
      <c r="C40" s="174"/>
      <c r="D40" s="174"/>
      <c r="E40" s="109"/>
      <c r="F40" s="109"/>
      <c r="G40" s="109"/>
      <c r="H40" s="109"/>
      <c r="I40" s="110"/>
      <c r="J40" s="109"/>
      <c r="K40" s="109"/>
      <c r="L40" s="109"/>
      <c r="M40" s="109"/>
      <c r="N40" s="109"/>
      <c r="O40" s="109"/>
      <c r="P40" s="109"/>
      <c r="Q40" s="109"/>
      <c r="R40" s="109"/>
      <c r="S40" s="109"/>
      <c r="T40" s="109"/>
      <c r="U40" s="109"/>
      <c r="V40" s="109"/>
      <c r="W40" s="109"/>
      <c r="X40" s="109"/>
      <c r="Y40" s="109"/>
    </row>
    <row r="41" spans="1:25">
      <c r="A41" s="107"/>
      <c r="B41" s="108" t="s">
        <v>5492</v>
      </c>
      <c r="C41" s="109"/>
      <c r="D41" s="109"/>
      <c r="E41" s="109"/>
      <c r="F41" s="109"/>
      <c r="G41" s="109"/>
      <c r="H41" s="109"/>
      <c r="I41" s="110"/>
      <c r="J41" s="109"/>
      <c r="K41" s="109"/>
      <c r="L41" s="109"/>
      <c r="M41" s="109"/>
      <c r="N41" s="109"/>
      <c r="O41" s="109"/>
      <c r="P41" s="109"/>
      <c r="Q41" s="109"/>
      <c r="R41" s="109"/>
      <c r="S41" s="109"/>
      <c r="T41" s="109"/>
      <c r="U41" s="109"/>
      <c r="V41" s="109"/>
      <c r="W41" s="109"/>
      <c r="X41" s="109"/>
      <c r="Y41" s="109"/>
    </row>
    <row r="42" spans="1:25">
      <c r="A42" s="107"/>
      <c r="B42" s="170" t="s">
        <v>5423</v>
      </c>
      <c r="C42" s="58" t="s">
        <v>5493</v>
      </c>
      <c r="D42" s="109"/>
      <c r="E42" s="109"/>
      <c r="F42" s="109"/>
      <c r="G42" s="109"/>
      <c r="H42" s="109"/>
      <c r="I42" s="110"/>
      <c r="J42" s="109"/>
      <c r="K42" s="109"/>
      <c r="L42" s="109"/>
      <c r="M42" s="109"/>
      <c r="N42" s="109"/>
      <c r="O42" s="109"/>
      <c r="P42" s="109"/>
      <c r="Q42" s="109"/>
      <c r="R42" s="109"/>
      <c r="S42" s="109"/>
      <c r="T42" s="109"/>
      <c r="U42" s="109"/>
      <c r="V42" s="109"/>
      <c r="W42" s="109"/>
      <c r="X42" s="109"/>
      <c r="Y42" s="109"/>
    </row>
    <row r="43" spans="1:25">
      <c r="A43" s="107"/>
      <c r="B43" s="172" t="s">
        <v>5488</v>
      </c>
      <c r="C43" s="62">
        <v>3.9507548199999998</v>
      </c>
      <c r="D43" s="109"/>
      <c r="E43" s="109"/>
      <c r="F43" s="109"/>
      <c r="G43" s="109"/>
      <c r="H43" s="109"/>
      <c r="I43" s="110"/>
      <c r="J43" s="109"/>
      <c r="K43" s="109"/>
      <c r="L43" s="109"/>
      <c r="M43" s="109"/>
      <c r="N43" s="109"/>
      <c r="O43" s="109"/>
      <c r="P43" s="109"/>
      <c r="Q43" s="109"/>
      <c r="R43" s="109"/>
      <c r="S43" s="109"/>
      <c r="T43" s="109"/>
      <c r="U43" s="109"/>
      <c r="V43" s="109"/>
      <c r="W43" s="109"/>
      <c r="X43" s="109"/>
      <c r="Y43" s="109"/>
    </row>
    <row r="44" spans="1:25">
      <c r="A44" s="107"/>
      <c r="B44" s="172" t="s">
        <v>5433</v>
      </c>
      <c r="C44" s="62">
        <v>4.53519775</v>
      </c>
      <c r="D44" s="109"/>
      <c r="E44" s="109"/>
      <c r="F44" s="109"/>
      <c r="G44" s="109"/>
      <c r="H44" s="109"/>
      <c r="I44" s="110"/>
      <c r="J44" s="109"/>
      <c r="K44" s="109"/>
      <c r="L44" s="109"/>
      <c r="M44" s="109"/>
      <c r="N44" s="109"/>
      <c r="O44" s="109"/>
      <c r="P44" s="109"/>
      <c r="Q44" s="109"/>
      <c r="R44" s="109"/>
      <c r="S44" s="109"/>
      <c r="T44" s="109"/>
      <c r="U44" s="109"/>
      <c r="V44" s="109"/>
      <c r="W44" s="109"/>
      <c r="X44" s="109"/>
      <c r="Y44" s="109"/>
    </row>
    <row r="45" spans="1:25">
      <c r="A45" s="107"/>
      <c r="B45" s="172" t="s">
        <v>5486</v>
      </c>
      <c r="C45" s="62">
        <v>4.3549854999999997</v>
      </c>
      <c r="D45" s="109"/>
      <c r="E45" s="109"/>
      <c r="F45" s="109"/>
      <c r="G45" s="109"/>
      <c r="H45" s="109"/>
      <c r="I45" s="110"/>
      <c r="J45" s="109"/>
      <c r="K45" s="109"/>
      <c r="L45" s="109"/>
      <c r="M45" s="109"/>
      <c r="N45" s="109"/>
      <c r="O45" s="109"/>
      <c r="P45" s="109"/>
      <c r="Q45" s="109"/>
      <c r="R45" s="109"/>
      <c r="S45" s="109"/>
      <c r="T45" s="109"/>
      <c r="U45" s="109"/>
      <c r="V45" s="109"/>
      <c r="W45" s="109"/>
      <c r="X45" s="109"/>
      <c r="Y45" s="109"/>
    </row>
    <row r="46" spans="1:25">
      <c r="A46" s="107" t="s">
        <v>5789</v>
      </c>
      <c r="B46" s="172" t="s">
        <v>5491</v>
      </c>
      <c r="C46" s="62">
        <v>3.9715776199999997</v>
      </c>
      <c r="D46" s="109"/>
      <c r="E46" s="109"/>
      <c r="F46" s="109"/>
      <c r="G46" s="109"/>
      <c r="H46" s="109"/>
      <c r="I46" s="110"/>
      <c r="J46" s="109"/>
      <c r="K46" s="109"/>
      <c r="L46" s="109"/>
      <c r="M46" s="109"/>
      <c r="N46" s="109"/>
      <c r="O46" s="109"/>
      <c r="P46" s="109"/>
      <c r="Q46" s="109"/>
      <c r="R46" s="109"/>
      <c r="S46" s="109"/>
      <c r="T46" s="109"/>
      <c r="U46" s="109"/>
      <c r="V46" s="109"/>
      <c r="W46" s="109"/>
      <c r="X46" s="109"/>
      <c r="Y46" s="109"/>
    </row>
    <row r="47" spans="1:25">
      <c r="A47" s="107"/>
      <c r="B47" s="172" t="s">
        <v>5443</v>
      </c>
      <c r="C47" s="62">
        <v>4.5681463500000001</v>
      </c>
      <c r="D47" s="109"/>
      <c r="E47" s="109"/>
      <c r="F47" s="109"/>
      <c r="G47" s="109"/>
      <c r="H47" s="109"/>
      <c r="I47" s="110"/>
      <c r="J47" s="109"/>
      <c r="K47" s="109"/>
      <c r="L47" s="109"/>
      <c r="M47" s="109"/>
      <c r="N47" s="109"/>
      <c r="O47" s="109"/>
      <c r="P47" s="109"/>
      <c r="Q47" s="109"/>
      <c r="R47" s="109"/>
      <c r="S47" s="109"/>
      <c r="T47" s="109"/>
      <c r="U47" s="109"/>
      <c r="V47" s="109"/>
      <c r="W47" s="109"/>
      <c r="X47" s="109"/>
      <c r="Y47" s="109"/>
    </row>
    <row r="48" spans="1:25">
      <c r="A48" s="107"/>
      <c r="B48" s="172" t="s">
        <v>5489</v>
      </c>
      <c r="C48" s="62">
        <v>4.306358229999999</v>
      </c>
      <c r="D48" s="109"/>
      <c r="E48" s="109"/>
      <c r="F48" s="109"/>
      <c r="G48" s="109"/>
      <c r="H48" s="109"/>
      <c r="I48" s="110"/>
      <c r="J48" s="109"/>
      <c r="K48" s="109"/>
      <c r="L48" s="109"/>
      <c r="M48" s="109"/>
      <c r="N48" s="109"/>
      <c r="O48" s="109"/>
      <c r="P48" s="109"/>
      <c r="Q48" s="109"/>
      <c r="R48" s="109"/>
      <c r="S48" s="109"/>
      <c r="T48" s="109"/>
      <c r="U48" s="109"/>
      <c r="V48" s="109"/>
      <c r="W48" s="109"/>
      <c r="X48" s="109"/>
      <c r="Y48" s="109"/>
    </row>
    <row r="49" spans="1:25">
      <c r="A49" s="107"/>
      <c r="B49" s="248" t="s">
        <v>5475</v>
      </c>
      <c r="C49" s="249"/>
      <c r="D49" s="249"/>
      <c r="E49" s="109"/>
      <c r="F49" s="109"/>
      <c r="G49" s="109"/>
      <c r="H49" s="109"/>
      <c r="I49" s="110"/>
      <c r="J49" s="109"/>
      <c r="K49" s="109"/>
      <c r="L49" s="109"/>
      <c r="M49" s="109"/>
      <c r="N49" s="109"/>
      <c r="O49" s="109"/>
      <c r="P49" s="109"/>
      <c r="Q49" s="109"/>
      <c r="R49" s="109"/>
      <c r="S49" s="109"/>
      <c r="T49" s="109"/>
      <c r="U49" s="109"/>
      <c r="V49" s="109"/>
      <c r="W49" s="109"/>
      <c r="X49" s="109"/>
      <c r="Y49" s="109"/>
    </row>
    <row r="50" spans="1:25">
      <c r="A50" s="107"/>
      <c r="B50" s="108" t="s">
        <v>5477</v>
      </c>
      <c r="C50" s="109"/>
      <c r="D50" s="109"/>
      <c r="E50" s="109"/>
      <c r="F50" s="109"/>
      <c r="G50" s="109"/>
      <c r="H50" s="109"/>
      <c r="I50" s="110"/>
      <c r="J50" s="109"/>
      <c r="K50" s="109"/>
      <c r="L50" s="109"/>
      <c r="M50" s="109"/>
      <c r="N50" s="109"/>
      <c r="O50" s="109"/>
      <c r="P50" s="109"/>
      <c r="Q50" s="109"/>
      <c r="R50" s="109"/>
      <c r="S50" s="109"/>
      <c r="T50" s="109"/>
      <c r="U50" s="109"/>
      <c r="V50" s="109"/>
      <c r="W50" s="109"/>
      <c r="X50" s="109"/>
      <c r="Y50" s="109"/>
    </row>
    <row r="51" spans="1:25">
      <c r="A51" s="107"/>
      <c r="B51" s="108"/>
      <c r="C51" s="109"/>
      <c r="D51" s="109"/>
      <c r="E51" s="109"/>
      <c r="F51" s="109"/>
      <c r="G51" s="109"/>
      <c r="H51" s="109"/>
      <c r="I51" s="110"/>
      <c r="J51" s="109"/>
      <c r="K51" s="109"/>
      <c r="L51" s="109"/>
      <c r="M51" s="109"/>
      <c r="N51" s="109"/>
      <c r="O51" s="109"/>
      <c r="P51" s="109"/>
      <c r="Q51" s="109"/>
      <c r="R51" s="109"/>
      <c r="S51" s="109"/>
      <c r="T51" s="109"/>
      <c r="U51" s="109"/>
      <c r="V51" s="109"/>
      <c r="W51" s="109"/>
      <c r="X51" s="109"/>
      <c r="Y51" s="109"/>
    </row>
    <row r="52" spans="1:25">
      <c r="A52" s="107"/>
      <c r="B52" s="108" t="s">
        <v>5561</v>
      </c>
      <c r="C52" s="109"/>
      <c r="D52" s="109"/>
      <c r="E52" s="109"/>
      <c r="F52" s="109"/>
      <c r="G52" s="109"/>
      <c r="H52" s="109"/>
      <c r="I52" s="110"/>
      <c r="J52" s="109"/>
      <c r="K52" s="109"/>
      <c r="L52" s="109"/>
      <c r="M52" s="109"/>
      <c r="N52" s="109"/>
      <c r="O52" s="109"/>
      <c r="P52" s="109"/>
      <c r="Q52" s="109"/>
      <c r="R52" s="109"/>
      <c r="S52" s="109"/>
      <c r="T52" s="109"/>
      <c r="U52" s="109"/>
      <c r="V52" s="109"/>
      <c r="W52" s="109"/>
      <c r="X52" s="109"/>
      <c r="Y52" s="109"/>
    </row>
    <row r="53" spans="1:25">
      <c r="A53" s="107"/>
      <c r="B53" s="108" t="s">
        <v>5562</v>
      </c>
      <c r="C53" s="109"/>
      <c r="D53" s="109"/>
      <c r="E53" s="109"/>
      <c r="F53" s="109"/>
      <c r="G53" s="109"/>
      <c r="H53" s="109"/>
      <c r="I53" s="110"/>
      <c r="J53" s="109"/>
      <c r="K53" s="109"/>
      <c r="L53" s="109"/>
      <c r="M53" s="109"/>
      <c r="N53" s="109"/>
      <c r="O53" s="109"/>
      <c r="P53" s="109"/>
      <c r="Q53" s="109"/>
      <c r="R53" s="109"/>
      <c r="S53" s="109"/>
      <c r="T53" s="109"/>
      <c r="U53" s="109"/>
      <c r="V53" s="109"/>
      <c r="W53" s="109"/>
      <c r="X53" s="109"/>
      <c r="Y53" s="109"/>
    </row>
    <row r="54" spans="1:25">
      <c r="A54" s="107"/>
      <c r="B54" s="108" t="s">
        <v>5731</v>
      </c>
      <c r="C54" s="109"/>
      <c r="D54" s="109"/>
      <c r="E54" s="109"/>
      <c r="F54" s="109"/>
      <c r="G54" s="109"/>
      <c r="H54" s="109"/>
      <c r="I54" s="110"/>
      <c r="J54" s="109"/>
      <c r="K54" s="109"/>
      <c r="L54" s="109"/>
      <c r="M54" s="109"/>
      <c r="N54" s="109"/>
      <c r="O54" s="109"/>
      <c r="P54" s="109"/>
      <c r="Q54" s="109"/>
      <c r="R54" s="109"/>
      <c r="S54" s="109"/>
      <c r="T54" s="109"/>
      <c r="U54" s="109"/>
      <c r="V54" s="109"/>
      <c r="W54" s="109"/>
      <c r="X54" s="109"/>
      <c r="Y54" s="109"/>
    </row>
    <row r="55" spans="1:25">
      <c r="A55" s="107"/>
      <c r="B55" s="108" t="s">
        <v>5948</v>
      </c>
      <c r="C55" s="109"/>
      <c r="D55" s="109"/>
      <c r="E55" s="109"/>
      <c r="F55" s="109"/>
      <c r="G55" s="109"/>
      <c r="H55" s="109"/>
      <c r="I55" s="110"/>
      <c r="J55" s="109"/>
      <c r="K55" s="109"/>
      <c r="L55" s="109"/>
      <c r="M55" s="109"/>
      <c r="N55" s="109"/>
      <c r="O55" s="109"/>
      <c r="P55" s="109"/>
      <c r="Q55" s="109"/>
      <c r="R55" s="109"/>
      <c r="S55" s="109"/>
      <c r="T55" s="109"/>
      <c r="U55" s="109"/>
      <c r="V55" s="109"/>
      <c r="W55" s="109"/>
      <c r="X55" s="109"/>
      <c r="Y55" s="109"/>
    </row>
    <row r="56" spans="1:25" s="81" customFormat="1" ht="15" customHeight="1">
      <c r="B56" s="186" t="s">
        <v>5700</v>
      </c>
      <c r="C56" s="186" t="s">
        <v>5701</v>
      </c>
      <c r="D56" s="186" t="s">
        <v>5702</v>
      </c>
      <c r="E56" s="186" t="s">
        <v>5518</v>
      </c>
      <c r="F56" s="186" t="s">
        <v>5703</v>
      </c>
      <c r="I56" s="88"/>
    </row>
    <row r="57" spans="1:25" s="81" customFormat="1" ht="15" customHeight="1">
      <c r="B57" s="194" t="s">
        <v>4799</v>
      </c>
      <c r="C57" s="195">
        <v>79988.138747000005</v>
      </c>
      <c r="D57" s="196">
        <v>46204</v>
      </c>
      <c r="E57" s="196">
        <v>46205</v>
      </c>
      <c r="F57" s="197">
        <v>6.4115482421128939E-2</v>
      </c>
      <c r="G57" s="122"/>
      <c r="I57" s="221"/>
      <c r="J57" s="146"/>
    </row>
    <row r="58" spans="1:25" s="81" customFormat="1" ht="15" customHeight="1">
      <c r="B58" s="194" t="s">
        <v>4799</v>
      </c>
      <c r="C58" s="195">
        <v>119982.41353400002</v>
      </c>
      <c r="D58" s="196">
        <v>46205</v>
      </c>
      <c r="E58" s="196">
        <v>46206</v>
      </c>
      <c r="F58" s="197">
        <v>9.5255762595206836E-2</v>
      </c>
      <c r="G58" s="122"/>
      <c r="I58" s="221"/>
      <c r="J58" s="146"/>
    </row>
    <row r="59" spans="1:25" s="81" customFormat="1" ht="15" customHeight="1">
      <c r="B59" s="194" t="s">
        <v>4799</v>
      </c>
      <c r="C59" s="195">
        <v>72763.291630000007</v>
      </c>
      <c r="D59" s="196">
        <v>46206</v>
      </c>
      <c r="E59" s="196">
        <v>46209</v>
      </c>
      <c r="F59" s="197">
        <v>5.9950238905665053E-2</v>
      </c>
      <c r="G59" s="122"/>
      <c r="I59" s="221"/>
      <c r="J59" s="146"/>
    </row>
    <row r="60" spans="1:25" s="81" customFormat="1" ht="15" customHeight="1">
      <c r="B60" s="194" t="s">
        <v>4799</v>
      </c>
      <c r="C60" s="195">
        <v>68035.027740999998</v>
      </c>
      <c r="D60" s="196">
        <v>46209</v>
      </c>
      <c r="E60" s="196">
        <v>46210</v>
      </c>
      <c r="F60" s="197">
        <v>5.7075194923148734E-2</v>
      </c>
      <c r="G60" s="122"/>
      <c r="I60" s="221"/>
      <c r="J60" s="146"/>
    </row>
    <row r="61" spans="1:25" s="81" customFormat="1" ht="15" customHeight="1">
      <c r="B61" s="194" t="s">
        <v>4799</v>
      </c>
      <c r="C61" s="195">
        <v>118482.73511800001</v>
      </c>
      <c r="D61" s="196">
        <v>46210</v>
      </c>
      <c r="E61" s="196">
        <v>46211</v>
      </c>
      <c r="F61" s="197">
        <v>0.1100263622970591</v>
      </c>
      <c r="G61" s="122"/>
      <c r="I61" s="221"/>
      <c r="J61" s="146"/>
    </row>
    <row r="62" spans="1:25" s="81" customFormat="1" ht="15" customHeight="1">
      <c r="B62" s="194" t="s">
        <v>4799</v>
      </c>
      <c r="C62" s="195">
        <v>103769.838166</v>
      </c>
      <c r="D62" s="196">
        <v>46211</v>
      </c>
      <c r="E62" s="196">
        <v>46212</v>
      </c>
      <c r="F62" s="197">
        <v>8.3715264772221396E-2</v>
      </c>
      <c r="G62" s="122"/>
      <c r="I62" s="221"/>
      <c r="J62" s="146"/>
    </row>
    <row r="63" spans="1:25" s="81" customFormat="1" ht="15" customHeight="1">
      <c r="B63" s="194" t="s">
        <v>4799</v>
      </c>
      <c r="C63" s="195">
        <v>101984.96482200001</v>
      </c>
      <c r="D63" s="196">
        <v>46212</v>
      </c>
      <c r="E63" s="196">
        <v>46213</v>
      </c>
      <c r="F63" s="197">
        <v>8.2562081997184289E-2</v>
      </c>
      <c r="G63" s="122"/>
      <c r="I63" s="221"/>
      <c r="J63" s="146"/>
    </row>
    <row r="64" spans="1:25" s="81" customFormat="1" ht="15" customHeight="1">
      <c r="B64" s="194" t="s">
        <v>4799</v>
      </c>
      <c r="C64" s="195">
        <v>121980.55293400002</v>
      </c>
      <c r="D64" s="196">
        <v>46213</v>
      </c>
      <c r="E64" s="196">
        <v>46216</v>
      </c>
      <c r="F64" s="197">
        <v>0.10035048166741145</v>
      </c>
      <c r="G64" s="122"/>
      <c r="I64" s="221"/>
      <c r="J64" s="146"/>
    </row>
    <row r="65" spans="2:10" s="81" customFormat="1" ht="15" customHeight="1">
      <c r="B65" s="194" t="s">
        <v>4799</v>
      </c>
      <c r="C65" s="195">
        <v>118807.33560600002</v>
      </c>
      <c r="D65" s="196">
        <v>46216</v>
      </c>
      <c r="E65" s="196">
        <v>46217</v>
      </c>
      <c r="F65" s="197">
        <v>0.103812627959823</v>
      </c>
      <c r="G65" s="122"/>
      <c r="I65" s="221"/>
      <c r="J65" s="146"/>
    </row>
    <row r="66" spans="2:10" s="81" customFormat="1" ht="15" customHeight="1">
      <c r="B66" s="194" t="s">
        <v>4799</v>
      </c>
      <c r="C66" s="195">
        <v>76263.765433000008</v>
      </c>
      <c r="D66" s="196">
        <v>46217</v>
      </c>
      <c r="E66" s="196">
        <v>46218</v>
      </c>
      <c r="F66" s="197">
        <v>6.6632372933011969E-2</v>
      </c>
      <c r="G66" s="122"/>
      <c r="I66" s="221"/>
      <c r="J66" s="146"/>
    </row>
    <row r="67" spans="2:10" s="81" customFormat="1" ht="15" customHeight="1">
      <c r="B67" s="194" t="s">
        <v>4799</v>
      </c>
      <c r="C67" s="195">
        <v>91921.558596000003</v>
      </c>
      <c r="D67" s="196">
        <v>46218</v>
      </c>
      <c r="E67" s="196">
        <v>46219</v>
      </c>
      <c r="F67" s="197">
        <v>7.9078841371014591E-2</v>
      </c>
      <c r="G67" s="122"/>
      <c r="I67" s="221"/>
      <c r="J67" s="146"/>
    </row>
    <row r="68" spans="2:10" s="81" customFormat="1" ht="15" customHeight="1">
      <c r="B68" s="194" t="s">
        <v>4799</v>
      </c>
      <c r="C68" s="195">
        <v>105519.412196</v>
      </c>
      <c r="D68" s="196">
        <v>46219</v>
      </c>
      <c r="E68" s="196">
        <v>46220</v>
      </c>
      <c r="F68" s="197">
        <v>9.0182525773706931E-2</v>
      </c>
      <c r="G68" s="122"/>
      <c r="I68" s="221"/>
      <c r="J68" s="146"/>
    </row>
    <row r="69" spans="2:10" s="81" customFormat="1" ht="15" customHeight="1">
      <c r="B69" s="194" t="s">
        <v>4799</v>
      </c>
      <c r="C69" s="195">
        <v>97960.675334</v>
      </c>
      <c r="D69" s="196">
        <v>46220</v>
      </c>
      <c r="E69" s="196">
        <v>46223</v>
      </c>
      <c r="F69" s="197">
        <v>8.3730850821093841E-2</v>
      </c>
      <c r="G69" s="122"/>
      <c r="I69" s="221"/>
      <c r="J69" s="146"/>
    </row>
    <row r="70" spans="2:10" s="81" customFormat="1" ht="15" customHeight="1">
      <c r="B70" s="194" t="s">
        <v>4799</v>
      </c>
      <c r="C70" s="195">
        <v>99985.152891000005</v>
      </c>
      <c r="D70" s="196">
        <v>46223</v>
      </c>
      <c r="E70" s="196">
        <v>46224</v>
      </c>
      <c r="F70" s="197">
        <v>8.5947606900475454E-2</v>
      </c>
      <c r="G70" s="122"/>
      <c r="I70" s="221"/>
      <c r="J70" s="146"/>
    </row>
    <row r="71" spans="2:10" s="81" customFormat="1" ht="15" customHeight="1">
      <c r="B71" s="194" t="s">
        <v>4799</v>
      </c>
      <c r="C71" s="195">
        <v>76238.558636999995</v>
      </c>
      <c r="D71" s="196">
        <v>46224</v>
      </c>
      <c r="E71" s="196">
        <v>46225</v>
      </c>
      <c r="F71" s="197">
        <v>6.3710840381631204E-2</v>
      </c>
      <c r="G71" s="122"/>
      <c r="I71" s="221"/>
      <c r="J71" s="146"/>
    </row>
    <row r="72" spans="2:10" s="81" customFormat="1" ht="15" customHeight="1">
      <c r="B72" s="194" t="s">
        <v>4799</v>
      </c>
      <c r="C72" s="195">
        <v>77488.330528000006</v>
      </c>
      <c r="D72" s="196">
        <v>46225</v>
      </c>
      <c r="E72" s="196">
        <v>46226</v>
      </c>
      <c r="F72" s="197">
        <v>6.8913563840222E-2</v>
      </c>
      <c r="G72" s="122"/>
      <c r="I72" s="221"/>
      <c r="J72" s="146"/>
    </row>
    <row r="73" spans="2:10" s="81" customFormat="1" ht="15" customHeight="1">
      <c r="B73" s="194" t="s">
        <v>4799</v>
      </c>
      <c r="C73" s="195">
        <v>999.85262499999999</v>
      </c>
      <c r="D73" s="196">
        <v>46226</v>
      </c>
      <c r="E73" s="196">
        <v>46227</v>
      </c>
      <c r="F73" s="197">
        <v>9.0001554701405536E-4</v>
      </c>
      <c r="G73" s="122"/>
      <c r="I73" s="221"/>
      <c r="J73" s="146"/>
    </row>
    <row r="74" spans="2:10" s="81" customFormat="1" ht="15" customHeight="1">
      <c r="B74" s="194" t="s">
        <v>4799</v>
      </c>
      <c r="C74" s="195">
        <v>20990.856037000001</v>
      </c>
      <c r="D74" s="196">
        <v>46227</v>
      </c>
      <c r="E74" s="196">
        <v>46230</v>
      </c>
      <c r="F74" s="197">
        <v>1.8813889114735149E-2</v>
      </c>
      <c r="G74" s="122"/>
      <c r="I74" s="221"/>
      <c r="J74" s="146"/>
    </row>
    <row r="75" spans="2:10" s="81" customFormat="1" ht="15" customHeight="1">
      <c r="B75" s="194" t="s">
        <v>4799</v>
      </c>
      <c r="C75" s="195">
        <v>19997.096312000001</v>
      </c>
      <c r="D75" s="196">
        <v>46230</v>
      </c>
      <c r="E75" s="196">
        <v>46231</v>
      </c>
      <c r="F75" s="197">
        <v>1.761812448474908E-2</v>
      </c>
      <c r="G75" s="122"/>
      <c r="I75" s="221"/>
      <c r="J75" s="146"/>
    </row>
    <row r="76" spans="2:10" s="81" customFormat="1" ht="15" customHeight="1">
      <c r="B76" s="194" t="s">
        <v>4799</v>
      </c>
      <c r="C76" s="195">
        <v>24996.336153</v>
      </c>
      <c r="D76" s="196">
        <v>46231</v>
      </c>
      <c r="E76" s="196">
        <v>46232</v>
      </c>
      <c r="F76" s="197">
        <v>2.1588703450368191E-2</v>
      </c>
      <c r="G76" s="122"/>
      <c r="I76" s="221"/>
      <c r="J76" s="146"/>
    </row>
    <row r="77" spans="2:10" s="81" customFormat="1" ht="15" customHeight="1">
      <c r="B77" s="194" t="s">
        <v>4799</v>
      </c>
      <c r="C77" s="195">
        <v>103584.840434</v>
      </c>
      <c r="D77" s="196">
        <v>46232</v>
      </c>
      <c r="E77" s="196">
        <v>46233</v>
      </c>
      <c r="F77" s="197">
        <v>9.168383470921504E-2</v>
      </c>
      <c r="G77" s="122"/>
      <c r="I77" s="221"/>
      <c r="J77" s="146"/>
    </row>
    <row r="78" spans="2:10" s="81" customFormat="1" ht="15" customHeight="1">
      <c r="B78" s="194" t="s">
        <v>4799</v>
      </c>
      <c r="C78" s="195">
        <v>99985.454170000012</v>
      </c>
      <c r="D78" s="196">
        <v>46233</v>
      </c>
      <c r="E78" s="196">
        <v>46234</v>
      </c>
      <c r="F78" s="197">
        <v>7.9869490407406457E-2</v>
      </c>
      <c r="G78" s="122"/>
      <c r="I78" s="221"/>
      <c r="J78" s="146"/>
    </row>
    <row r="79" spans="2:10" s="81" customFormat="1" ht="15" customHeight="1">
      <c r="B79" s="194" t="s">
        <v>5704</v>
      </c>
      <c r="C79" s="195">
        <v>6924.7631309999988</v>
      </c>
      <c r="D79" s="196">
        <v>46217</v>
      </c>
      <c r="E79" s="196">
        <v>46218</v>
      </c>
      <c r="F79" s="197">
        <v>6.0502310212171345E-3</v>
      </c>
      <c r="G79" s="122"/>
      <c r="I79" s="221"/>
      <c r="J79" s="146"/>
    </row>
    <row r="80" spans="2:10" s="81" customFormat="1" ht="15" customHeight="1">
      <c r="B80" s="194" t="s">
        <v>5704</v>
      </c>
      <c r="C80" s="195">
        <v>9206.6885540000003</v>
      </c>
      <c r="D80" s="196">
        <v>46218</v>
      </c>
      <c r="E80" s="196">
        <v>46219</v>
      </c>
      <c r="F80" s="197">
        <v>7.9203864124403906E-3</v>
      </c>
      <c r="G80" s="122"/>
      <c r="I80" s="221"/>
      <c r="J80" s="146"/>
    </row>
    <row r="81" spans="1:25">
      <c r="A81" s="107"/>
      <c r="B81" s="176"/>
      <c r="C81" s="177"/>
      <c r="D81" s="177"/>
      <c r="E81" s="177"/>
      <c r="F81" s="177"/>
      <c r="G81" s="177"/>
      <c r="H81" s="177"/>
      <c r="I81" s="178"/>
      <c r="J81" s="109"/>
      <c r="K81" s="109"/>
      <c r="L81" s="109"/>
      <c r="M81" s="109"/>
      <c r="N81" s="109"/>
      <c r="O81" s="109"/>
      <c r="P81" s="109"/>
      <c r="Q81" s="109"/>
      <c r="R81" s="109"/>
      <c r="S81" s="109"/>
      <c r="T81" s="109"/>
      <c r="U81" s="109"/>
      <c r="V81" s="109"/>
      <c r="W81" s="109"/>
      <c r="X81" s="109"/>
      <c r="Y81" s="109"/>
    </row>
    <row r="82" spans="1:25" ht="12.95" customHeight="1">
      <c r="A82" s="5"/>
      <c r="B82" s="222"/>
      <c r="C82" s="222"/>
      <c r="D82" s="222"/>
      <c r="E82" s="222"/>
      <c r="F82" s="222"/>
      <c r="G82" s="222"/>
      <c r="H82" s="222"/>
      <c r="I82" s="222"/>
    </row>
    <row r="83" spans="1:25" ht="12.95" customHeight="1">
      <c r="A83" s="5"/>
      <c r="B83" s="5"/>
      <c r="C83" s="223" t="s">
        <v>4800</v>
      </c>
      <c r="D83" s="223"/>
      <c r="E83" s="223"/>
      <c r="F83" s="223"/>
      <c r="G83" s="5"/>
      <c r="H83" s="5"/>
      <c r="I83" s="5"/>
    </row>
    <row r="84" spans="1:25" ht="12.95" customHeight="1">
      <c r="A84" s="5"/>
      <c r="B84" s="38" t="s">
        <v>1755</v>
      </c>
      <c r="C84" s="223" t="s">
        <v>1756</v>
      </c>
      <c r="D84" s="223"/>
      <c r="E84" s="223"/>
      <c r="F84" s="223"/>
      <c r="G84" s="5"/>
      <c r="H84" s="5"/>
      <c r="I84" s="5"/>
    </row>
    <row r="85" spans="1:25" ht="135" customHeight="1">
      <c r="A85" s="5"/>
      <c r="B85" s="39"/>
      <c r="C85" s="224"/>
      <c r="D85" s="224"/>
      <c r="E85" s="5"/>
      <c r="F85" s="5"/>
      <c r="G85" s="5"/>
      <c r="H85" s="5"/>
      <c r="I85" s="5"/>
    </row>
  </sheetData>
  <mergeCells count="8">
    <mergeCell ref="C84:F84"/>
    <mergeCell ref="C85:D85"/>
    <mergeCell ref="B49:D49"/>
    <mergeCell ref="B25:I25"/>
    <mergeCell ref="B26:I26"/>
    <mergeCell ref="B27:I27"/>
    <mergeCell ref="B82:I82"/>
    <mergeCell ref="C83:F83"/>
  </mergeCells>
  <hyperlinks>
    <hyperlink ref="A1" location="AxisOvernightFund" display="AXISONF" xr:uid="{00000000-0004-0000-4200-000000000000}"/>
    <hyperlink ref="B1" location="AxisOvernightFund" display="Axis Overnight Fund" xr:uid="{00000000-0004-0000-42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outlinePr summaryBelow="0"/>
  </sheetPr>
  <dimension ref="A1:Y91"/>
  <sheetViews>
    <sheetView topLeftCell="A62" workbookViewId="0">
      <selection activeCell="B84" sqref="B84"/>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135</v>
      </c>
      <c r="B1" s="4" t="s">
        <v>136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231</v>
      </c>
      <c r="B7" s="18" t="s">
        <v>232</v>
      </c>
      <c r="C7" s="14" t="s">
        <v>233</v>
      </c>
      <c r="D7" s="14" t="s">
        <v>212</v>
      </c>
      <c r="E7" s="19">
        <v>19493</v>
      </c>
      <c r="F7" s="20">
        <v>461.12639999999999</v>
      </c>
      <c r="G7" s="21">
        <v>5.5599999999999997E-2</v>
      </c>
      <c r="H7" s="22"/>
      <c r="I7" s="23"/>
    </row>
    <row r="8" spans="1:9" ht="12.95" customHeight="1">
      <c r="A8" s="17" t="s">
        <v>209</v>
      </c>
      <c r="B8" s="18" t="s">
        <v>210</v>
      </c>
      <c r="C8" s="14" t="s">
        <v>211</v>
      </c>
      <c r="D8" s="14" t="s">
        <v>212</v>
      </c>
      <c r="E8" s="19">
        <v>38908</v>
      </c>
      <c r="F8" s="20">
        <v>439.69929999999999</v>
      </c>
      <c r="G8" s="21">
        <v>5.2999999999999999E-2</v>
      </c>
      <c r="H8" s="22"/>
      <c r="I8" s="23"/>
    </row>
    <row r="9" spans="1:9" ht="12.95" customHeight="1">
      <c r="A9" s="17" t="s">
        <v>260</v>
      </c>
      <c r="B9" s="18" t="s">
        <v>261</v>
      </c>
      <c r="C9" s="14" t="s">
        <v>262</v>
      </c>
      <c r="D9" s="14" t="s">
        <v>263</v>
      </c>
      <c r="E9" s="19">
        <v>9546</v>
      </c>
      <c r="F9" s="20">
        <v>348.06630000000001</v>
      </c>
      <c r="G9" s="21">
        <v>4.19E-2</v>
      </c>
      <c r="H9" s="22"/>
      <c r="I9" s="23"/>
    </row>
    <row r="10" spans="1:9" ht="12.95" customHeight="1">
      <c r="A10" s="17" t="s">
        <v>278</v>
      </c>
      <c r="B10" s="18" t="s">
        <v>279</v>
      </c>
      <c r="C10" s="14" t="s">
        <v>280</v>
      </c>
      <c r="D10" s="14" t="s">
        <v>281</v>
      </c>
      <c r="E10" s="19">
        <v>84935</v>
      </c>
      <c r="F10" s="20">
        <v>329.42039999999997</v>
      </c>
      <c r="G10" s="21">
        <v>3.9699999999999999E-2</v>
      </c>
      <c r="H10" s="22"/>
      <c r="I10" s="23"/>
    </row>
    <row r="11" spans="1:9" ht="12.95" customHeight="1">
      <c r="A11" s="17" t="s">
        <v>285</v>
      </c>
      <c r="B11" s="18" t="s">
        <v>286</v>
      </c>
      <c r="C11" s="14" t="s">
        <v>287</v>
      </c>
      <c r="D11" s="14" t="s">
        <v>223</v>
      </c>
      <c r="E11" s="19">
        <v>2809</v>
      </c>
      <c r="F11" s="20">
        <v>323.61079999999998</v>
      </c>
      <c r="G11" s="21">
        <v>3.9E-2</v>
      </c>
      <c r="H11" s="22"/>
      <c r="I11" s="23"/>
    </row>
    <row r="12" spans="1:9" ht="12.95" customHeight="1">
      <c r="A12" s="17" t="s">
        <v>412</v>
      </c>
      <c r="B12" s="18" t="s">
        <v>413</v>
      </c>
      <c r="C12" s="14" t="s">
        <v>414</v>
      </c>
      <c r="D12" s="14" t="s">
        <v>311</v>
      </c>
      <c r="E12" s="19">
        <v>5766</v>
      </c>
      <c r="F12" s="20">
        <v>312.31540000000001</v>
      </c>
      <c r="G12" s="21">
        <v>3.7600000000000001E-2</v>
      </c>
      <c r="H12" s="22"/>
      <c r="I12" s="23"/>
    </row>
    <row r="13" spans="1:9" ht="12.95" customHeight="1">
      <c r="A13" s="17" t="s">
        <v>456</v>
      </c>
      <c r="B13" s="18" t="s">
        <v>457</v>
      </c>
      <c r="C13" s="14" t="s">
        <v>458</v>
      </c>
      <c r="D13" s="14" t="s">
        <v>245</v>
      </c>
      <c r="E13" s="19">
        <v>2122</v>
      </c>
      <c r="F13" s="20">
        <v>298.1198</v>
      </c>
      <c r="G13" s="21">
        <v>3.5900000000000001E-2</v>
      </c>
      <c r="H13" s="22"/>
      <c r="I13" s="23"/>
    </row>
    <row r="14" spans="1:9" ht="12.95" customHeight="1">
      <c r="A14" s="17" t="s">
        <v>695</v>
      </c>
      <c r="B14" s="18" t="s">
        <v>696</v>
      </c>
      <c r="C14" s="14" t="s">
        <v>697</v>
      </c>
      <c r="D14" s="14" t="s">
        <v>541</v>
      </c>
      <c r="E14" s="19">
        <v>13694</v>
      </c>
      <c r="F14" s="20">
        <v>284.30110000000002</v>
      </c>
      <c r="G14" s="21">
        <v>3.4299999999999997E-2</v>
      </c>
      <c r="H14" s="22"/>
      <c r="I14" s="23"/>
    </row>
    <row r="15" spans="1:9" ht="12.95" customHeight="1">
      <c r="A15" s="17" t="s">
        <v>327</v>
      </c>
      <c r="B15" s="18" t="s">
        <v>328</v>
      </c>
      <c r="C15" s="14" t="s">
        <v>329</v>
      </c>
      <c r="D15" s="14" t="s">
        <v>330</v>
      </c>
      <c r="E15" s="19">
        <v>67617</v>
      </c>
      <c r="F15" s="20">
        <v>280.03579999999999</v>
      </c>
      <c r="G15" s="21">
        <v>3.3700000000000001E-2</v>
      </c>
      <c r="H15" s="22"/>
      <c r="I15" s="23"/>
    </row>
    <row r="16" spans="1:9" ht="12.95" customHeight="1">
      <c r="A16" s="17" t="s">
        <v>453</v>
      </c>
      <c r="B16" s="18" t="s">
        <v>454</v>
      </c>
      <c r="C16" s="14" t="s">
        <v>455</v>
      </c>
      <c r="D16" s="14" t="s">
        <v>437</v>
      </c>
      <c r="E16" s="19">
        <v>498593</v>
      </c>
      <c r="F16" s="20">
        <v>239.37450000000001</v>
      </c>
      <c r="G16" s="21">
        <v>2.8799999999999999E-2</v>
      </c>
      <c r="H16" s="22"/>
      <c r="I16" s="23"/>
    </row>
    <row r="17" spans="1:9" ht="12.95" customHeight="1">
      <c r="A17" s="17" t="s">
        <v>516</v>
      </c>
      <c r="B17" s="18" t="s">
        <v>517</v>
      </c>
      <c r="C17" s="14" t="s">
        <v>518</v>
      </c>
      <c r="D17" s="14" t="s">
        <v>388</v>
      </c>
      <c r="E17" s="19">
        <v>26700</v>
      </c>
      <c r="F17" s="20">
        <v>232.46360000000001</v>
      </c>
      <c r="G17" s="21">
        <v>2.8000000000000001E-2</v>
      </c>
      <c r="H17" s="22"/>
      <c r="I17" s="23"/>
    </row>
    <row r="18" spans="1:9" ht="12.95" customHeight="1">
      <c r="A18" s="17" t="s">
        <v>475</v>
      </c>
      <c r="B18" s="18" t="s">
        <v>476</v>
      </c>
      <c r="C18" s="14" t="s">
        <v>477</v>
      </c>
      <c r="D18" s="14" t="s">
        <v>263</v>
      </c>
      <c r="E18" s="19">
        <v>8851</v>
      </c>
      <c r="F18" s="20">
        <v>231.52449999999999</v>
      </c>
      <c r="G18" s="21">
        <v>2.7900000000000001E-2</v>
      </c>
      <c r="H18" s="22"/>
      <c r="I18" s="23"/>
    </row>
    <row r="19" spans="1:9" ht="12.95" customHeight="1">
      <c r="A19" s="17" t="s">
        <v>428</v>
      </c>
      <c r="B19" s="18" t="s">
        <v>429</v>
      </c>
      <c r="C19" s="14" t="s">
        <v>430</v>
      </c>
      <c r="D19" s="14" t="s">
        <v>212</v>
      </c>
      <c r="E19" s="19">
        <v>3825</v>
      </c>
      <c r="F19" s="20">
        <v>212.24930000000001</v>
      </c>
      <c r="G19" s="21">
        <v>2.5600000000000001E-2</v>
      </c>
      <c r="H19" s="22"/>
      <c r="I19" s="23"/>
    </row>
    <row r="20" spans="1:9" ht="12.95" customHeight="1">
      <c r="A20" s="17" t="s">
        <v>441</v>
      </c>
      <c r="B20" s="18" t="s">
        <v>442</v>
      </c>
      <c r="C20" s="14" t="s">
        <v>443</v>
      </c>
      <c r="D20" s="14" t="s">
        <v>437</v>
      </c>
      <c r="E20" s="19">
        <v>24575</v>
      </c>
      <c r="F20" s="20">
        <v>212.1806</v>
      </c>
      <c r="G20" s="21">
        <v>2.5600000000000001E-2</v>
      </c>
      <c r="H20" s="22"/>
      <c r="I20" s="23"/>
    </row>
    <row r="21" spans="1:9" ht="12.95" customHeight="1">
      <c r="A21" s="17" t="s">
        <v>532</v>
      </c>
      <c r="B21" s="18" t="s">
        <v>533</v>
      </c>
      <c r="C21" s="14" t="s">
        <v>534</v>
      </c>
      <c r="D21" s="14" t="s">
        <v>487</v>
      </c>
      <c r="E21" s="19">
        <v>1104</v>
      </c>
      <c r="F21" s="20">
        <v>203.03659999999999</v>
      </c>
      <c r="G21" s="21">
        <v>2.4500000000000001E-2</v>
      </c>
      <c r="H21" s="22"/>
      <c r="I21" s="23"/>
    </row>
    <row r="22" spans="1:9" ht="12.95" customHeight="1">
      <c r="A22" s="17" t="s">
        <v>853</v>
      </c>
      <c r="B22" s="18" t="s">
        <v>854</v>
      </c>
      <c r="C22" s="14" t="s">
        <v>855</v>
      </c>
      <c r="D22" s="14" t="s">
        <v>263</v>
      </c>
      <c r="E22" s="19">
        <v>9195</v>
      </c>
      <c r="F22" s="20">
        <v>190.67670000000001</v>
      </c>
      <c r="G22" s="21">
        <v>2.3E-2</v>
      </c>
      <c r="H22" s="22"/>
      <c r="I22" s="23"/>
    </row>
    <row r="23" spans="1:9" ht="12.95" customHeight="1">
      <c r="A23" s="17" t="s">
        <v>472</v>
      </c>
      <c r="B23" s="18" t="s">
        <v>473</v>
      </c>
      <c r="C23" s="14" t="s">
        <v>474</v>
      </c>
      <c r="D23" s="14" t="s">
        <v>437</v>
      </c>
      <c r="E23" s="19">
        <v>4327</v>
      </c>
      <c r="F23" s="20">
        <v>187.0692</v>
      </c>
      <c r="G23" s="21">
        <v>2.2499999999999999E-2</v>
      </c>
      <c r="H23" s="22"/>
      <c r="I23" s="23"/>
    </row>
    <row r="24" spans="1:9" ht="12.95" customHeight="1">
      <c r="A24" s="17" t="s">
        <v>731</v>
      </c>
      <c r="B24" s="18" t="s">
        <v>732</v>
      </c>
      <c r="C24" s="14" t="s">
        <v>733</v>
      </c>
      <c r="D24" s="14" t="s">
        <v>734</v>
      </c>
      <c r="E24" s="19">
        <v>463</v>
      </c>
      <c r="F24" s="20">
        <v>186.93629999999999</v>
      </c>
      <c r="G24" s="21">
        <v>2.2499999999999999E-2</v>
      </c>
      <c r="H24" s="22"/>
      <c r="I24" s="23"/>
    </row>
    <row r="25" spans="1:9" ht="12.95" customHeight="1">
      <c r="A25" s="17" t="s">
        <v>837</v>
      </c>
      <c r="B25" s="18" t="s">
        <v>838</v>
      </c>
      <c r="C25" s="14" t="s">
        <v>839</v>
      </c>
      <c r="D25" s="14" t="s">
        <v>263</v>
      </c>
      <c r="E25" s="19">
        <v>22666</v>
      </c>
      <c r="F25" s="20">
        <v>180.4554</v>
      </c>
      <c r="G25" s="21">
        <v>2.1700000000000001E-2</v>
      </c>
      <c r="H25" s="22"/>
      <c r="I25" s="23"/>
    </row>
    <row r="26" spans="1:9" ht="12.95" customHeight="1">
      <c r="A26" s="17" t="s">
        <v>555</v>
      </c>
      <c r="B26" s="18" t="s">
        <v>556</v>
      </c>
      <c r="C26" s="14" t="s">
        <v>557</v>
      </c>
      <c r="D26" s="14" t="s">
        <v>212</v>
      </c>
      <c r="E26" s="19">
        <v>3889</v>
      </c>
      <c r="F26" s="20">
        <v>169.6421</v>
      </c>
      <c r="G26" s="21">
        <v>2.0400000000000001E-2</v>
      </c>
      <c r="H26" s="22"/>
      <c r="I26" s="23"/>
    </row>
    <row r="27" spans="1:9" ht="12.95" customHeight="1">
      <c r="A27" s="17" t="s">
        <v>643</v>
      </c>
      <c r="B27" s="18" t="s">
        <v>644</v>
      </c>
      <c r="C27" s="14" t="s">
        <v>645</v>
      </c>
      <c r="D27" s="14" t="s">
        <v>273</v>
      </c>
      <c r="E27" s="19">
        <v>47886</v>
      </c>
      <c r="F27" s="20">
        <v>167.6249</v>
      </c>
      <c r="G27" s="21">
        <v>2.0199999999999999E-2</v>
      </c>
      <c r="H27" s="22"/>
      <c r="I27" s="23"/>
    </row>
    <row r="28" spans="1:9" ht="12.95" customHeight="1">
      <c r="A28" s="17" t="s">
        <v>573</v>
      </c>
      <c r="B28" s="18" t="s">
        <v>574</v>
      </c>
      <c r="C28" s="14" t="s">
        <v>575</v>
      </c>
      <c r="D28" s="14" t="s">
        <v>437</v>
      </c>
      <c r="E28" s="19">
        <v>2235</v>
      </c>
      <c r="F28" s="20">
        <v>162.80860000000001</v>
      </c>
      <c r="G28" s="21">
        <v>1.9599999999999999E-2</v>
      </c>
      <c r="H28" s="22"/>
      <c r="I28" s="23"/>
    </row>
    <row r="29" spans="1:9" ht="12.95" customHeight="1">
      <c r="A29" s="17" t="s">
        <v>710</v>
      </c>
      <c r="B29" s="18" t="s">
        <v>711</v>
      </c>
      <c r="C29" s="14" t="s">
        <v>712</v>
      </c>
      <c r="D29" s="14" t="s">
        <v>212</v>
      </c>
      <c r="E29" s="19">
        <v>1386</v>
      </c>
      <c r="F29" s="20">
        <v>155.03800000000001</v>
      </c>
      <c r="G29" s="21">
        <v>1.8700000000000001E-2</v>
      </c>
      <c r="H29" s="22"/>
      <c r="I29" s="23"/>
    </row>
    <row r="30" spans="1:9" ht="12.95" customHeight="1">
      <c r="A30" s="17" t="s">
        <v>759</v>
      </c>
      <c r="B30" s="18" t="s">
        <v>760</v>
      </c>
      <c r="C30" s="14" t="s">
        <v>761</v>
      </c>
      <c r="D30" s="14" t="s">
        <v>263</v>
      </c>
      <c r="E30" s="19">
        <v>11298</v>
      </c>
      <c r="F30" s="20">
        <v>150.60230000000001</v>
      </c>
      <c r="G30" s="21">
        <v>1.8100000000000002E-2</v>
      </c>
      <c r="H30" s="22"/>
      <c r="I30" s="23"/>
    </row>
    <row r="31" spans="1:9" ht="12.95" customHeight="1">
      <c r="A31" s="17" t="s">
        <v>798</v>
      </c>
      <c r="B31" s="18" t="s">
        <v>799</v>
      </c>
      <c r="C31" s="14" t="s">
        <v>800</v>
      </c>
      <c r="D31" s="14" t="s">
        <v>263</v>
      </c>
      <c r="E31" s="19">
        <v>12170</v>
      </c>
      <c r="F31" s="20">
        <v>141.3424</v>
      </c>
      <c r="G31" s="21">
        <v>1.7000000000000001E-2</v>
      </c>
      <c r="H31" s="22"/>
      <c r="I31" s="23"/>
    </row>
    <row r="32" spans="1:9" ht="12.95" customHeight="1">
      <c r="A32" s="17" t="s">
        <v>676</v>
      </c>
      <c r="B32" s="18" t="s">
        <v>677</v>
      </c>
      <c r="C32" s="14" t="s">
        <v>678</v>
      </c>
      <c r="D32" s="14" t="s">
        <v>679</v>
      </c>
      <c r="E32" s="19">
        <v>163976</v>
      </c>
      <c r="F32" s="20">
        <v>139.4452</v>
      </c>
      <c r="G32" s="21">
        <v>1.6799999999999999E-2</v>
      </c>
      <c r="H32" s="22"/>
      <c r="I32" s="23"/>
    </row>
    <row r="33" spans="1:9" ht="12.95" customHeight="1">
      <c r="A33" s="17" t="s">
        <v>956</v>
      </c>
      <c r="B33" s="18" t="s">
        <v>957</v>
      </c>
      <c r="C33" s="14" t="s">
        <v>958</v>
      </c>
      <c r="D33" s="14" t="s">
        <v>408</v>
      </c>
      <c r="E33" s="19">
        <v>25079</v>
      </c>
      <c r="F33" s="20">
        <v>122.8369</v>
      </c>
      <c r="G33" s="21">
        <v>1.4800000000000001E-2</v>
      </c>
      <c r="H33" s="22"/>
      <c r="I33" s="23"/>
    </row>
    <row r="34" spans="1:9" ht="12.95" customHeight="1">
      <c r="A34" s="17" t="s">
        <v>1126</v>
      </c>
      <c r="B34" s="18" t="s">
        <v>1127</v>
      </c>
      <c r="C34" s="14" t="s">
        <v>1128</v>
      </c>
      <c r="D34" s="14" t="s">
        <v>263</v>
      </c>
      <c r="E34" s="19">
        <v>92857</v>
      </c>
      <c r="F34" s="20">
        <v>122.7941</v>
      </c>
      <c r="G34" s="21">
        <v>1.4800000000000001E-2</v>
      </c>
      <c r="H34" s="22"/>
      <c r="I34" s="23"/>
    </row>
    <row r="35" spans="1:9" ht="12.95" customHeight="1">
      <c r="A35" s="17" t="s">
        <v>874</v>
      </c>
      <c r="B35" s="18" t="s">
        <v>875</v>
      </c>
      <c r="C35" s="14" t="s">
        <v>876</v>
      </c>
      <c r="D35" s="14" t="s">
        <v>877</v>
      </c>
      <c r="E35" s="19">
        <v>5095</v>
      </c>
      <c r="F35" s="20">
        <v>121.3527</v>
      </c>
      <c r="G35" s="21">
        <v>1.46E-2</v>
      </c>
      <c r="H35" s="22"/>
      <c r="I35" s="23"/>
    </row>
    <row r="36" spans="1:9" ht="12.95" customHeight="1">
      <c r="A36" s="17" t="s">
        <v>1217</v>
      </c>
      <c r="B36" s="18" t="s">
        <v>1218</v>
      </c>
      <c r="C36" s="14" t="s">
        <v>1219</v>
      </c>
      <c r="D36" s="14" t="s">
        <v>197</v>
      </c>
      <c r="E36" s="19">
        <v>60369</v>
      </c>
      <c r="F36" s="20">
        <v>111.8094</v>
      </c>
      <c r="G36" s="21">
        <v>1.35E-2</v>
      </c>
      <c r="H36" s="22"/>
      <c r="I36" s="23"/>
    </row>
    <row r="37" spans="1:9" ht="12.95" customHeight="1">
      <c r="A37" s="17" t="s">
        <v>1135</v>
      </c>
      <c r="B37" s="18" t="s">
        <v>1136</v>
      </c>
      <c r="C37" s="14" t="s">
        <v>1137</v>
      </c>
      <c r="D37" s="14" t="s">
        <v>404</v>
      </c>
      <c r="E37" s="19">
        <v>258649</v>
      </c>
      <c r="F37" s="20">
        <v>105.03740000000001</v>
      </c>
      <c r="G37" s="21">
        <v>1.2699999999999999E-2</v>
      </c>
      <c r="H37" s="22"/>
      <c r="I37" s="23"/>
    </row>
    <row r="38" spans="1:9" ht="12.95" customHeight="1">
      <c r="A38" s="17" t="s">
        <v>1263</v>
      </c>
      <c r="B38" s="18" t="s">
        <v>1264</v>
      </c>
      <c r="C38" s="14" t="s">
        <v>1265</v>
      </c>
      <c r="D38" s="14" t="s">
        <v>437</v>
      </c>
      <c r="E38" s="19">
        <v>7332</v>
      </c>
      <c r="F38" s="20">
        <v>99.370599999999996</v>
      </c>
      <c r="G38" s="21">
        <v>1.2E-2</v>
      </c>
      <c r="H38" s="22"/>
      <c r="I38" s="23"/>
    </row>
    <row r="39" spans="1:9" ht="12.95" customHeight="1">
      <c r="A39" s="17" t="s">
        <v>1020</v>
      </c>
      <c r="B39" s="18" t="s">
        <v>1021</v>
      </c>
      <c r="C39" s="14" t="s">
        <v>1022</v>
      </c>
      <c r="D39" s="14" t="s">
        <v>212</v>
      </c>
      <c r="E39" s="19">
        <v>2662</v>
      </c>
      <c r="F39" s="20">
        <v>97.772599999999997</v>
      </c>
      <c r="G39" s="21">
        <v>1.18E-2</v>
      </c>
      <c r="H39" s="22"/>
      <c r="I39" s="23"/>
    </row>
    <row r="40" spans="1:9" ht="12.95" customHeight="1">
      <c r="A40" s="17" t="s">
        <v>1004</v>
      </c>
      <c r="B40" s="18" t="s">
        <v>1005</v>
      </c>
      <c r="C40" s="14" t="s">
        <v>1006</v>
      </c>
      <c r="D40" s="14" t="s">
        <v>263</v>
      </c>
      <c r="E40" s="19">
        <v>10885</v>
      </c>
      <c r="F40" s="20">
        <v>92.734800000000007</v>
      </c>
      <c r="G40" s="21">
        <v>1.12E-2</v>
      </c>
      <c r="H40" s="22"/>
      <c r="I40" s="23"/>
    </row>
    <row r="41" spans="1:9" ht="12.95" customHeight="1">
      <c r="A41" s="17" t="s">
        <v>1230</v>
      </c>
      <c r="B41" s="18" t="s">
        <v>1231</v>
      </c>
      <c r="C41" s="14" t="s">
        <v>1232</v>
      </c>
      <c r="D41" s="14" t="s">
        <v>223</v>
      </c>
      <c r="E41" s="19">
        <v>491</v>
      </c>
      <c r="F41" s="20">
        <v>87.898799999999994</v>
      </c>
      <c r="G41" s="21">
        <v>1.06E-2</v>
      </c>
      <c r="H41" s="22"/>
      <c r="I41" s="23"/>
    </row>
    <row r="42" spans="1:9" ht="12.95" customHeight="1">
      <c r="A42" s="17" t="s">
        <v>1403</v>
      </c>
      <c r="B42" s="18" t="s">
        <v>1404</v>
      </c>
      <c r="C42" s="14" t="s">
        <v>1405</v>
      </c>
      <c r="D42" s="14" t="s">
        <v>541</v>
      </c>
      <c r="E42" s="19">
        <v>1143</v>
      </c>
      <c r="F42" s="20">
        <v>87.142300000000006</v>
      </c>
      <c r="G42" s="21">
        <v>1.0500000000000001E-2</v>
      </c>
      <c r="H42" s="22"/>
      <c r="I42" s="23"/>
    </row>
    <row r="43" spans="1:9" ht="12.95" customHeight="1">
      <c r="A43" s="17" t="s">
        <v>1269</v>
      </c>
      <c r="B43" s="18" t="s">
        <v>1270</v>
      </c>
      <c r="C43" s="14" t="s">
        <v>1271</v>
      </c>
      <c r="D43" s="14" t="s">
        <v>541</v>
      </c>
      <c r="E43" s="19">
        <v>21615</v>
      </c>
      <c r="F43" s="20">
        <v>86.038499999999999</v>
      </c>
      <c r="G43" s="21">
        <v>1.04E-2</v>
      </c>
      <c r="H43" s="22"/>
      <c r="I43" s="23"/>
    </row>
    <row r="44" spans="1:9" ht="12.95" customHeight="1">
      <c r="A44" s="17" t="s">
        <v>1248</v>
      </c>
      <c r="B44" s="18" t="s">
        <v>1249</v>
      </c>
      <c r="C44" s="14" t="s">
        <v>1250</v>
      </c>
      <c r="D44" s="14" t="s">
        <v>241</v>
      </c>
      <c r="E44" s="19">
        <v>8844</v>
      </c>
      <c r="F44" s="20">
        <v>81.099500000000006</v>
      </c>
      <c r="G44" s="21">
        <v>9.7999999999999997E-3</v>
      </c>
      <c r="H44" s="22"/>
      <c r="I44" s="23"/>
    </row>
    <row r="45" spans="1:9" ht="12.95" customHeight="1">
      <c r="A45" s="17" t="s">
        <v>1290</v>
      </c>
      <c r="B45" s="18" t="s">
        <v>1291</v>
      </c>
      <c r="C45" s="14" t="s">
        <v>1292</v>
      </c>
      <c r="D45" s="14" t="s">
        <v>843</v>
      </c>
      <c r="E45" s="19">
        <v>4367</v>
      </c>
      <c r="F45" s="20">
        <v>80.593000000000004</v>
      </c>
      <c r="G45" s="21">
        <v>9.7000000000000003E-3</v>
      </c>
      <c r="H45" s="22"/>
      <c r="I45" s="23"/>
    </row>
    <row r="46" spans="1:9" ht="12.95" customHeight="1">
      <c r="A46" s="17" t="s">
        <v>1168</v>
      </c>
      <c r="B46" s="18" t="s">
        <v>1169</v>
      </c>
      <c r="C46" s="14" t="s">
        <v>1170</v>
      </c>
      <c r="D46" s="14" t="s">
        <v>1013</v>
      </c>
      <c r="E46" s="19">
        <v>2253</v>
      </c>
      <c r="F46" s="20">
        <v>80.103200000000001</v>
      </c>
      <c r="G46" s="21">
        <v>9.7000000000000003E-3</v>
      </c>
      <c r="H46" s="22"/>
      <c r="I46" s="23"/>
    </row>
    <row r="47" spans="1:9" ht="12.95" customHeight="1">
      <c r="A47" s="17" t="s">
        <v>1335</v>
      </c>
      <c r="B47" s="18" t="s">
        <v>1336</v>
      </c>
      <c r="C47" s="14" t="s">
        <v>1337</v>
      </c>
      <c r="D47" s="14" t="s">
        <v>437</v>
      </c>
      <c r="E47" s="19">
        <v>13135</v>
      </c>
      <c r="F47" s="20">
        <v>79.033299999999997</v>
      </c>
      <c r="G47" s="21">
        <v>9.4999999999999998E-3</v>
      </c>
      <c r="H47" s="22"/>
      <c r="I47" s="23"/>
    </row>
    <row r="48" spans="1:9" ht="12.95" customHeight="1">
      <c r="A48" s="17" t="s">
        <v>1165</v>
      </c>
      <c r="B48" s="18" t="s">
        <v>1166</v>
      </c>
      <c r="C48" s="14" t="s">
        <v>1167</v>
      </c>
      <c r="D48" s="14" t="s">
        <v>212</v>
      </c>
      <c r="E48" s="19">
        <v>13179</v>
      </c>
      <c r="F48" s="20">
        <v>78.863100000000003</v>
      </c>
      <c r="G48" s="21">
        <v>9.4999999999999998E-3</v>
      </c>
      <c r="H48" s="22"/>
      <c r="I48" s="23"/>
    </row>
    <row r="49" spans="1:9" ht="12.95" customHeight="1">
      <c r="A49" s="17" t="s">
        <v>1278</v>
      </c>
      <c r="B49" s="18" t="s">
        <v>1279</v>
      </c>
      <c r="C49" s="14" t="s">
        <v>1280</v>
      </c>
      <c r="D49" s="14" t="s">
        <v>281</v>
      </c>
      <c r="E49" s="19">
        <v>2889</v>
      </c>
      <c r="F49" s="20">
        <v>75.148700000000005</v>
      </c>
      <c r="G49" s="21">
        <v>9.1000000000000004E-3</v>
      </c>
      <c r="H49" s="22"/>
      <c r="I49" s="23"/>
    </row>
    <row r="50" spans="1:9" ht="12.95" customHeight="1">
      <c r="A50" s="17" t="s">
        <v>1308</v>
      </c>
      <c r="B50" s="18" t="s">
        <v>1309</v>
      </c>
      <c r="C50" s="14" t="s">
        <v>1310</v>
      </c>
      <c r="D50" s="14" t="s">
        <v>263</v>
      </c>
      <c r="E50" s="19">
        <v>6867</v>
      </c>
      <c r="F50" s="20">
        <v>69.4803</v>
      </c>
      <c r="G50" s="21">
        <v>8.3999999999999995E-3</v>
      </c>
      <c r="H50" s="22"/>
      <c r="I50" s="23"/>
    </row>
    <row r="51" spans="1:9" ht="12.95" customHeight="1">
      <c r="A51" s="17" t="s">
        <v>1400</v>
      </c>
      <c r="B51" s="18" t="s">
        <v>1401</v>
      </c>
      <c r="C51" s="14" t="s">
        <v>1402</v>
      </c>
      <c r="D51" s="14" t="s">
        <v>212</v>
      </c>
      <c r="E51" s="19">
        <v>21009</v>
      </c>
      <c r="F51" s="20">
        <v>67.743499999999997</v>
      </c>
      <c r="G51" s="21">
        <v>8.2000000000000007E-3</v>
      </c>
      <c r="H51" s="22"/>
      <c r="I51" s="23"/>
    </row>
    <row r="52" spans="1:9" ht="12.95" customHeight="1">
      <c r="A52" s="17" t="s">
        <v>1463</v>
      </c>
      <c r="B52" s="18" t="s">
        <v>1464</v>
      </c>
      <c r="C52" s="14" t="s">
        <v>1465</v>
      </c>
      <c r="D52" s="14" t="s">
        <v>237</v>
      </c>
      <c r="E52" s="19">
        <v>3760</v>
      </c>
      <c r="F52" s="20">
        <v>67.672499999999999</v>
      </c>
      <c r="G52" s="21">
        <v>8.2000000000000007E-3</v>
      </c>
      <c r="H52" s="22"/>
      <c r="I52" s="23"/>
    </row>
    <row r="53" spans="1:9" ht="12.95" customHeight="1">
      <c r="A53" s="17" t="s">
        <v>1296</v>
      </c>
      <c r="B53" s="18" t="s">
        <v>1297</v>
      </c>
      <c r="C53" s="14" t="s">
        <v>1298</v>
      </c>
      <c r="D53" s="14" t="s">
        <v>281</v>
      </c>
      <c r="E53" s="19">
        <v>4091</v>
      </c>
      <c r="F53" s="20">
        <v>66.445999999999998</v>
      </c>
      <c r="G53" s="21">
        <v>8.0000000000000002E-3</v>
      </c>
      <c r="H53" s="22"/>
      <c r="I53" s="23"/>
    </row>
    <row r="54" spans="1:9" ht="12.95" customHeight="1">
      <c r="A54" s="17" t="s">
        <v>1511</v>
      </c>
      <c r="B54" s="18" t="s">
        <v>1512</v>
      </c>
      <c r="C54" s="14" t="s">
        <v>1513</v>
      </c>
      <c r="D54" s="14" t="s">
        <v>245</v>
      </c>
      <c r="E54" s="19">
        <v>2209</v>
      </c>
      <c r="F54" s="20">
        <v>64.918099999999995</v>
      </c>
      <c r="G54" s="21">
        <v>7.7999999999999996E-3</v>
      </c>
      <c r="H54" s="22"/>
      <c r="I54" s="23"/>
    </row>
    <row r="55" spans="1:9" ht="12.95" customHeight="1">
      <c r="A55" s="17" t="s">
        <v>1574</v>
      </c>
      <c r="B55" s="18" t="s">
        <v>1575</v>
      </c>
      <c r="C55" s="14" t="s">
        <v>1576</v>
      </c>
      <c r="D55" s="14" t="s">
        <v>342</v>
      </c>
      <c r="E55" s="19">
        <v>5900</v>
      </c>
      <c r="F55" s="20">
        <v>63.1477</v>
      </c>
      <c r="G55" s="21">
        <v>7.6E-3</v>
      </c>
      <c r="H55" s="22"/>
      <c r="I55" s="23"/>
    </row>
    <row r="56" spans="1:9" ht="12.95" customHeight="1">
      <c r="A56" s="17" t="s">
        <v>1687</v>
      </c>
      <c r="B56" s="18" t="s">
        <v>1688</v>
      </c>
      <c r="C56" s="14" t="s">
        <v>1689</v>
      </c>
      <c r="D56" s="14" t="s">
        <v>408</v>
      </c>
      <c r="E56" s="19">
        <v>19782</v>
      </c>
      <c r="F56" s="20">
        <v>47.3581</v>
      </c>
      <c r="G56" s="21">
        <v>5.7000000000000002E-3</v>
      </c>
      <c r="H56" s="22"/>
      <c r="I56" s="23"/>
    </row>
    <row r="57" spans="1:9" ht="12.95" customHeight="1">
      <c r="A57" s="5"/>
      <c r="B57" s="13" t="s">
        <v>1739</v>
      </c>
      <c r="C57" s="14"/>
      <c r="D57" s="14"/>
      <c r="E57" s="14"/>
      <c r="F57" s="24">
        <v>8295.5602999999992</v>
      </c>
      <c r="G57" s="25">
        <v>0.99960000000000004</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8295.5602999999992</v>
      </c>
      <c r="G60" s="25">
        <v>0.99960000000000004</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51.914900000000003</v>
      </c>
      <c r="G62" s="21">
        <v>6.3E-3</v>
      </c>
      <c r="H62" s="30">
        <v>5.2995207529944029E-2</v>
      </c>
      <c r="I62" s="23"/>
    </row>
    <row r="63" spans="1:9" ht="12.95" customHeight="1">
      <c r="A63" s="5"/>
      <c r="B63" s="13" t="s">
        <v>1739</v>
      </c>
      <c r="C63" s="14"/>
      <c r="D63" s="14"/>
      <c r="E63" s="14"/>
      <c r="F63" s="24">
        <v>51.914900000000003</v>
      </c>
      <c r="G63" s="25">
        <v>6.3E-3</v>
      </c>
      <c r="H63" s="26"/>
      <c r="I63" s="27"/>
    </row>
    <row r="64" spans="1:9" ht="12.95" customHeight="1">
      <c r="A64" s="5"/>
      <c r="B64" s="28" t="s">
        <v>1742</v>
      </c>
      <c r="C64" s="29"/>
      <c r="D64" s="2"/>
      <c r="E64" s="29"/>
      <c r="F64" s="24">
        <v>51.914900000000003</v>
      </c>
      <c r="G64" s="25">
        <v>6.3E-3</v>
      </c>
      <c r="H64" s="26"/>
      <c r="I64" s="27"/>
    </row>
    <row r="65" spans="1:25" ht="12.95" customHeight="1">
      <c r="A65" s="5"/>
      <c r="B65" s="28" t="s">
        <v>1746</v>
      </c>
      <c r="C65" s="14"/>
      <c r="D65" s="2"/>
      <c r="E65" s="14"/>
      <c r="F65" s="31">
        <v>-48.435200000000002</v>
      </c>
      <c r="G65" s="25">
        <v>-5.8999999999999999E-3</v>
      </c>
      <c r="H65" s="26"/>
      <c r="I65" s="27"/>
    </row>
    <row r="66" spans="1:25" ht="12.95" customHeight="1">
      <c r="A66" s="5"/>
      <c r="B66" s="32" t="s">
        <v>1747</v>
      </c>
      <c r="C66" s="33"/>
      <c r="D66" s="33"/>
      <c r="E66" s="33"/>
      <c r="F66" s="34">
        <v>8299.0400000000009</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c r="A72" s="81"/>
      <c r="B72" s="82" t="s">
        <v>5419</v>
      </c>
      <c r="C72" s="83"/>
      <c r="D72" s="83"/>
      <c r="E72" s="83"/>
      <c r="F72" s="83"/>
      <c r="G72" s="83"/>
      <c r="H72" s="83"/>
      <c r="I72" s="84"/>
      <c r="J72" s="54"/>
      <c r="K72" s="54"/>
      <c r="L72" s="54"/>
      <c r="M72" s="54"/>
      <c r="N72" s="54"/>
      <c r="O72" s="54"/>
      <c r="P72" s="54"/>
      <c r="Q72" s="54"/>
      <c r="R72" s="54"/>
      <c r="S72" s="54"/>
      <c r="T72" s="54"/>
      <c r="U72" s="54"/>
      <c r="V72" s="54"/>
      <c r="W72" s="54"/>
      <c r="X72" s="54"/>
      <c r="Y72" s="54"/>
    </row>
    <row r="73" spans="1:25">
      <c r="A73" s="81"/>
      <c r="B73" s="92" t="s">
        <v>5420</v>
      </c>
      <c r="C73" s="81"/>
      <c r="D73" s="81"/>
      <c r="E73" s="81"/>
      <c r="F73" s="81"/>
      <c r="G73" s="81"/>
      <c r="H73" s="81"/>
      <c r="I73" s="88"/>
      <c r="J73" s="54"/>
      <c r="K73" s="54"/>
      <c r="L73" s="54"/>
      <c r="M73" s="54"/>
      <c r="N73" s="54"/>
      <c r="O73" s="54"/>
      <c r="P73" s="54"/>
      <c r="Q73" s="54"/>
      <c r="R73" s="54"/>
      <c r="S73" s="54"/>
      <c r="T73" s="54"/>
      <c r="U73" s="54"/>
      <c r="V73" s="54"/>
      <c r="W73" s="54"/>
      <c r="X73" s="54"/>
      <c r="Y73" s="54"/>
    </row>
    <row r="74" spans="1:25">
      <c r="A74" s="81"/>
      <c r="B74" s="92" t="s">
        <v>5421</v>
      </c>
      <c r="C74" s="81"/>
      <c r="D74" s="81"/>
      <c r="E74" s="81"/>
      <c r="F74" s="81"/>
      <c r="G74" s="81"/>
      <c r="H74" s="81"/>
      <c r="I74" s="88"/>
      <c r="J74" s="54"/>
      <c r="K74" s="54"/>
      <c r="L74" s="54"/>
      <c r="M74" s="54"/>
      <c r="N74" s="54"/>
      <c r="O74" s="54"/>
      <c r="P74" s="54"/>
      <c r="Q74" s="54"/>
      <c r="R74" s="54"/>
      <c r="S74" s="54"/>
      <c r="T74" s="54"/>
      <c r="U74" s="54"/>
      <c r="V74" s="54"/>
      <c r="W74" s="54"/>
      <c r="X74" s="54"/>
      <c r="Y74" s="54"/>
    </row>
    <row r="75" spans="1:25">
      <c r="A75" s="81"/>
      <c r="B75" s="92" t="s">
        <v>5422</v>
      </c>
      <c r="C75" s="81"/>
      <c r="D75" s="81"/>
      <c r="E75" s="81"/>
      <c r="F75" s="81"/>
      <c r="G75" s="81"/>
      <c r="H75" s="81"/>
      <c r="I75" s="88"/>
      <c r="J75" s="54"/>
      <c r="K75" s="54"/>
      <c r="L75" s="54"/>
      <c r="M75" s="54"/>
      <c r="N75" s="54"/>
      <c r="O75" s="54"/>
      <c r="P75" s="54"/>
      <c r="Q75" s="54"/>
      <c r="R75" s="54"/>
      <c r="S75" s="54"/>
      <c r="T75" s="54"/>
      <c r="U75" s="54"/>
      <c r="V75" s="54"/>
      <c r="W75" s="54"/>
      <c r="X75" s="54"/>
      <c r="Y75" s="54"/>
    </row>
    <row r="76" spans="1:25">
      <c r="A76" s="81"/>
      <c r="B76" s="165" t="s">
        <v>5423</v>
      </c>
      <c r="C76" s="58" t="s">
        <v>5424</v>
      </c>
      <c r="D76" s="59" t="s">
        <v>5555</v>
      </c>
      <c r="E76" s="81"/>
      <c r="F76" s="81"/>
      <c r="G76" s="81"/>
      <c r="H76" s="81"/>
      <c r="I76" s="88"/>
      <c r="J76" s="54"/>
      <c r="K76" s="54"/>
      <c r="L76" s="54"/>
      <c r="M76" s="54"/>
      <c r="N76" s="54"/>
      <c r="O76" s="54"/>
      <c r="P76" s="54"/>
      <c r="Q76" s="54"/>
      <c r="R76" s="54"/>
      <c r="S76" s="54"/>
      <c r="T76" s="54"/>
      <c r="U76" s="54"/>
      <c r="V76" s="54"/>
      <c r="W76" s="54"/>
      <c r="X76" s="54"/>
      <c r="Y76" s="54"/>
    </row>
    <row r="77" spans="1:25">
      <c r="A77" s="60" t="s">
        <v>5425</v>
      </c>
      <c r="B77" s="85" t="s">
        <v>5426</v>
      </c>
      <c r="C77" s="175">
        <v>9.9757999999999996</v>
      </c>
      <c r="D77" s="80">
        <v>10.178100000000001</v>
      </c>
      <c r="E77" s="81"/>
      <c r="F77" s="162"/>
      <c r="G77" s="163"/>
      <c r="H77" s="81"/>
      <c r="I77" s="88"/>
      <c r="J77" s="54"/>
      <c r="K77" s="54"/>
      <c r="L77" s="54"/>
      <c r="M77" s="54"/>
      <c r="N77" s="54"/>
      <c r="O77" s="54"/>
      <c r="P77" s="54"/>
      <c r="Q77" s="54"/>
      <c r="R77" s="54"/>
      <c r="S77" s="54"/>
      <c r="T77" s="54"/>
      <c r="U77" s="54"/>
      <c r="V77" s="54"/>
      <c r="W77" s="54"/>
      <c r="X77" s="54"/>
      <c r="Y77" s="54"/>
    </row>
    <row r="78" spans="1:25">
      <c r="A78" s="60" t="s">
        <v>5427</v>
      </c>
      <c r="B78" s="85" t="s">
        <v>5428</v>
      </c>
      <c r="C78" s="175">
        <v>10.042999999999999</v>
      </c>
      <c r="D78" s="80">
        <v>10.2546</v>
      </c>
      <c r="E78" s="81"/>
      <c r="F78" s="162"/>
      <c r="G78" s="163"/>
      <c r="H78" s="81"/>
      <c r="I78" s="88"/>
      <c r="J78" s="54"/>
      <c r="K78" s="54"/>
      <c r="L78" s="54"/>
      <c r="M78" s="54"/>
      <c r="N78" s="54"/>
      <c r="O78" s="54"/>
      <c r="P78" s="54"/>
      <c r="Q78" s="54"/>
      <c r="R78" s="54"/>
      <c r="S78" s="54"/>
      <c r="T78" s="54"/>
      <c r="U78" s="54"/>
      <c r="V78" s="54"/>
      <c r="W78" s="54"/>
      <c r="X78" s="54"/>
      <c r="Y78" s="54"/>
    </row>
    <row r="79" spans="1:25">
      <c r="A79" s="81"/>
      <c r="B79" s="92"/>
      <c r="C79" s="94"/>
      <c r="D79" s="94"/>
      <c r="E79" s="81"/>
      <c r="F79" s="162"/>
      <c r="G79" s="163"/>
      <c r="H79" s="81"/>
      <c r="I79" s="88"/>
      <c r="J79" s="54"/>
      <c r="K79" s="54"/>
      <c r="L79" s="54"/>
      <c r="M79" s="54"/>
      <c r="N79" s="54"/>
      <c r="O79" s="54"/>
      <c r="P79" s="54"/>
      <c r="Q79" s="54"/>
      <c r="R79" s="54"/>
      <c r="S79" s="54"/>
      <c r="T79" s="54"/>
      <c r="U79" s="54"/>
      <c r="V79" s="54"/>
      <c r="W79" s="54"/>
      <c r="X79" s="54"/>
      <c r="Y79" s="54"/>
    </row>
    <row r="80" spans="1:25">
      <c r="A80" s="81"/>
      <c r="B80" s="92" t="s">
        <v>5556</v>
      </c>
      <c r="C80" s="81"/>
      <c r="D80" s="81"/>
      <c r="E80" s="81"/>
      <c r="F80" s="81"/>
      <c r="G80" s="81"/>
      <c r="H80" s="81"/>
      <c r="I80" s="88"/>
      <c r="J80" s="54"/>
      <c r="K80" s="54"/>
      <c r="L80" s="54"/>
      <c r="M80" s="54"/>
      <c r="N80" s="54"/>
      <c r="O80" s="54"/>
      <c r="P80" s="54"/>
      <c r="Q80" s="54"/>
      <c r="R80" s="54"/>
      <c r="S80" s="54"/>
      <c r="T80" s="54"/>
      <c r="U80" s="54"/>
      <c r="V80" s="54"/>
      <c r="W80" s="54"/>
      <c r="X80" s="54"/>
      <c r="Y80" s="54"/>
    </row>
    <row r="81" spans="1:25">
      <c r="A81" s="81"/>
      <c r="B81" s="92" t="s">
        <v>5557</v>
      </c>
      <c r="C81" s="81"/>
      <c r="D81" s="81"/>
      <c r="E81" s="81"/>
      <c r="F81" s="81"/>
      <c r="G81" s="81"/>
      <c r="H81" s="81"/>
      <c r="I81" s="88"/>
      <c r="J81" s="54"/>
      <c r="K81" s="54"/>
      <c r="L81" s="54"/>
      <c r="M81" s="54"/>
      <c r="N81" s="54"/>
      <c r="O81" s="54"/>
      <c r="P81" s="54"/>
      <c r="Q81" s="54"/>
      <c r="R81" s="54"/>
      <c r="S81" s="54"/>
      <c r="T81" s="54"/>
      <c r="U81" s="54"/>
      <c r="V81" s="54"/>
      <c r="W81" s="54"/>
      <c r="X81" s="54"/>
      <c r="Y81" s="54"/>
    </row>
    <row r="82" spans="1:25">
      <c r="A82" s="81"/>
      <c r="B82" s="92" t="s">
        <v>5575</v>
      </c>
      <c r="C82" s="81"/>
      <c r="D82" s="81"/>
      <c r="E82" s="81"/>
      <c r="F82" s="81"/>
      <c r="G82" s="81"/>
      <c r="H82" s="81"/>
      <c r="I82" s="88"/>
      <c r="J82" s="54"/>
      <c r="K82" s="54"/>
      <c r="L82" s="54"/>
      <c r="M82" s="54"/>
      <c r="N82" s="54"/>
      <c r="O82" s="54"/>
      <c r="P82" s="54"/>
      <c r="Q82" s="54"/>
      <c r="R82" s="54"/>
      <c r="S82" s="54"/>
      <c r="T82" s="54"/>
      <c r="U82" s="54"/>
      <c r="V82" s="54"/>
      <c r="W82" s="54"/>
      <c r="X82" s="54"/>
      <c r="Y82" s="54"/>
    </row>
    <row r="83" spans="1:25">
      <c r="A83" s="81"/>
      <c r="B83" s="92" t="s">
        <v>5803</v>
      </c>
      <c r="C83" s="81"/>
      <c r="D83" s="81"/>
      <c r="E83" s="81"/>
      <c r="F83" s="81"/>
      <c r="G83" s="81"/>
      <c r="H83" s="81"/>
      <c r="I83" s="88"/>
      <c r="J83" s="54"/>
      <c r="K83" s="54"/>
      <c r="L83" s="54"/>
      <c r="M83" s="54"/>
      <c r="N83" s="54"/>
      <c r="O83" s="54"/>
      <c r="P83" s="54"/>
      <c r="Q83" s="54"/>
      <c r="R83" s="54"/>
      <c r="S83" s="54"/>
      <c r="T83" s="54"/>
      <c r="U83" s="54"/>
      <c r="V83" s="54"/>
      <c r="W83" s="54"/>
      <c r="X83" s="54"/>
      <c r="Y83" s="54"/>
    </row>
    <row r="84" spans="1:25">
      <c r="A84" s="81"/>
      <c r="B84" s="92" t="s">
        <v>5559</v>
      </c>
      <c r="C84" s="81"/>
      <c r="D84" s="81"/>
      <c r="E84" s="81"/>
      <c r="F84" s="81"/>
      <c r="G84" s="81"/>
      <c r="H84" s="81"/>
      <c r="I84" s="88"/>
      <c r="J84" s="54"/>
      <c r="K84" s="54"/>
      <c r="L84" s="54"/>
      <c r="M84" s="54"/>
      <c r="N84" s="54"/>
      <c r="O84" s="54"/>
      <c r="P84" s="54"/>
      <c r="Q84" s="54"/>
      <c r="R84" s="54"/>
      <c r="S84" s="54"/>
      <c r="T84" s="54"/>
      <c r="U84" s="54"/>
      <c r="V84" s="54"/>
      <c r="W84" s="54"/>
      <c r="X84" s="54"/>
      <c r="Y84" s="54"/>
    </row>
    <row r="85" spans="1:25">
      <c r="A85" s="81"/>
      <c r="B85" s="55"/>
      <c r="C85" s="81"/>
      <c r="D85" s="81"/>
      <c r="E85" s="81"/>
      <c r="F85" s="81"/>
      <c r="G85" s="81"/>
      <c r="H85" s="81"/>
      <c r="I85" s="88"/>
      <c r="J85" s="54"/>
      <c r="K85" s="54"/>
      <c r="L85" s="54"/>
      <c r="M85" s="54"/>
      <c r="N85" s="54"/>
      <c r="O85" s="54"/>
      <c r="P85" s="54"/>
      <c r="Q85" s="54"/>
      <c r="R85" s="54"/>
      <c r="S85" s="54"/>
      <c r="T85" s="54"/>
      <c r="U85" s="54"/>
      <c r="V85" s="54"/>
      <c r="W85" s="54"/>
      <c r="X85" s="54"/>
      <c r="Y85" s="54"/>
    </row>
    <row r="86" spans="1:25">
      <c r="A86" s="81"/>
      <c r="B86" s="101"/>
      <c r="C86" s="102"/>
      <c r="D86" s="102"/>
      <c r="E86" s="102"/>
      <c r="F86" s="102"/>
      <c r="G86" s="102"/>
      <c r="H86" s="102"/>
      <c r="I86" s="103"/>
      <c r="J86" s="54"/>
      <c r="K86" s="54"/>
      <c r="L86" s="54"/>
      <c r="M86" s="54"/>
      <c r="N86" s="54"/>
      <c r="O86" s="54"/>
      <c r="P86" s="54"/>
      <c r="Q86" s="54"/>
      <c r="R86" s="54"/>
      <c r="S86" s="54"/>
      <c r="T86" s="54"/>
      <c r="U86" s="54"/>
      <c r="V86" s="54"/>
      <c r="W86" s="54"/>
      <c r="X86" s="54"/>
      <c r="Y86" s="54"/>
    </row>
    <row r="87" spans="1:25">
      <c r="A87" s="69"/>
      <c r="B87" s="54"/>
      <c r="C87" s="54"/>
      <c r="D87" s="54"/>
      <c r="E87" s="54"/>
      <c r="F87" s="54"/>
      <c r="G87" s="54"/>
      <c r="H87" s="54"/>
      <c r="I87" s="54"/>
      <c r="J87" s="54"/>
      <c r="K87" s="54"/>
      <c r="L87" s="54"/>
      <c r="M87" s="54"/>
      <c r="N87" s="54"/>
      <c r="O87" s="54"/>
      <c r="P87" s="54"/>
      <c r="Q87" s="54"/>
      <c r="R87" s="54"/>
      <c r="S87" s="54"/>
      <c r="T87" s="54"/>
      <c r="U87" s="54"/>
      <c r="V87" s="54"/>
      <c r="W87" s="54"/>
      <c r="X87" s="54"/>
      <c r="Y87" s="54"/>
    </row>
    <row r="88" spans="1:25" ht="12.95" customHeight="1">
      <c r="A88" s="5"/>
      <c r="B88" s="222"/>
      <c r="C88" s="222"/>
      <c r="D88" s="222"/>
      <c r="E88" s="222"/>
      <c r="F88" s="222"/>
      <c r="G88" s="222"/>
      <c r="H88" s="222"/>
      <c r="I88" s="222"/>
    </row>
    <row r="89" spans="1:25" ht="12.95" customHeight="1">
      <c r="A89" s="5"/>
      <c r="B89" s="5"/>
      <c r="C89" s="223" t="s">
        <v>4801</v>
      </c>
      <c r="D89" s="223"/>
      <c r="E89" s="223"/>
      <c r="F89" s="223"/>
      <c r="G89" s="5"/>
      <c r="H89" s="5"/>
      <c r="I89" s="5"/>
    </row>
    <row r="90" spans="1:25" ht="12.95" customHeight="1">
      <c r="A90" s="5"/>
      <c r="B90" s="38" t="s">
        <v>1755</v>
      </c>
      <c r="C90" s="223" t="s">
        <v>1756</v>
      </c>
      <c r="D90" s="223"/>
      <c r="E90" s="223"/>
      <c r="F90" s="223"/>
      <c r="G90" s="5"/>
      <c r="H90" s="5"/>
      <c r="I90" s="5"/>
    </row>
    <row r="91" spans="1:25" ht="135" customHeight="1">
      <c r="A91" s="5"/>
      <c r="B91" s="39"/>
      <c r="C91" s="224"/>
      <c r="D91" s="224"/>
      <c r="E91" s="5"/>
      <c r="F91" s="5"/>
      <c r="G91" s="5"/>
      <c r="H91" s="5"/>
      <c r="I91" s="5"/>
    </row>
  </sheetData>
  <mergeCells count="7">
    <mergeCell ref="B88:I88"/>
    <mergeCell ref="C89:F89"/>
    <mergeCell ref="C90:F90"/>
    <mergeCell ref="C91:D91"/>
    <mergeCell ref="B69:I69"/>
    <mergeCell ref="B70:I70"/>
    <mergeCell ref="B71:I71"/>
  </mergeCells>
  <hyperlinks>
    <hyperlink ref="A1" location="AxisNifty500Quality50IndexFund" display="AXISQIF" xr:uid="{00000000-0004-0000-4300-000000000000}"/>
    <hyperlink ref="B1" location="AxisNifty500Quality50IndexFund" display="Axis Nifty500 Quality 50 Index Fund" xr:uid="{00000000-0004-0000-43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outlinePr summaryBelow="0"/>
  </sheetPr>
  <dimension ref="A1:Y137"/>
  <sheetViews>
    <sheetView topLeftCell="A73" zoomScale="85" zoomScaleNormal="85" workbookViewId="0">
      <selection activeCell="A58" sqref="A58"/>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137</v>
      </c>
      <c r="B1" s="4" t="s">
        <v>138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352</v>
      </c>
      <c r="B7" s="18" t="s">
        <v>353</v>
      </c>
      <c r="C7" s="14" t="s">
        <v>354</v>
      </c>
      <c r="D7" s="14" t="s">
        <v>355</v>
      </c>
      <c r="E7" s="19">
        <v>133218</v>
      </c>
      <c r="F7" s="20">
        <v>4009.1957000000002</v>
      </c>
      <c r="G7" s="21">
        <v>4.7E-2</v>
      </c>
      <c r="H7" s="22"/>
      <c r="I7" s="23"/>
    </row>
    <row r="8" spans="1:9" ht="12.95" customHeight="1">
      <c r="A8" s="17" t="s">
        <v>597</v>
      </c>
      <c r="B8" s="18" t="s">
        <v>598</v>
      </c>
      <c r="C8" s="14" t="s">
        <v>599</v>
      </c>
      <c r="D8" s="14" t="s">
        <v>545</v>
      </c>
      <c r="E8" s="19">
        <v>298000</v>
      </c>
      <c r="F8" s="20">
        <v>3706.971</v>
      </c>
      <c r="G8" s="21">
        <v>4.3400000000000001E-2</v>
      </c>
      <c r="H8" s="22"/>
      <c r="I8" s="23"/>
    </row>
    <row r="9" spans="1:9" ht="12.95" customHeight="1">
      <c r="A9" s="17" t="s">
        <v>321</v>
      </c>
      <c r="B9" s="18" t="s">
        <v>322</v>
      </c>
      <c r="C9" s="14" t="s">
        <v>323</v>
      </c>
      <c r="D9" s="14" t="s">
        <v>223</v>
      </c>
      <c r="E9" s="19">
        <v>85078</v>
      </c>
      <c r="F9" s="20">
        <v>3669.4992000000002</v>
      </c>
      <c r="G9" s="21">
        <v>4.2999999999999997E-2</v>
      </c>
      <c r="H9" s="22"/>
      <c r="I9" s="23"/>
    </row>
    <row r="10" spans="1:9" ht="12.95" customHeight="1">
      <c r="A10" s="17" t="s">
        <v>312</v>
      </c>
      <c r="B10" s="18" t="s">
        <v>313</v>
      </c>
      <c r="C10" s="14" t="s">
        <v>314</v>
      </c>
      <c r="D10" s="14" t="s">
        <v>223</v>
      </c>
      <c r="E10" s="19">
        <v>44229</v>
      </c>
      <c r="F10" s="20">
        <v>3464.6786999999999</v>
      </c>
      <c r="G10" s="21">
        <v>4.0599999999999997E-2</v>
      </c>
      <c r="H10" s="22"/>
      <c r="I10" s="23"/>
    </row>
    <row r="11" spans="1:9" ht="12.95" customHeight="1">
      <c r="A11" s="17" t="s">
        <v>401</v>
      </c>
      <c r="B11" s="18" t="s">
        <v>402</v>
      </c>
      <c r="C11" s="14" t="s">
        <v>403</v>
      </c>
      <c r="D11" s="14" t="s">
        <v>404</v>
      </c>
      <c r="E11" s="19">
        <v>2295651</v>
      </c>
      <c r="F11" s="20">
        <v>3460.6939000000002</v>
      </c>
      <c r="G11" s="21">
        <v>4.0599999999999997E-2</v>
      </c>
      <c r="H11" s="22"/>
      <c r="I11" s="23"/>
    </row>
    <row r="12" spans="1:9" ht="12.95" customHeight="1">
      <c r="A12" s="17" t="s">
        <v>216</v>
      </c>
      <c r="B12" s="18" t="s">
        <v>217</v>
      </c>
      <c r="C12" s="14" t="s">
        <v>218</v>
      </c>
      <c r="D12" s="14" t="s">
        <v>219</v>
      </c>
      <c r="E12" s="19">
        <v>286647</v>
      </c>
      <c r="F12" s="20">
        <v>3271.2156</v>
      </c>
      <c r="G12" s="21">
        <v>3.8300000000000001E-2</v>
      </c>
      <c r="H12" s="22"/>
      <c r="I12" s="23"/>
    </row>
    <row r="13" spans="1:9" ht="12.95" customHeight="1">
      <c r="A13" s="17" t="s">
        <v>234</v>
      </c>
      <c r="B13" s="18" t="s">
        <v>235</v>
      </c>
      <c r="C13" s="14" t="s">
        <v>236</v>
      </c>
      <c r="D13" s="14" t="s">
        <v>237</v>
      </c>
      <c r="E13" s="19">
        <v>1074813</v>
      </c>
      <c r="F13" s="20">
        <v>3250.7719000000002</v>
      </c>
      <c r="G13" s="21">
        <v>3.8100000000000002E-2</v>
      </c>
      <c r="H13" s="22"/>
      <c r="I13" s="23"/>
    </row>
    <row r="14" spans="1:9" ht="12.95" customHeight="1">
      <c r="A14" s="17" t="s">
        <v>369</v>
      </c>
      <c r="B14" s="18" t="s">
        <v>370</v>
      </c>
      <c r="C14" s="14" t="s">
        <v>371</v>
      </c>
      <c r="D14" s="14" t="s">
        <v>219</v>
      </c>
      <c r="E14" s="19">
        <v>168000</v>
      </c>
      <c r="F14" s="20">
        <v>3107.8319999999999</v>
      </c>
      <c r="G14" s="21">
        <v>3.6400000000000002E-2</v>
      </c>
      <c r="H14" s="22"/>
      <c r="I14" s="23"/>
    </row>
    <row r="15" spans="1:9" ht="12.95" customHeight="1">
      <c r="A15" s="17" t="s">
        <v>360</v>
      </c>
      <c r="B15" s="18" t="s">
        <v>361</v>
      </c>
      <c r="C15" s="14" t="s">
        <v>362</v>
      </c>
      <c r="D15" s="14" t="s">
        <v>219</v>
      </c>
      <c r="E15" s="19">
        <v>1200000</v>
      </c>
      <c r="F15" s="20">
        <v>3077.52</v>
      </c>
      <c r="G15" s="21">
        <v>3.61E-2</v>
      </c>
      <c r="H15" s="22"/>
      <c r="I15" s="23"/>
    </row>
    <row r="16" spans="1:9" ht="12.95" customHeight="1">
      <c r="A16" s="17" t="s">
        <v>494</v>
      </c>
      <c r="B16" s="18" t="s">
        <v>495</v>
      </c>
      <c r="C16" s="14" t="s">
        <v>496</v>
      </c>
      <c r="D16" s="14" t="s">
        <v>219</v>
      </c>
      <c r="E16" s="19">
        <v>27000</v>
      </c>
      <c r="F16" s="20">
        <v>3062.61</v>
      </c>
      <c r="G16" s="21">
        <v>3.5900000000000001E-2</v>
      </c>
      <c r="H16" s="22"/>
      <c r="I16" s="23"/>
    </row>
    <row r="17" spans="1:9" ht="12.95" customHeight="1">
      <c r="A17" s="17" t="s">
        <v>542</v>
      </c>
      <c r="B17" s="18" t="s">
        <v>543</v>
      </c>
      <c r="C17" s="14" t="s">
        <v>544</v>
      </c>
      <c r="D17" s="14" t="s">
        <v>545</v>
      </c>
      <c r="E17" s="19">
        <v>462741</v>
      </c>
      <c r="F17" s="20">
        <v>3050.8514</v>
      </c>
      <c r="G17" s="21">
        <v>3.5799999999999998E-2</v>
      </c>
      <c r="H17" s="22"/>
      <c r="I17" s="23"/>
    </row>
    <row r="18" spans="1:9" ht="12.95" customHeight="1">
      <c r="A18" s="17" t="s">
        <v>301</v>
      </c>
      <c r="B18" s="18" t="s">
        <v>302</v>
      </c>
      <c r="C18" s="14" t="s">
        <v>303</v>
      </c>
      <c r="D18" s="14" t="s">
        <v>304</v>
      </c>
      <c r="E18" s="19">
        <v>58110</v>
      </c>
      <c r="F18" s="20">
        <v>3004.8681000000001</v>
      </c>
      <c r="G18" s="21">
        <v>3.5200000000000002E-2</v>
      </c>
      <c r="H18" s="22"/>
      <c r="I18" s="23"/>
    </row>
    <row r="19" spans="1:9" ht="12.95" customHeight="1">
      <c r="A19" s="17" t="s">
        <v>405</v>
      </c>
      <c r="B19" s="18" t="s">
        <v>406</v>
      </c>
      <c r="C19" s="14" t="s">
        <v>407</v>
      </c>
      <c r="D19" s="14" t="s">
        <v>408</v>
      </c>
      <c r="E19" s="19">
        <v>400000</v>
      </c>
      <c r="F19" s="20">
        <v>2954.2</v>
      </c>
      <c r="G19" s="21">
        <v>3.4599999999999999E-2</v>
      </c>
      <c r="H19" s="22"/>
      <c r="I19" s="23"/>
    </row>
    <row r="20" spans="1:9" ht="12.95" customHeight="1">
      <c r="A20" s="17" t="s">
        <v>513</v>
      </c>
      <c r="B20" s="18" t="s">
        <v>514</v>
      </c>
      <c r="C20" s="14" t="s">
        <v>515</v>
      </c>
      <c r="D20" s="14" t="s">
        <v>255</v>
      </c>
      <c r="E20" s="19">
        <v>209000</v>
      </c>
      <c r="F20" s="20">
        <v>2890.47</v>
      </c>
      <c r="G20" s="21">
        <v>3.39E-2</v>
      </c>
      <c r="H20" s="22"/>
      <c r="I20" s="23"/>
    </row>
    <row r="21" spans="1:9" ht="12.95" customHeight="1">
      <c r="A21" s="17" t="s">
        <v>409</v>
      </c>
      <c r="B21" s="18" t="s">
        <v>410</v>
      </c>
      <c r="C21" s="14" t="s">
        <v>411</v>
      </c>
      <c r="D21" s="14" t="s">
        <v>197</v>
      </c>
      <c r="E21" s="19">
        <v>900000</v>
      </c>
      <c r="F21" s="20">
        <v>2877.75</v>
      </c>
      <c r="G21" s="21">
        <v>3.3700000000000001E-2</v>
      </c>
      <c r="H21" s="22"/>
      <c r="I21" s="23"/>
    </row>
    <row r="22" spans="1:9" ht="12.95" customHeight="1">
      <c r="A22" s="17" t="s">
        <v>220</v>
      </c>
      <c r="B22" s="18" t="s">
        <v>221</v>
      </c>
      <c r="C22" s="14" t="s">
        <v>222</v>
      </c>
      <c r="D22" s="14" t="s">
        <v>223</v>
      </c>
      <c r="E22" s="19">
        <v>83606</v>
      </c>
      <c r="F22" s="20">
        <v>2841.3499000000002</v>
      </c>
      <c r="G22" s="21">
        <v>3.3300000000000003E-2</v>
      </c>
      <c r="H22" s="22"/>
      <c r="I22" s="23"/>
    </row>
    <row r="23" spans="1:9" ht="12.95" customHeight="1">
      <c r="A23" s="17" t="s">
        <v>264</v>
      </c>
      <c r="B23" s="18" t="s">
        <v>265</v>
      </c>
      <c r="C23" s="14" t="s">
        <v>266</v>
      </c>
      <c r="D23" s="14" t="s">
        <v>219</v>
      </c>
      <c r="E23" s="19">
        <v>270176</v>
      </c>
      <c r="F23" s="20">
        <v>2827.9322000000002</v>
      </c>
      <c r="G23" s="21">
        <v>3.3099999999999997E-2</v>
      </c>
      <c r="H23" s="22"/>
      <c r="I23" s="23"/>
    </row>
    <row r="24" spans="1:9" ht="12.95" customHeight="1">
      <c r="A24" s="17" t="s">
        <v>478</v>
      </c>
      <c r="B24" s="18" t="s">
        <v>479</v>
      </c>
      <c r="C24" s="14" t="s">
        <v>480</v>
      </c>
      <c r="D24" s="14" t="s">
        <v>197</v>
      </c>
      <c r="E24" s="19">
        <v>2000000</v>
      </c>
      <c r="F24" s="20">
        <v>2803.4</v>
      </c>
      <c r="G24" s="21">
        <v>3.2899999999999999E-2</v>
      </c>
      <c r="H24" s="22"/>
      <c r="I24" s="23"/>
    </row>
    <row r="25" spans="1:9" ht="12.95" customHeight="1">
      <c r="A25" s="17" t="s">
        <v>522</v>
      </c>
      <c r="B25" s="18" t="s">
        <v>523</v>
      </c>
      <c r="C25" s="14" t="s">
        <v>524</v>
      </c>
      <c r="D25" s="14" t="s">
        <v>190</v>
      </c>
      <c r="E25" s="19">
        <v>1152361</v>
      </c>
      <c r="F25" s="20">
        <v>2795.6278000000002</v>
      </c>
      <c r="G25" s="21">
        <v>3.2800000000000003E-2</v>
      </c>
      <c r="H25" s="22"/>
      <c r="I25" s="23"/>
    </row>
    <row r="26" spans="1:9" ht="12.95" customHeight="1">
      <c r="A26" s="17" t="s">
        <v>379</v>
      </c>
      <c r="B26" s="18" t="s">
        <v>380</v>
      </c>
      <c r="C26" s="14" t="s">
        <v>381</v>
      </c>
      <c r="D26" s="14" t="s">
        <v>223</v>
      </c>
      <c r="E26" s="19">
        <v>808609</v>
      </c>
      <c r="F26" s="20">
        <v>2747.2491</v>
      </c>
      <c r="G26" s="21">
        <v>3.2199999999999999E-2</v>
      </c>
      <c r="H26" s="22"/>
      <c r="I26" s="23"/>
    </row>
    <row r="27" spans="1:9" ht="12.95" customHeight="1">
      <c r="A27" s="17" t="s">
        <v>202</v>
      </c>
      <c r="B27" s="18" t="s">
        <v>203</v>
      </c>
      <c r="C27" s="14" t="s">
        <v>204</v>
      </c>
      <c r="D27" s="14" t="s">
        <v>205</v>
      </c>
      <c r="E27" s="19">
        <v>66957</v>
      </c>
      <c r="F27" s="20">
        <v>2637.3692999999998</v>
      </c>
      <c r="G27" s="21">
        <v>3.09E-2</v>
      </c>
      <c r="H27" s="22"/>
      <c r="I27" s="23"/>
    </row>
    <row r="28" spans="1:9" ht="12.95" customHeight="1">
      <c r="A28" s="17" t="s">
        <v>187</v>
      </c>
      <c r="B28" s="18" t="s">
        <v>188</v>
      </c>
      <c r="C28" s="14" t="s">
        <v>189</v>
      </c>
      <c r="D28" s="14" t="s">
        <v>190</v>
      </c>
      <c r="E28" s="19">
        <v>350000</v>
      </c>
      <c r="F28" s="20">
        <v>2618.5250000000001</v>
      </c>
      <c r="G28" s="21">
        <v>3.0700000000000002E-2</v>
      </c>
      <c r="H28" s="22"/>
      <c r="I28" s="23"/>
    </row>
    <row r="29" spans="1:9" ht="12.95" customHeight="1">
      <c r="A29" s="17" t="s">
        <v>704</v>
      </c>
      <c r="B29" s="18" t="s">
        <v>705</v>
      </c>
      <c r="C29" s="14" t="s">
        <v>706</v>
      </c>
      <c r="D29" s="14" t="s">
        <v>277</v>
      </c>
      <c r="E29" s="19">
        <v>591705</v>
      </c>
      <c r="F29" s="20">
        <v>2557.3490000000002</v>
      </c>
      <c r="G29" s="21">
        <v>0.03</v>
      </c>
      <c r="H29" s="22"/>
      <c r="I29" s="23"/>
    </row>
    <row r="30" spans="1:9" ht="12.95" customHeight="1">
      <c r="A30" s="17" t="s">
        <v>546</v>
      </c>
      <c r="B30" s="18" t="s">
        <v>547</v>
      </c>
      <c r="C30" s="14" t="s">
        <v>548</v>
      </c>
      <c r="D30" s="14" t="s">
        <v>190</v>
      </c>
      <c r="E30" s="19">
        <v>2045000</v>
      </c>
      <c r="F30" s="20">
        <v>2555.8409999999999</v>
      </c>
      <c r="G30" s="21">
        <v>0.03</v>
      </c>
      <c r="H30" s="22"/>
      <c r="I30" s="23"/>
    </row>
    <row r="31" spans="1:9" ht="12.95" customHeight="1">
      <c r="A31" s="17" t="s">
        <v>874</v>
      </c>
      <c r="B31" s="18" t="s">
        <v>875</v>
      </c>
      <c r="C31" s="14" t="s">
        <v>876</v>
      </c>
      <c r="D31" s="14" t="s">
        <v>877</v>
      </c>
      <c r="E31" s="19">
        <v>104000</v>
      </c>
      <c r="F31" s="20">
        <v>2477.0720000000001</v>
      </c>
      <c r="G31" s="21">
        <v>2.9000000000000001E-2</v>
      </c>
      <c r="H31" s="22"/>
      <c r="I31" s="23"/>
    </row>
    <row r="32" spans="1:9" ht="12.95" customHeight="1">
      <c r="A32" s="5"/>
      <c r="B32" s="13" t="s">
        <v>1739</v>
      </c>
      <c r="C32" s="14"/>
      <c r="D32" s="14"/>
      <c r="E32" s="14"/>
      <c r="F32" s="24">
        <v>75720.842799999999</v>
      </c>
      <c r="G32" s="25">
        <v>0.88739999999999997</v>
      </c>
      <c r="H32" s="26"/>
      <c r="I32" s="27"/>
    </row>
    <row r="33" spans="1:9" ht="12.95" customHeight="1">
      <c r="A33" s="5"/>
      <c r="B33" s="28" t="s">
        <v>1740</v>
      </c>
      <c r="C33" s="2"/>
      <c r="D33" s="2"/>
      <c r="E33" s="2"/>
      <c r="F33" s="26" t="s">
        <v>1741</v>
      </c>
      <c r="G33" s="26" t="s">
        <v>1741</v>
      </c>
      <c r="H33" s="26"/>
      <c r="I33" s="27"/>
    </row>
    <row r="34" spans="1:9" ht="12.95" customHeight="1">
      <c r="A34" s="5"/>
      <c r="B34" s="28" t="s">
        <v>1739</v>
      </c>
      <c r="C34" s="2"/>
      <c r="D34" s="2"/>
      <c r="E34" s="2"/>
      <c r="F34" s="26" t="s">
        <v>1741</v>
      </c>
      <c r="G34" s="26" t="s">
        <v>1741</v>
      </c>
      <c r="H34" s="26"/>
      <c r="I34" s="27"/>
    </row>
    <row r="35" spans="1:9" ht="12.95" customHeight="1">
      <c r="A35" s="5"/>
      <c r="B35" s="28" t="s">
        <v>1742</v>
      </c>
      <c r="C35" s="29"/>
      <c r="D35" s="2"/>
      <c r="E35" s="29"/>
      <c r="F35" s="24">
        <v>75720.842799999999</v>
      </c>
      <c r="G35" s="25">
        <v>0.88739999999999997</v>
      </c>
      <c r="H35" s="26"/>
      <c r="I35" s="27"/>
    </row>
    <row r="36" spans="1:9" ht="12.95" customHeight="1">
      <c r="A36" s="5"/>
      <c r="B36" s="13" t="s">
        <v>1804</v>
      </c>
      <c r="C36" s="14"/>
      <c r="D36" s="14"/>
      <c r="E36" s="14"/>
      <c r="F36" s="14"/>
      <c r="G36" s="14"/>
      <c r="H36" s="15"/>
      <c r="I36" s="16"/>
    </row>
    <row r="37" spans="1:9" ht="12.95" customHeight="1">
      <c r="A37" s="5"/>
      <c r="B37" s="13" t="s">
        <v>1805</v>
      </c>
      <c r="C37" s="14"/>
      <c r="D37" s="14"/>
      <c r="E37" s="14"/>
      <c r="F37" s="5"/>
      <c r="G37" s="15"/>
      <c r="H37" s="15"/>
      <c r="I37" s="16"/>
    </row>
    <row r="38" spans="1:9" ht="12.95" customHeight="1">
      <c r="A38" s="17" t="s">
        <v>4802</v>
      </c>
      <c r="B38" s="18" t="s">
        <v>4803</v>
      </c>
      <c r="C38" s="14" t="s">
        <v>4804</v>
      </c>
      <c r="D38" s="14" t="s">
        <v>1809</v>
      </c>
      <c r="E38" s="19">
        <v>2500000</v>
      </c>
      <c r="F38" s="20">
        <v>2475.5574999999999</v>
      </c>
      <c r="G38" s="21">
        <v>2.9000000000000001E-2</v>
      </c>
      <c r="H38" s="30">
        <v>5.2999999999999999E-2</v>
      </c>
      <c r="I38" s="23"/>
    </row>
    <row r="39" spans="1:9" ht="12.95" customHeight="1">
      <c r="A39" s="17" t="s">
        <v>3155</v>
      </c>
      <c r="B39" s="18" t="s">
        <v>3156</v>
      </c>
      <c r="C39" s="14" t="s">
        <v>3157</v>
      </c>
      <c r="D39" s="14" t="s">
        <v>1809</v>
      </c>
      <c r="E39" s="19">
        <v>2500000</v>
      </c>
      <c r="F39" s="20">
        <v>2473.0675000000001</v>
      </c>
      <c r="G39" s="21">
        <v>2.9000000000000001E-2</v>
      </c>
      <c r="H39" s="30">
        <v>5.2999999999999999E-2</v>
      </c>
      <c r="I39" s="23"/>
    </row>
    <row r="40" spans="1:9" ht="12.95" customHeight="1">
      <c r="A40" s="17" t="s">
        <v>4805</v>
      </c>
      <c r="B40" s="18" t="s">
        <v>4806</v>
      </c>
      <c r="C40" s="14" t="s">
        <v>4807</v>
      </c>
      <c r="D40" s="14" t="s">
        <v>1809</v>
      </c>
      <c r="E40" s="19">
        <v>2000000</v>
      </c>
      <c r="F40" s="20">
        <v>1982.414</v>
      </c>
      <c r="G40" s="21">
        <v>2.3199999999999998E-2</v>
      </c>
      <c r="H40" s="30">
        <v>5.3083999999999999E-2</v>
      </c>
      <c r="I40" s="23"/>
    </row>
    <row r="41" spans="1:9" ht="12.95" customHeight="1">
      <c r="A41" s="5"/>
      <c r="B41" s="13" t="s">
        <v>1739</v>
      </c>
      <c r="C41" s="14"/>
      <c r="D41" s="14"/>
      <c r="E41" s="14"/>
      <c r="F41" s="24">
        <v>6931.0389999999998</v>
      </c>
      <c r="G41" s="25">
        <v>8.1199999999999994E-2</v>
      </c>
      <c r="H41" s="26"/>
      <c r="I41" s="27"/>
    </row>
    <row r="42" spans="1:9" ht="12.95" customHeight="1">
      <c r="A42" s="5"/>
      <c r="B42" s="28" t="s">
        <v>1742</v>
      </c>
      <c r="C42" s="29"/>
      <c r="D42" s="2"/>
      <c r="E42" s="29"/>
      <c r="F42" s="24">
        <v>6931.0389999999998</v>
      </c>
      <c r="G42" s="25">
        <v>8.1199999999999994E-2</v>
      </c>
      <c r="H42" s="26"/>
      <c r="I42" s="27"/>
    </row>
    <row r="43" spans="1:9" ht="12.95" customHeight="1">
      <c r="A43" s="5"/>
      <c r="B43" s="13" t="s">
        <v>1743</v>
      </c>
      <c r="C43" s="14"/>
      <c r="D43" s="14"/>
      <c r="E43" s="14"/>
      <c r="F43" s="14"/>
      <c r="G43" s="14"/>
      <c r="H43" s="15"/>
      <c r="I43" s="16"/>
    </row>
    <row r="44" spans="1:9" ht="12.95" customHeight="1">
      <c r="A44" s="17" t="s">
        <v>1744</v>
      </c>
      <c r="B44" s="18" t="s">
        <v>1745</v>
      </c>
      <c r="C44" s="14"/>
      <c r="D44" s="14"/>
      <c r="E44" s="19"/>
      <c r="F44" s="20">
        <v>433.67410000000001</v>
      </c>
      <c r="G44" s="21">
        <v>5.1000000000000004E-3</v>
      </c>
      <c r="H44" s="30">
        <v>5.2995244051145196E-2</v>
      </c>
      <c r="I44" s="23"/>
    </row>
    <row r="45" spans="1:9" ht="12.95" customHeight="1">
      <c r="A45" s="5"/>
      <c r="B45" s="13" t="s">
        <v>1739</v>
      </c>
      <c r="C45" s="14"/>
      <c r="D45" s="14"/>
      <c r="E45" s="14"/>
      <c r="F45" s="24">
        <v>433.67410000000001</v>
      </c>
      <c r="G45" s="25">
        <v>5.1000000000000004E-3</v>
      </c>
      <c r="H45" s="26"/>
      <c r="I45" s="27"/>
    </row>
    <row r="46" spans="1:9" ht="12.95" customHeight="1">
      <c r="A46" s="5"/>
      <c r="B46" s="28" t="s">
        <v>1742</v>
      </c>
      <c r="C46" s="29"/>
      <c r="D46" s="2"/>
      <c r="E46" s="29"/>
      <c r="F46" s="24">
        <v>433.67410000000001</v>
      </c>
      <c r="G46" s="25">
        <v>5.1000000000000004E-3</v>
      </c>
      <c r="H46" s="26"/>
      <c r="I46" s="27"/>
    </row>
    <row r="47" spans="1:9" ht="12.95" customHeight="1">
      <c r="A47" s="5"/>
      <c r="B47" s="28" t="s">
        <v>1746</v>
      </c>
      <c r="C47" s="14"/>
      <c r="D47" s="2"/>
      <c r="E47" s="14"/>
      <c r="F47" s="31">
        <v>2246.1241</v>
      </c>
      <c r="G47" s="25">
        <v>2.63E-2</v>
      </c>
      <c r="H47" s="26"/>
      <c r="I47" s="27"/>
    </row>
    <row r="48" spans="1:9" ht="12.95" customHeight="1">
      <c r="A48" s="5"/>
      <c r="B48" s="32" t="s">
        <v>1747</v>
      </c>
      <c r="C48" s="33"/>
      <c r="D48" s="33"/>
      <c r="E48" s="33"/>
      <c r="F48" s="34">
        <v>85331.68</v>
      </c>
      <c r="G48" s="35">
        <v>1</v>
      </c>
      <c r="H48" s="36"/>
      <c r="I48" s="37"/>
    </row>
    <row r="49" spans="1:25" ht="12.95" customHeight="1">
      <c r="A49" s="5"/>
      <c r="B49" s="7"/>
      <c r="C49" s="5"/>
      <c r="D49" s="5"/>
      <c r="E49" s="5"/>
      <c r="F49" s="5"/>
      <c r="G49" s="5"/>
      <c r="H49" s="5"/>
      <c r="I49" s="5"/>
    </row>
    <row r="50" spans="1:25" ht="12.95" customHeight="1">
      <c r="A50" s="5"/>
      <c r="B50" s="4" t="s">
        <v>1749</v>
      </c>
      <c r="C50" s="5"/>
      <c r="D50" s="5"/>
      <c r="E50" s="5"/>
      <c r="F50" s="5"/>
      <c r="G50" s="5"/>
      <c r="H50" s="5"/>
      <c r="I50" s="5"/>
    </row>
    <row r="51" spans="1:25" ht="26.1" customHeight="1">
      <c r="A51" s="5"/>
      <c r="B51" s="222" t="s">
        <v>1750</v>
      </c>
      <c r="C51" s="222"/>
      <c r="D51" s="222"/>
      <c r="E51" s="222"/>
      <c r="F51" s="222"/>
      <c r="G51" s="222"/>
      <c r="H51" s="222"/>
      <c r="I51" s="222"/>
    </row>
    <row r="52" spans="1:25" ht="12.95" customHeight="1">
      <c r="A52" s="5"/>
      <c r="B52" s="222" t="s">
        <v>1751</v>
      </c>
      <c r="C52" s="222"/>
      <c r="D52" s="222"/>
      <c r="E52" s="222"/>
      <c r="F52" s="222"/>
      <c r="G52" s="222"/>
      <c r="H52" s="222"/>
      <c r="I52" s="222"/>
    </row>
    <row r="53" spans="1:25" ht="12.95" customHeight="1">
      <c r="A53" s="5"/>
      <c r="B53" s="222"/>
      <c r="C53" s="222"/>
      <c r="D53" s="222"/>
      <c r="E53" s="222"/>
      <c r="F53" s="222"/>
      <c r="G53" s="222"/>
      <c r="H53" s="222"/>
      <c r="I53" s="222"/>
    </row>
    <row r="54" spans="1:25">
      <c r="A54" s="81"/>
      <c r="B54" s="82" t="s">
        <v>5419</v>
      </c>
      <c r="C54" s="83"/>
      <c r="D54" s="83"/>
      <c r="E54" s="83"/>
      <c r="F54" s="83"/>
      <c r="G54" s="83"/>
      <c r="H54" s="83"/>
      <c r="I54" s="84"/>
      <c r="J54" s="54"/>
      <c r="K54" s="54"/>
      <c r="L54" s="54"/>
      <c r="M54" s="54"/>
      <c r="N54" s="54"/>
      <c r="O54" s="54"/>
      <c r="P54" s="54"/>
      <c r="Q54" s="54"/>
      <c r="R54" s="54"/>
      <c r="S54" s="54"/>
      <c r="T54" s="54"/>
      <c r="U54" s="54"/>
      <c r="V54" s="54"/>
      <c r="W54" s="54"/>
      <c r="X54" s="54"/>
      <c r="Y54" s="54"/>
    </row>
    <row r="55" spans="1:25">
      <c r="A55" s="81"/>
      <c r="B55" s="92" t="s">
        <v>5420</v>
      </c>
      <c r="C55" s="81"/>
      <c r="D55" s="81"/>
      <c r="E55" s="81"/>
      <c r="F55" s="81"/>
      <c r="G55" s="81"/>
      <c r="H55" s="81"/>
      <c r="I55" s="88"/>
      <c r="J55" s="54"/>
      <c r="K55" s="54"/>
      <c r="L55" s="54"/>
      <c r="M55" s="54"/>
      <c r="N55" s="54"/>
      <c r="O55" s="54"/>
      <c r="P55" s="54"/>
      <c r="Q55" s="54"/>
      <c r="R55" s="54"/>
      <c r="S55" s="54"/>
      <c r="T55" s="54"/>
      <c r="U55" s="54"/>
      <c r="V55" s="54"/>
      <c r="W55" s="54"/>
      <c r="X55" s="54"/>
      <c r="Y55" s="54"/>
    </row>
    <row r="56" spans="1:25">
      <c r="A56" s="81"/>
      <c r="B56" s="92" t="s">
        <v>5421</v>
      </c>
      <c r="C56" s="81"/>
      <c r="D56" s="81"/>
      <c r="E56" s="81"/>
      <c r="F56" s="81"/>
      <c r="G56" s="81"/>
      <c r="H56" s="81"/>
      <c r="I56" s="88"/>
      <c r="J56" s="54"/>
      <c r="K56" s="54"/>
      <c r="L56" s="54"/>
      <c r="M56" s="54"/>
      <c r="N56" s="54"/>
      <c r="O56" s="54"/>
      <c r="P56" s="54"/>
      <c r="Q56" s="54"/>
      <c r="R56" s="54"/>
      <c r="S56" s="54"/>
      <c r="T56" s="54"/>
      <c r="U56" s="54"/>
      <c r="V56" s="54"/>
      <c r="W56" s="54"/>
      <c r="X56" s="54"/>
      <c r="Y56" s="54"/>
    </row>
    <row r="57" spans="1:25">
      <c r="A57" s="81"/>
      <c r="B57" s="92" t="s">
        <v>5422</v>
      </c>
      <c r="C57" s="81"/>
      <c r="D57" s="81"/>
      <c r="E57" s="81"/>
      <c r="F57" s="81"/>
      <c r="G57" s="81"/>
      <c r="H57" s="81"/>
      <c r="I57" s="88"/>
      <c r="J57" s="54"/>
      <c r="K57" s="54"/>
      <c r="L57" s="54"/>
      <c r="M57" s="54"/>
      <c r="N57" s="54"/>
      <c r="O57" s="54"/>
      <c r="P57" s="54"/>
      <c r="Q57" s="54"/>
      <c r="R57" s="54"/>
      <c r="S57" s="54"/>
      <c r="T57" s="54"/>
      <c r="U57" s="54"/>
      <c r="V57" s="54"/>
      <c r="W57" s="54"/>
      <c r="X57" s="54"/>
      <c r="Y57" s="54"/>
    </row>
    <row r="58" spans="1:25">
      <c r="A58" s="81"/>
      <c r="B58" s="165" t="s">
        <v>5423</v>
      </c>
      <c r="C58" s="58" t="s">
        <v>5424</v>
      </c>
      <c r="D58" s="59" t="s">
        <v>5555</v>
      </c>
      <c r="E58" s="81"/>
      <c r="F58" s="81"/>
      <c r="G58" s="81"/>
      <c r="H58" s="81"/>
      <c r="I58" s="88"/>
      <c r="J58" s="54"/>
      <c r="K58" s="54"/>
      <c r="L58" s="54"/>
      <c r="M58" s="54"/>
      <c r="N58" s="54"/>
      <c r="O58" s="54"/>
      <c r="P58" s="54"/>
      <c r="Q58" s="54"/>
      <c r="R58" s="54"/>
      <c r="S58" s="54"/>
      <c r="T58" s="54"/>
      <c r="U58" s="54"/>
      <c r="V58" s="54"/>
      <c r="W58" s="54"/>
      <c r="X58" s="54"/>
      <c r="Y58" s="54"/>
    </row>
    <row r="59" spans="1:25">
      <c r="A59" s="60" t="s">
        <v>5425</v>
      </c>
      <c r="B59" s="85" t="s">
        <v>5426</v>
      </c>
      <c r="C59" s="175">
        <v>15.84</v>
      </c>
      <c r="D59" s="80">
        <v>16.41</v>
      </c>
      <c r="E59" s="81"/>
      <c r="F59" s="162"/>
      <c r="G59" s="163"/>
      <c r="H59" s="81"/>
      <c r="I59" s="88"/>
      <c r="J59" s="54"/>
      <c r="K59" s="54"/>
      <c r="L59" s="54"/>
      <c r="M59" s="54"/>
      <c r="N59" s="54"/>
      <c r="O59" s="54"/>
      <c r="P59" s="54"/>
      <c r="Q59" s="54"/>
      <c r="R59" s="54"/>
      <c r="S59" s="54"/>
      <c r="T59" s="54"/>
      <c r="U59" s="54"/>
      <c r="V59" s="54"/>
      <c r="W59" s="54"/>
      <c r="X59" s="54"/>
      <c r="Y59" s="54"/>
    </row>
    <row r="60" spans="1:25">
      <c r="A60" s="60" t="s">
        <v>5430</v>
      </c>
      <c r="B60" s="85" t="s">
        <v>5431</v>
      </c>
      <c r="C60" s="175">
        <v>15.84</v>
      </c>
      <c r="D60" s="80">
        <v>15.13</v>
      </c>
      <c r="E60" s="81"/>
      <c r="F60" s="162"/>
      <c r="G60" s="163"/>
      <c r="H60" s="81"/>
      <c r="I60" s="88"/>
      <c r="J60" s="54"/>
      <c r="K60" s="54"/>
      <c r="L60" s="54"/>
      <c r="M60" s="54"/>
      <c r="N60" s="54"/>
      <c r="O60" s="54"/>
      <c r="P60" s="54"/>
      <c r="Q60" s="54"/>
      <c r="R60" s="54"/>
      <c r="S60" s="54"/>
      <c r="T60" s="54"/>
      <c r="U60" s="54"/>
      <c r="V60" s="54"/>
      <c r="W60" s="54"/>
      <c r="X60" s="54"/>
      <c r="Y60" s="54"/>
    </row>
    <row r="61" spans="1:25">
      <c r="A61" s="60" t="s">
        <v>5427</v>
      </c>
      <c r="B61" s="85" t="s">
        <v>5428</v>
      </c>
      <c r="C61" s="175">
        <v>17.14</v>
      </c>
      <c r="D61" s="80">
        <v>17.78</v>
      </c>
      <c r="E61" s="81"/>
      <c r="F61" s="162"/>
      <c r="G61" s="163"/>
      <c r="H61" s="81"/>
      <c r="I61" s="88"/>
      <c r="J61" s="54"/>
      <c r="K61" s="54"/>
      <c r="L61" s="54"/>
      <c r="M61" s="54"/>
      <c r="N61" s="54"/>
      <c r="O61" s="54"/>
      <c r="P61" s="54"/>
      <c r="Q61" s="54"/>
      <c r="R61" s="54"/>
      <c r="S61" s="54"/>
      <c r="T61" s="54"/>
      <c r="U61" s="54"/>
      <c r="V61" s="54"/>
      <c r="W61" s="54"/>
      <c r="X61" s="54"/>
      <c r="Y61" s="54"/>
    </row>
    <row r="62" spans="1:25">
      <c r="A62" s="60" t="s">
        <v>5440</v>
      </c>
      <c r="B62" s="85" t="s">
        <v>5441</v>
      </c>
      <c r="C62" s="175">
        <v>17.14</v>
      </c>
      <c r="D62" s="80">
        <v>16.399999999999999</v>
      </c>
      <c r="E62" s="81"/>
      <c r="F62" s="162"/>
      <c r="G62" s="163"/>
      <c r="H62" s="81"/>
      <c r="I62" s="88"/>
      <c r="J62" s="54"/>
      <c r="K62" s="54"/>
      <c r="L62" s="54"/>
      <c r="M62" s="54"/>
      <c r="N62" s="54"/>
      <c r="O62" s="54"/>
      <c r="P62" s="54"/>
      <c r="Q62" s="54"/>
      <c r="R62" s="54"/>
      <c r="S62" s="54"/>
      <c r="T62" s="54"/>
      <c r="U62" s="54"/>
      <c r="V62" s="54"/>
      <c r="W62" s="54"/>
      <c r="X62" s="54"/>
      <c r="Y62" s="54"/>
    </row>
    <row r="63" spans="1:25">
      <c r="A63" s="81"/>
      <c r="B63" s="92"/>
      <c r="C63" s="94"/>
      <c r="D63" s="94"/>
      <c r="E63" s="81"/>
      <c r="F63" s="81"/>
      <c r="G63" s="81"/>
      <c r="H63" s="81"/>
      <c r="I63" s="88"/>
      <c r="J63" s="54"/>
      <c r="K63" s="54"/>
      <c r="L63" s="54"/>
      <c r="M63" s="54"/>
      <c r="N63" s="54"/>
      <c r="O63" s="54"/>
      <c r="P63" s="54"/>
      <c r="Q63" s="54"/>
      <c r="R63" s="54"/>
      <c r="S63" s="54"/>
      <c r="T63" s="54"/>
      <c r="U63" s="54"/>
      <c r="V63" s="54"/>
      <c r="W63" s="54"/>
      <c r="X63" s="54"/>
      <c r="Y63" s="54"/>
    </row>
    <row r="64" spans="1:25">
      <c r="A64" s="70"/>
      <c r="B64" s="55" t="s">
        <v>5525</v>
      </c>
      <c r="C64" s="50"/>
      <c r="D64" s="50"/>
      <c r="E64" s="50"/>
      <c r="F64" s="50"/>
      <c r="G64" s="50"/>
      <c r="H64" s="50"/>
      <c r="I64" s="56"/>
      <c r="J64" s="50"/>
      <c r="K64" s="50"/>
      <c r="L64" s="50"/>
      <c r="M64" s="50"/>
      <c r="N64" s="50"/>
      <c r="O64" s="50"/>
      <c r="P64" s="50"/>
      <c r="Q64" s="50"/>
      <c r="R64" s="50"/>
      <c r="S64" s="50"/>
      <c r="T64" s="50"/>
      <c r="U64" s="50"/>
      <c r="V64" s="50"/>
      <c r="W64" s="50"/>
      <c r="X64" s="50"/>
      <c r="Y64" s="50"/>
    </row>
    <row r="65" spans="1:25">
      <c r="A65" s="70"/>
      <c r="B65" s="57" t="s">
        <v>5423</v>
      </c>
      <c r="C65" s="59" t="s">
        <v>5493</v>
      </c>
      <c r="D65" s="50"/>
      <c r="E65" s="54"/>
      <c r="F65" s="50"/>
      <c r="G65" s="50"/>
      <c r="H65" s="50"/>
      <c r="I65" s="56"/>
      <c r="J65" s="50"/>
      <c r="K65" s="50"/>
      <c r="L65" s="50"/>
      <c r="M65" s="50"/>
      <c r="N65" s="50"/>
      <c r="O65" s="50"/>
      <c r="P65" s="50"/>
      <c r="Q65" s="50"/>
      <c r="R65" s="50"/>
      <c r="S65" s="50"/>
      <c r="T65" s="50"/>
      <c r="U65" s="50"/>
      <c r="V65" s="50"/>
      <c r="W65" s="50"/>
      <c r="X65" s="50"/>
      <c r="Y65" s="50"/>
    </row>
    <row r="66" spans="1:25">
      <c r="A66" s="70"/>
      <c r="B66" s="61" t="s">
        <v>5431</v>
      </c>
      <c r="C66" s="62">
        <v>1.27</v>
      </c>
      <c r="D66" s="50"/>
      <c r="E66" s="54"/>
      <c r="F66" s="50"/>
      <c r="G66" s="111"/>
      <c r="H66" s="198"/>
      <c r="I66" s="56"/>
      <c r="J66" s="50"/>
      <c r="K66" s="50"/>
      <c r="L66" s="50"/>
      <c r="M66" s="50"/>
      <c r="N66" s="50"/>
      <c r="O66" s="50"/>
      <c r="P66" s="50"/>
      <c r="Q66" s="50"/>
      <c r="R66" s="50"/>
      <c r="S66" s="50"/>
      <c r="T66" s="50"/>
      <c r="U66" s="50"/>
      <c r="V66" s="50"/>
      <c r="W66" s="50"/>
      <c r="X66" s="50"/>
      <c r="Y66" s="50"/>
    </row>
    <row r="67" spans="1:25">
      <c r="A67" s="70"/>
      <c r="B67" s="61" t="s">
        <v>5441</v>
      </c>
      <c r="C67" s="62">
        <v>1.37</v>
      </c>
      <c r="D67" s="78"/>
      <c r="E67" s="54"/>
      <c r="F67" s="50"/>
      <c r="G67" s="111"/>
      <c r="H67" s="198"/>
      <c r="I67" s="56"/>
      <c r="J67" s="50"/>
      <c r="K67" s="50"/>
      <c r="L67" s="50"/>
      <c r="M67" s="50"/>
      <c r="N67" s="50"/>
      <c r="O67" s="50"/>
      <c r="P67" s="50"/>
      <c r="Q67" s="50"/>
      <c r="R67" s="50"/>
      <c r="S67" s="50"/>
      <c r="T67" s="50"/>
      <c r="U67" s="50"/>
      <c r="V67" s="50"/>
      <c r="W67" s="50"/>
      <c r="X67" s="50"/>
      <c r="Y67" s="50"/>
    </row>
    <row r="68" spans="1:25">
      <c r="A68" s="70"/>
      <c r="B68" s="226" t="s">
        <v>5475</v>
      </c>
      <c r="C68" s="227"/>
      <c r="D68" s="227"/>
      <c r="E68" s="50"/>
      <c r="F68" s="50"/>
      <c r="G68" s="50"/>
      <c r="H68" s="50"/>
      <c r="I68" s="56"/>
      <c r="J68" s="50"/>
      <c r="K68" s="50"/>
      <c r="L68" s="50"/>
      <c r="M68" s="50"/>
      <c r="N68" s="50"/>
      <c r="O68" s="50"/>
      <c r="P68" s="50"/>
      <c r="Q68" s="50"/>
      <c r="R68" s="50"/>
      <c r="S68" s="50"/>
      <c r="T68" s="50"/>
      <c r="U68" s="50"/>
      <c r="V68" s="50"/>
      <c r="W68" s="50"/>
      <c r="X68" s="50"/>
      <c r="Y68" s="50"/>
    </row>
    <row r="69" spans="1:25">
      <c r="A69" s="70"/>
      <c r="B69" s="55" t="s">
        <v>5477</v>
      </c>
      <c r="C69" s="50"/>
      <c r="D69" s="50"/>
      <c r="E69" s="50"/>
      <c r="F69" s="50"/>
      <c r="G69" s="50"/>
      <c r="H69" s="50"/>
      <c r="I69" s="56"/>
      <c r="J69" s="50"/>
      <c r="K69" s="50"/>
      <c r="L69" s="50"/>
      <c r="M69" s="50"/>
      <c r="N69" s="50"/>
      <c r="O69" s="50"/>
      <c r="P69" s="50"/>
      <c r="Q69" s="50"/>
      <c r="R69" s="50"/>
      <c r="S69" s="50"/>
      <c r="T69" s="50"/>
      <c r="U69" s="50"/>
      <c r="V69" s="50"/>
      <c r="W69" s="50"/>
      <c r="X69" s="50"/>
      <c r="Y69" s="50"/>
    </row>
    <row r="70" spans="1:25">
      <c r="A70" s="70"/>
      <c r="B70" s="55"/>
      <c r="C70" s="50"/>
      <c r="D70" s="50"/>
      <c r="E70" s="50"/>
      <c r="F70" s="50"/>
      <c r="G70" s="50"/>
      <c r="H70" s="50"/>
      <c r="I70" s="56"/>
      <c r="J70" s="50"/>
      <c r="K70" s="50"/>
      <c r="L70" s="50"/>
      <c r="M70" s="50"/>
      <c r="N70" s="50"/>
      <c r="O70" s="50"/>
      <c r="P70" s="50"/>
      <c r="Q70" s="50"/>
      <c r="R70" s="50"/>
      <c r="S70" s="50"/>
      <c r="T70" s="50"/>
      <c r="U70" s="50"/>
      <c r="V70" s="50"/>
      <c r="W70" s="50"/>
      <c r="X70" s="50"/>
      <c r="Y70" s="50"/>
    </row>
    <row r="71" spans="1:25">
      <c r="A71" s="81"/>
      <c r="B71" s="92" t="s">
        <v>5859</v>
      </c>
      <c r="C71" s="81"/>
      <c r="D71" s="81"/>
      <c r="E71" s="81"/>
      <c r="F71" s="81"/>
      <c r="G71" s="81"/>
      <c r="H71" s="81"/>
      <c r="I71" s="88"/>
      <c r="J71" s="54"/>
      <c r="K71" s="54"/>
      <c r="L71" s="54"/>
      <c r="M71" s="54"/>
      <c r="N71" s="54"/>
      <c r="O71" s="54"/>
      <c r="P71" s="54"/>
      <c r="Q71" s="54"/>
      <c r="R71" s="54"/>
      <c r="S71" s="54"/>
      <c r="T71" s="54"/>
      <c r="U71" s="54"/>
      <c r="V71" s="54"/>
      <c r="W71" s="54"/>
      <c r="X71" s="54"/>
      <c r="Y71" s="54"/>
    </row>
    <row r="72" spans="1:25">
      <c r="A72" s="50"/>
      <c r="B72" s="82" t="s">
        <v>5564</v>
      </c>
      <c r="C72" s="83"/>
      <c r="D72" s="83"/>
      <c r="E72" s="83"/>
      <c r="F72" s="83"/>
      <c r="G72" s="83"/>
      <c r="H72" s="83"/>
      <c r="I72" s="84"/>
      <c r="J72" s="54"/>
      <c r="K72" s="54"/>
      <c r="L72" s="54"/>
      <c r="M72" s="54"/>
      <c r="N72" s="54"/>
      <c r="O72" s="54"/>
      <c r="P72" s="54"/>
      <c r="Q72" s="54"/>
      <c r="R72" s="54"/>
      <c r="S72" s="54"/>
      <c r="T72" s="54"/>
      <c r="U72" s="54"/>
      <c r="V72" s="54"/>
      <c r="W72" s="54"/>
      <c r="X72" s="54"/>
      <c r="Y72" s="54"/>
    </row>
    <row r="73" spans="1:25" ht="24">
      <c r="A73" s="50"/>
      <c r="B73" s="85" t="s">
        <v>5450</v>
      </c>
      <c r="C73" s="85" t="s">
        <v>5451</v>
      </c>
      <c r="D73" s="86" t="s">
        <v>5452</v>
      </c>
      <c r="E73" s="87" t="s">
        <v>5453</v>
      </c>
      <c r="F73" s="87" t="s">
        <v>5454</v>
      </c>
      <c r="G73" s="81"/>
      <c r="H73" s="81"/>
      <c r="I73" s="88"/>
      <c r="J73" s="54"/>
      <c r="K73" s="54"/>
      <c r="L73" s="54"/>
      <c r="M73" s="54"/>
      <c r="N73" s="54"/>
      <c r="O73" s="54"/>
      <c r="P73" s="54"/>
      <c r="Q73" s="54"/>
      <c r="R73" s="54"/>
      <c r="S73" s="54"/>
      <c r="T73" s="54"/>
      <c r="U73" s="54"/>
      <c r="V73" s="54"/>
      <c r="W73" s="54"/>
      <c r="X73" s="54"/>
      <c r="Y73" s="54"/>
    </row>
    <row r="74" spans="1:25">
      <c r="A74" s="50"/>
      <c r="B74" s="228" t="s">
        <v>5456</v>
      </c>
      <c r="C74" s="229"/>
      <c r="D74" s="229"/>
      <c r="E74" s="229"/>
      <c r="F74" s="230"/>
      <c r="G74" s="81"/>
      <c r="H74" s="81"/>
      <c r="I74" s="88"/>
      <c r="J74" s="54"/>
      <c r="K74" s="54"/>
      <c r="L74" s="54"/>
      <c r="M74" s="54"/>
      <c r="N74" s="54"/>
      <c r="O74" s="54"/>
      <c r="P74" s="54"/>
      <c r="Q74" s="54"/>
      <c r="R74" s="54"/>
      <c r="S74" s="54"/>
      <c r="T74" s="54"/>
      <c r="U74" s="54"/>
      <c r="V74" s="54"/>
      <c r="W74" s="54"/>
      <c r="X74" s="54"/>
      <c r="Y74" s="54"/>
    </row>
    <row r="75" spans="1:25">
      <c r="A75" s="50"/>
      <c r="B75" s="92" t="s">
        <v>5457</v>
      </c>
      <c r="C75" s="81"/>
      <c r="D75" s="81"/>
      <c r="E75" s="81"/>
      <c r="F75" s="81"/>
      <c r="G75" s="81"/>
      <c r="H75" s="81"/>
      <c r="I75" s="88"/>
      <c r="J75" s="54"/>
      <c r="K75" s="54"/>
      <c r="L75" s="54"/>
      <c r="M75" s="54"/>
      <c r="N75" s="54"/>
      <c r="O75" s="54"/>
      <c r="P75" s="54"/>
      <c r="Q75" s="54"/>
      <c r="R75" s="54"/>
      <c r="S75" s="54"/>
      <c r="T75" s="54"/>
      <c r="U75" s="54"/>
      <c r="V75" s="54"/>
      <c r="W75" s="54"/>
      <c r="X75" s="54"/>
      <c r="Y75" s="54"/>
    </row>
    <row r="76" spans="1:25">
      <c r="A76" s="50"/>
      <c r="B76" s="92"/>
      <c r="C76" s="81"/>
      <c r="D76" s="81"/>
      <c r="E76" s="81"/>
      <c r="F76" s="81"/>
      <c r="G76" s="81"/>
      <c r="H76" s="81"/>
      <c r="I76" s="88"/>
      <c r="J76" s="54"/>
      <c r="K76" s="54"/>
      <c r="L76" s="54"/>
      <c r="M76" s="54"/>
      <c r="N76" s="54"/>
      <c r="O76" s="54"/>
      <c r="P76" s="54"/>
      <c r="Q76" s="54"/>
      <c r="R76" s="54"/>
      <c r="S76" s="54"/>
      <c r="T76" s="54"/>
      <c r="U76" s="54"/>
      <c r="V76" s="54"/>
      <c r="W76" s="54"/>
      <c r="X76" s="54"/>
      <c r="Y76" s="54"/>
    </row>
    <row r="77" spans="1:25">
      <c r="A77" s="50"/>
      <c r="B77" s="92" t="s">
        <v>5565</v>
      </c>
      <c r="C77" s="81"/>
      <c r="D77" s="81"/>
      <c r="E77" s="81"/>
      <c r="F77" s="81"/>
      <c r="G77" s="81"/>
      <c r="H77" s="81"/>
      <c r="I77" s="88"/>
      <c r="J77" s="54"/>
      <c r="K77" s="54"/>
      <c r="L77" s="54"/>
      <c r="M77" s="54"/>
      <c r="N77" s="54"/>
      <c r="O77" s="54"/>
      <c r="P77" s="54"/>
      <c r="Q77" s="54"/>
      <c r="R77" s="54"/>
      <c r="S77" s="54"/>
      <c r="T77" s="54"/>
      <c r="U77" s="54"/>
      <c r="V77" s="54"/>
      <c r="W77" s="54"/>
      <c r="X77" s="54"/>
      <c r="Y77" s="54"/>
    </row>
    <row r="78" spans="1:25">
      <c r="A78" s="50"/>
      <c r="B78" s="92" t="s">
        <v>5863</v>
      </c>
      <c r="C78" s="120"/>
      <c r="D78" s="81"/>
      <c r="E78" s="81"/>
      <c r="F78" s="81"/>
      <c r="G78" s="81"/>
      <c r="I78" s="95"/>
      <c r="J78" s="54"/>
      <c r="K78" s="54"/>
      <c r="L78" s="54"/>
      <c r="M78" s="54"/>
      <c r="N78" s="54"/>
      <c r="O78" s="54"/>
      <c r="P78" s="54"/>
      <c r="Q78" s="54"/>
      <c r="R78" s="54"/>
      <c r="S78" s="54"/>
      <c r="T78" s="54"/>
      <c r="U78" s="54"/>
      <c r="V78" s="54"/>
      <c r="W78" s="54"/>
      <c r="X78" s="54"/>
      <c r="Y78" s="54"/>
    </row>
    <row r="79" spans="1:25">
      <c r="A79" s="50"/>
      <c r="B79" s="92" t="s">
        <v>5864</v>
      </c>
      <c r="C79" s="120"/>
      <c r="D79" s="81"/>
      <c r="E79" s="81"/>
      <c r="F79" s="81"/>
      <c r="G79" s="81"/>
      <c r="I79" s="95"/>
      <c r="J79" s="54"/>
      <c r="K79" s="54"/>
      <c r="L79" s="54"/>
      <c r="M79" s="54"/>
      <c r="N79" s="54"/>
      <c r="O79" s="54"/>
      <c r="P79" s="54"/>
      <c r="Q79" s="54"/>
      <c r="R79" s="54"/>
      <c r="S79" s="54"/>
      <c r="T79" s="54"/>
      <c r="U79" s="54"/>
      <c r="V79" s="54"/>
      <c r="W79" s="54"/>
      <c r="X79" s="54"/>
      <c r="Y79" s="54"/>
    </row>
    <row r="80" spans="1:25">
      <c r="A80" s="50"/>
      <c r="B80" s="92" t="s">
        <v>5865</v>
      </c>
      <c r="C80" s="121"/>
      <c r="D80" s="81"/>
      <c r="E80" s="81"/>
      <c r="F80" s="81"/>
      <c r="G80" s="81"/>
      <c r="I80" s="95"/>
      <c r="J80" s="54"/>
      <c r="K80" s="54"/>
      <c r="L80" s="54"/>
      <c r="M80" s="54"/>
      <c r="N80" s="54"/>
      <c r="O80" s="54"/>
      <c r="P80" s="54"/>
      <c r="Q80" s="54"/>
      <c r="R80" s="54"/>
      <c r="S80" s="54"/>
      <c r="T80" s="54"/>
      <c r="U80" s="54"/>
      <c r="V80" s="54"/>
      <c r="W80" s="54"/>
      <c r="X80" s="54"/>
      <c r="Y80" s="54"/>
    </row>
    <row r="81" spans="1:25">
      <c r="A81" s="50"/>
      <c r="B81" s="92" t="s">
        <v>5866</v>
      </c>
      <c r="C81" s="121"/>
      <c r="D81" s="81"/>
      <c r="E81" s="81"/>
      <c r="F81" s="81"/>
      <c r="G81" s="81"/>
      <c r="I81" s="95"/>
      <c r="J81" s="54"/>
      <c r="K81" s="54"/>
      <c r="L81" s="54"/>
      <c r="M81" s="54"/>
      <c r="N81" s="54"/>
      <c r="O81" s="54"/>
      <c r="P81" s="54"/>
      <c r="Q81" s="54"/>
      <c r="R81" s="54"/>
      <c r="S81" s="54"/>
      <c r="T81" s="54"/>
      <c r="U81" s="54"/>
      <c r="V81" s="54"/>
      <c r="W81" s="54"/>
      <c r="X81" s="54"/>
      <c r="Y81" s="54"/>
    </row>
    <row r="82" spans="1:25">
      <c r="A82" s="50"/>
      <c r="B82" s="92" t="s">
        <v>5867</v>
      </c>
      <c r="C82" s="121"/>
      <c r="D82" s="81"/>
      <c r="E82" s="81"/>
      <c r="F82" s="81"/>
      <c r="G82" s="81"/>
      <c r="I82" s="95"/>
      <c r="J82" s="54"/>
      <c r="K82" s="54"/>
      <c r="L82" s="54"/>
      <c r="M82" s="54"/>
      <c r="N82" s="54"/>
      <c r="O82" s="54"/>
      <c r="P82" s="54"/>
      <c r="Q82" s="54"/>
      <c r="R82" s="54"/>
      <c r="S82" s="54"/>
      <c r="T82" s="54"/>
      <c r="U82" s="54"/>
      <c r="V82" s="54"/>
      <c r="W82" s="54"/>
      <c r="X82" s="54"/>
      <c r="Y82" s="54"/>
    </row>
    <row r="83" spans="1:25">
      <c r="A83" s="50"/>
      <c r="B83" s="92"/>
      <c r="C83" s="81"/>
      <c r="D83" s="81"/>
      <c r="E83" s="81"/>
      <c r="F83" s="81"/>
      <c r="G83" s="81"/>
      <c r="H83" s="81"/>
      <c r="I83" s="88"/>
      <c r="J83" s="54"/>
      <c r="K83" s="54"/>
      <c r="L83" s="54"/>
      <c r="M83" s="54"/>
      <c r="N83" s="54"/>
      <c r="O83" s="54"/>
      <c r="P83" s="54"/>
      <c r="Q83" s="54"/>
      <c r="R83" s="54"/>
      <c r="S83" s="54"/>
      <c r="T83" s="54"/>
      <c r="U83" s="54"/>
      <c r="V83" s="54"/>
      <c r="W83" s="54"/>
      <c r="X83" s="54"/>
      <c r="Y83" s="54"/>
    </row>
    <row r="84" spans="1:25">
      <c r="A84" s="50"/>
      <c r="B84" s="93" t="s">
        <v>5566</v>
      </c>
      <c r="C84" s="81"/>
      <c r="D84" s="81"/>
      <c r="E84" s="81"/>
      <c r="F84" s="81"/>
      <c r="G84" s="81"/>
      <c r="H84" s="81"/>
      <c r="I84" s="88"/>
      <c r="J84" s="54"/>
      <c r="K84" s="54"/>
      <c r="L84" s="54"/>
      <c r="M84" s="54"/>
      <c r="N84" s="54"/>
      <c r="O84" s="54"/>
      <c r="P84" s="54"/>
      <c r="Q84" s="54"/>
      <c r="R84" s="54"/>
      <c r="S84" s="54"/>
      <c r="T84" s="54"/>
      <c r="U84" s="54"/>
      <c r="V84" s="54"/>
      <c r="W84" s="54"/>
      <c r="X84" s="54"/>
      <c r="Y84" s="54"/>
    </row>
    <row r="85" spans="1:25" ht="24">
      <c r="A85" s="50"/>
      <c r="B85" s="85" t="s">
        <v>5450</v>
      </c>
      <c r="C85" s="85" t="s">
        <v>5451</v>
      </c>
      <c r="D85" s="86" t="s">
        <v>5452</v>
      </c>
      <c r="E85" s="87" t="s">
        <v>5453</v>
      </c>
      <c r="F85" s="87" t="s">
        <v>5454</v>
      </c>
      <c r="G85" s="81"/>
      <c r="H85" s="81"/>
      <c r="I85" s="88"/>
      <c r="J85" s="54"/>
      <c r="K85" s="54"/>
      <c r="L85" s="54"/>
      <c r="M85" s="54"/>
      <c r="N85" s="54"/>
      <c r="O85" s="54"/>
      <c r="P85" s="54"/>
      <c r="Q85" s="54"/>
      <c r="R85" s="54"/>
      <c r="S85" s="54"/>
      <c r="T85" s="54"/>
      <c r="U85" s="54"/>
      <c r="V85" s="54"/>
      <c r="W85" s="54"/>
      <c r="X85" s="54"/>
      <c r="Y85" s="54"/>
    </row>
    <row r="86" spans="1:25" ht="30">
      <c r="A86" s="60" t="s">
        <v>5512</v>
      </c>
      <c r="B86" s="228" t="s">
        <v>5456</v>
      </c>
      <c r="C86" s="229"/>
      <c r="D86" s="229"/>
      <c r="E86" s="229"/>
      <c r="F86" s="230"/>
      <c r="G86" s="81"/>
      <c r="H86" s="81"/>
      <c r="I86" s="88"/>
      <c r="J86" s="54"/>
      <c r="K86" s="54"/>
      <c r="L86" s="54"/>
      <c r="M86" s="54"/>
      <c r="N86" s="54"/>
      <c r="O86" s="54"/>
      <c r="P86" s="54"/>
      <c r="Q86" s="54"/>
      <c r="R86" s="54"/>
      <c r="S86" s="54"/>
      <c r="T86" s="54"/>
      <c r="U86" s="54"/>
      <c r="V86" s="54"/>
      <c r="W86" s="54"/>
      <c r="X86" s="54"/>
      <c r="Y86" s="54"/>
    </row>
    <row r="87" spans="1:25">
      <c r="A87" s="50"/>
      <c r="B87" s="92" t="s">
        <v>5513</v>
      </c>
      <c r="C87" s="94"/>
      <c r="D87" s="94"/>
      <c r="E87" s="81"/>
      <c r="F87" s="81"/>
      <c r="G87" s="81"/>
      <c r="H87" s="81"/>
      <c r="I87" s="88"/>
      <c r="J87" s="54"/>
      <c r="K87" s="54"/>
      <c r="L87" s="54"/>
      <c r="M87" s="54"/>
      <c r="N87" s="54"/>
      <c r="O87" s="54"/>
      <c r="P87" s="54"/>
      <c r="Q87" s="54"/>
      <c r="R87" s="54"/>
      <c r="S87" s="54"/>
      <c r="T87" s="54"/>
      <c r="U87" s="54"/>
      <c r="V87" s="54"/>
      <c r="W87" s="54"/>
      <c r="X87" s="54"/>
      <c r="Y87" s="54"/>
    </row>
    <row r="88" spans="1:25">
      <c r="A88" s="50"/>
      <c r="B88" s="92"/>
      <c r="C88" s="94"/>
      <c r="D88" s="94"/>
      <c r="E88" s="81"/>
      <c r="F88" s="81"/>
      <c r="G88" s="81"/>
      <c r="H88" s="81"/>
      <c r="I88" s="88"/>
      <c r="J88" s="54"/>
      <c r="K88" s="54"/>
      <c r="L88" s="54"/>
      <c r="M88" s="54"/>
      <c r="N88" s="54"/>
      <c r="O88" s="54"/>
      <c r="P88" s="54"/>
      <c r="Q88" s="54"/>
      <c r="R88" s="54"/>
      <c r="S88" s="54"/>
      <c r="T88" s="54"/>
      <c r="U88" s="54"/>
      <c r="V88" s="54"/>
      <c r="W88" s="54"/>
      <c r="X88" s="54"/>
      <c r="Y88" s="54"/>
    </row>
    <row r="89" spans="1:25">
      <c r="A89" s="50"/>
      <c r="B89" s="92" t="s">
        <v>5567</v>
      </c>
      <c r="C89" s="94"/>
      <c r="D89" s="94"/>
      <c r="E89" s="81"/>
      <c r="F89" s="81"/>
      <c r="G89" s="81"/>
      <c r="H89" s="81"/>
      <c r="I89" s="88"/>
      <c r="J89" s="54"/>
      <c r="K89" s="54"/>
      <c r="L89" s="54"/>
      <c r="M89" s="54"/>
      <c r="N89" s="54"/>
      <c r="O89" s="54"/>
      <c r="P89" s="54"/>
      <c r="Q89" s="54"/>
      <c r="R89" s="54"/>
      <c r="S89" s="54"/>
      <c r="T89" s="54"/>
      <c r="U89" s="54"/>
      <c r="V89" s="54"/>
      <c r="W89" s="54"/>
      <c r="X89" s="54"/>
      <c r="Y89" s="54"/>
    </row>
    <row r="90" spans="1:25">
      <c r="A90" s="50"/>
      <c r="B90" s="92" t="s">
        <v>5868</v>
      </c>
      <c r="C90" s="94"/>
      <c r="D90" s="94"/>
      <c r="E90" s="81"/>
      <c r="F90" s="81"/>
      <c r="G90" s="81"/>
      <c r="I90" s="95"/>
      <c r="J90" s="54"/>
      <c r="K90" s="54"/>
      <c r="L90" s="54"/>
      <c r="M90" s="54"/>
      <c r="N90" s="54"/>
      <c r="O90" s="54"/>
      <c r="P90" s="54"/>
      <c r="Q90" s="54"/>
      <c r="R90" s="54"/>
      <c r="S90" s="54"/>
      <c r="T90" s="54"/>
      <c r="U90" s="54"/>
      <c r="V90" s="54"/>
      <c r="W90" s="54"/>
      <c r="X90" s="54"/>
      <c r="Y90" s="54"/>
    </row>
    <row r="91" spans="1:25">
      <c r="A91" s="50"/>
      <c r="B91" s="92" t="s">
        <v>5869</v>
      </c>
      <c r="D91" s="94"/>
      <c r="E91" s="81"/>
      <c r="F91" s="81"/>
      <c r="G91" s="81"/>
      <c r="I91" s="95"/>
      <c r="J91" s="54"/>
      <c r="K91" s="54"/>
      <c r="L91" s="54"/>
      <c r="M91" s="54"/>
      <c r="N91" s="54"/>
      <c r="O91" s="54"/>
      <c r="P91" s="54"/>
      <c r="Q91" s="54"/>
      <c r="R91" s="54"/>
      <c r="S91" s="54"/>
      <c r="T91" s="54"/>
      <c r="U91" s="54"/>
      <c r="V91" s="54"/>
      <c r="W91" s="54"/>
      <c r="X91" s="54"/>
      <c r="Y91" s="54"/>
    </row>
    <row r="92" spans="1:25">
      <c r="A92" s="50"/>
      <c r="B92" s="92" t="s">
        <v>5870</v>
      </c>
      <c r="C92" s="94"/>
      <c r="D92" s="94"/>
      <c r="E92" s="81"/>
      <c r="F92" s="81"/>
      <c r="G92" s="81"/>
      <c r="I92" s="95"/>
      <c r="J92" s="54"/>
      <c r="K92" s="54"/>
      <c r="L92" s="54"/>
      <c r="M92" s="54"/>
      <c r="N92" s="54"/>
      <c r="O92" s="54"/>
      <c r="P92" s="54"/>
      <c r="Q92" s="54"/>
      <c r="R92" s="54"/>
      <c r="S92" s="54"/>
      <c r="T92" s="54"/>
      <c r="U92" s="54"/>
      <c r="V92" s="54"/>
      <c r="W92" s="54"/>
      <c r="X92" s="54"/>
      <c r="Y92" s="54"/>
    </row>
    <row r="93" spans="1:25">
      <c r="A93" s="50"/>
      <c r="B93" s="92" t="s">
        <v>5871</v>
      </c>
      <c r="D93" s="94"/>
      <c r="E93" s="81"/>
      <c r="F93" s="81"/>
      <c r="G93" s="81"/>
      <c r="I93" s="95"/>
      <c r="J93" s="54"/>
      <c r="K93" s="54"/>
      <c r="L93" s="54"/>
      <c r="M93" s="54"/>
      <c r="N93" s="54"/>
      <c r="O93" s="54"/>
      <c r="P93" s="54"/>
      <c r="Q93" s="54"/>
      <c r="R93" s="54"/>
      <c r="S93" s="54"/>
      <c r="T93" s="54"/>
      <c r="U93" s="54"/>
      <c r="V93" s="54"/>
      <c r="W93" s="54"/>
      <c r="X93" s="54"/>
      <c r="Y93" s="54"/>
    </row>
    <row r="94" spans="1:25">
      <c r="A94" s="50"/>
      <c r="B94" s="92" t="s">
        <v>5872</v>
      </c>
      <c r="C94" s="94"/>
      <c r="D94" s="94"/>
      <c r="E94" s="81"/>
      <c r="F94" s="81"/>
      <c r="G94" s="81"/>
      <c r="I94" s="95"/>
      <c r="J94" s="54"/>
      <c r="K94" s="54"/>
      <c r="L94" s="54"/>
      <c r="M94" s="54"/>
      <c r="N94" s="54"/>
      <c r="O94" s="54"/>
      <c r="P94" s="54"/>
      <c r="Q94" s="54"/>
      <c r="R94" s="54"/>
      <c r="S94" s="54"/>
      <c r="T94" s="54"/>
      <c r="U94" s="54"/>
      <c r="V94" s="54"/>
      <c r="W94" s="54"/>
      <c r="X94" s="54"/>
      <c r="Y94" s="54"/>
    </row>
    <row r="95" spans="1:25">
      <c r="A95" s="50"/>
      <c r="B95" s="92"/>
      <c r="C95" s="94"/>
      <c r="D95" s="94"/>
      <c r="E95" s="81"/>
      <c r="F95" s="81"/>
      <c r="G95" s="81"/>
      <c r="I95" s="95"/>
      <c r="J95" s="54"/>
      <c r="K95" s="54"/>
      <c r="L95" s="54"/>
      <c r="M95" s="54"/>
      <c r="N95" s="54"/>
      <c r="O95" s="54"/>
      <c r="P95" s="54"/>
      <c r="Q95" s="54"/>
      <c r="R95" s="54"/>
      <c r="S95" s="54"/>
      <c r="T95" s="54"/>
      <c r="U95" s="54"/>
      <c r="V95" s="54"/>
      <c r="W95" s="54"/>
      <c r="X95" s="54"/>
      <c r="Y95" s="54"/>
    </row>
    <row r="96" spans="1:25">
      <c r="A96" s="50"/>
      <c r="B96" s="93" t="s">
        <v>5568</v>
      </c>
      <c r="C96" s="94"/>
      <c r="D96" s="94"/>
      <c r="E96" s="81"/>
      <c r="F96" s="81"/>
      <c r="G96" s="81"/>
      <c r="H96" s="81"/>
      <c r="I96" s="88"/>
      <c r="J96" s="54"/>
      <c r="K96" s="54"/>
      <c r="L96" s="54"/>
      <c r="M96" s="54"/>
      <c r="N96" s="54"/>
      <c r="O96" s="54"/>
      <c r="P96" s="54"/>
      <c r="Q96" s="54"/>
      <c r="R96" s="54"/>
      <c r="S96" s="54"/>
      <c r="T96" s="54"/>
      <c r="U96" s="54"/>
      <c r="V96" s="54"/>
      <c r="W96" s="54"/>
      <c r="X96" s="54"/>
      <c r="Y96" s="54"/>
    </row>
    <row r="97" spans="1:25" ht="24">
      <c r="A97" s="50"/>
      <c r="B97" s="85" t="s">
        <v>5450</v>
      </c>
      <c r="C97" s="85" t="s">
        <v>5464</v>
      </c>
      <c r="D97" s="86" t="s">
        <v>5465</v>
      </c>
      <c r="E97" s="87" t="s">
        <v>5466</v>
      </c>
      <c r="F97" s="81"/>
      <c r="G97" s="81"/>
      <c r="H97" s="81"/>
      <c r="I97" s="88"/>
      <c r="J97" s="54"/>
      <c r="K97" s="54"/>
      <c r="L97" s="54"/>
      <c r="M97" s="54"/>
      <c r="N97" s="54"/>
      <c r="O97" s="54"/>
      <c r="P97" s="54"/>
      <c r="Q97" s="54"/>
      <c r="R97" s="54"/>
      <c r="S97" s="54"/>
      <c r="T97" s="54"/>
      <c r="U97" s="54"/>
      <c r="V97" s="54"/>
      <c r="W97" s="54"/>
      <c r="X97" s="54"/>
      <c r="Y97" s="54"/>
    </row>
    <row r="98" spans="1:25">
      <c r="A98" s="50"/>
      <c r="B98" s="231" t="s">
        <v>5456</v>
      </c>
      <c r="C98" s="231"/>
      <c r="D98" s="231"/>
      <c r="E98" s="231"/>
      <c r="F98" s="81"/>
      <c r="G98" s="81"/>
      <c r="H98" s="81"/>
      <c r="I98" s="88"/>
      <c r="J98" s="54"/>
      <c r="K98" s="54"/>
      <c r="L98" s="54"/>
      <c r="M98" s="54"/>
      <c r="N98" s="54"/>
      <c r="O98" s="54"/>
      <c r="P98" s="54"/>
      <c r="Q98" s="54"/>
      <c r="R98" s="54"/>
      <c r="S98" s="54"/>
      <c r="T98" s="54"/>
      <c r="U98" s="54"/>
      <c r="V98" s="54"/>
      <c r="W98" s="54"/>
      <c r="X98" s="54"/>
      <c r="Y98" s="54"/>
    </row>
    <row r="99" spans="1:25">
      <c r="A99" s="50"/>
      <c r="B99" s="92" t="s">
        <v>5467</v>
      </c>
      <c r="C99" s="94"/>
      <c r="D99" s="94"/>
      <c r="E99" s="81"/>
      <c r="F99" s="81"/>
      <c r="G99" s="81"/>
      <c r="H99" s="81"/>
      <c r="I99" s="88"/>
      <c r="J99" s="54"/>
      <c r="K99" s="54"/>
      <c r="L99" s="54"/>
      <c r="M99" s="54"/>
      <c r="N99" s="54"/>
      <c r="O99" s="54"/>
      <c r="P99" s="54"/>
      <c r="Q99" s="54"/>
      <c r="R99" s="54"/>
      <c r="S99" s="54"/>
      <c r="T99" s="54"/>
      <c r="U99" s="54"/>
      <c r="V99" s="54"/>
      <c r="W99" s="54"/>
      <c r="X99" s="54"/>
      <c r="Y99" s="54"/>
    </row>
    <row r="100" spans="1:25">
      <c r="A100" s="50"/>
      <c r="B100" s="92"/>
      <c r="C100" s="94"/>
      <c r="D100" s="94"/>
      <c r="E100" s="81"/>
      <c r="F100" s="81"/>
      <c r="G100" s="81"/>
      <c r="H100" s="81"/>
      <c r="I100" s="88"/>
      <c r="J100" s="54"/>
      <c r="K100" s="54"/>
      <c r="L100" s="54"/>
      <c r="M100" s="54"/>
      <c r="N100" s="54"/>
      <c r="O100" s="54"/>
      <c r="P100" s="54"/>
      <c r="Q100" s="54"/>
      <c r="R100" s="54"/>
      <c r="S100" s="54"/>
      <c r="T100" s="54"/>
      <c r="U100" s="54"/>
      <c r="V100" s="54"/>
      <c r="W100" s="54"/>
      <c r="X100" s="54"/>
      <c r="Y100" s="54"/>
    </row>
    <row r="101" spans="1:25">
      <c r="A101" s="50"/>
      <c r="B101" s="92" t="s">
        <v>5569</v>
      </c>
      <c r="C101" s="94"/>
      <c r="D101" s="94"/>
      <c r="E101" s="81"/>
      <c r="F101" s="81"/>
      <c r="G101" s="81"/>
      <c r="H101" s="81"/>
      <c r="I101" s="88"/>
      <c r="J101" s="54"/>
      <c r="K101" s="54"/>
      <c r="L101" s="54"/>
      <c r="M101" s="54"/>
      <c r="N101" s="54"/>
      <c r="O101" s="54"/>
      <c r="P101" s="54"/>
      <c r="Q101" s="54"/>
      <c r="R101" s="54"/>
      <c r="S101" s="54"/>
      <c r="T101" s="54"/>
      <c r="U101" s="54"/>
      <c r="V101" s="54"/>
      <c r="W101" s="54"/>
      <c r="X101" s="54"/>
      <c r="Y101" s="54"/>
    </row>
    <row r="102" spans="1:25">
      <c r="A102" s="50"/>
      <c r="B102" s="92" t="s">
        <v>5468</v>
      </c>
      <c r="C102" s="94"/>
      <c r="D102" s="94"/>
      <c r="E102" s="81"/>
      <c r="F102" s="81"/>
      <c r="G102" s="81"/>
      <c r="H102" s="81"/>
      <c r="I102" s="88"/>
      <c r="J102" s="54"/>
      <c r="K102" s="54"/>
      <c r="L102" s="54"/>
      <c r="M102" s="54"/>
      <c r="N102" s="54"/>
      <c r="O102" s="54"/>
      <c r="P102" s="54"/>
      <c r="Q102" s="54"/>
      <c r="R102" s="54"/>
      <c r="S102" s="54"/>
      <c r="T102" s="54"/>
      <c r="U102" s="54"/>
      <c r="V102" s="54"/>
      <c r="W102" s="54"/>
      <c r="X102" s="54"/>
      <c r="Y102" s="54"/>
    </row>
    <row r="103" spans="1:25">
      <c r="A103" s="50"/>
      <c r="B103" s="92" t="s">
        <v>5484</v>
      </c>
      <c r="C103" s="94"/>
      <c r="D103" s="94"/>
      <c r="E103" s="81"/>
      <c r="F103" s="81"/>
      <c r="G103" s="81"/>
      <c r="H103" s="81"/>
      <c r="I103" s="88"/>
      <c r="J103" s="54"/>
      <c r="K103" s="54"/>
      <c r="L103" s="54"/>
      <c r="M103" s="54"/>
      <c r="N103" s="54"/>
      <c r="O103" s="54"/>
      <c r="P103" s="54"/>
      <c r="Q103" s="54"/>
      <c r="R103" s="54"/>
      <c r="S103" s="54"/>
      <c r="T103" s="54"/>
      <c r="U103" s="54"/>
      <c r="V103" s="54"/>
      <c r="W103" s="54"/>
      <c r="X103" s="54"/>
      <c r="Y103" s="54"/>
    </row>
    <row r="104" spans="1:25">
      <c r="A104" s="50"/>
      <c r="B104" s="92" t="s">
        <v>5485</v>
      </c>
      <c r="C104" s="94"/>
      <c r="D104" s="94"/>
      <c r="E104" s="81"/>
      <c r="F104" s="81"/>
      <c r="G104" s="81"/>
      <c r="H104" s="81"/>
      <c r="I104" s="88"/>
      <c r="J104" s="54"/>
      <c r="K104" s="54"/>
      <c r="L104" s="54"/>
      <c r="M104" s="54"/>
      <c r="N104" s="54"/>
      <c r="O104" s="54"/>
      <c r="P104" s="54"/>
      <c r="Q104" s="54"/>
      <c r="R104" s="54"/>
      <c r="S104" s="54"/>
      <c r="T104" s="54"/>
      <c r="U104" s="54"/>
      <c r="V104" s="54"/>
      <c r="W104" s="54"/>
      <c r="X104" s="54"/>
      <c r="Y104" s="54"/>
    </row>
    <row r="105" spans="1:25">
      <c r="A105" s="50"/>
      <c r="B105" s="92"/>
      <c r="C105" s="94"/>
      <c r="D105" s="94"/>
      <c r="E105" s="81"/>
      <c r="F105" s="81"/>
      <c r="G105" s="81"/>
      <c r="I105" s="95"/>
      <c r="J105" s="54"/>
      <c r="K105" s="54"/>
      <c r="L105" s="54"/>
      <c r="M105" s="54"/>
      <c r="N105" s="54"/>
      <c r="O105" s="54"/>
      <c r="P105" s="54"/>
      <c r="Q105" s="54"/>
      <c r="R105" s="54"/>
      <c r="S105" s="54"/>
      <c r="T105" s="54"/>
      <c r="U105" s="54"/>
      <c r="V105" s="54"/>
      <c r="W105" s="54"/>
      <c r="X105" s="54"/>
      <c r="Y105" s="54"/>
    </row>
    <row r="106" spans="1:25">
      <c r="A106" s="50"/>
      <c r="B106" s="93" t="s">
        <v>5570</v>
      </c>
      <c r="C106" s="94"/>
      <c r="D106" s="94"/>
      <c r="E106" s="81"/>
      <c r="F106" s="81"/>
      <c r="G106" s="81"/>
      <c r="H106" s="81"/>
      <c r="I106" s="88"/>
      <c r="J106" s="54"/>
      <c r="K106" s="54"/>
      <c r="L106" s="54"/>
      <c r="M106" s="54"/>
      <c r="N106" s="54"/>
      <c r="O106" s="54"/>
      <c r="P106" s="54"/>
      <c r="Q106" s="54"/>
      <c r="R106" s="54"/>
      <c r="S106" s="54"/>
      <c r="T106" s="54"/>
      <c r="U106" s="54"/>
      <c r="V106" s="54"/>
      <c r="W106" s="54"/>
      <c r="X106" s="54"/>
      <c r="Y106" s="54"/>
    </row>
    <row r="107" spans="1:25" ht="24">
      <c r="A107" s="50"/>
      <c r="B107" s="85" t="s">
        <v>5450</v>
      </c>
      <c r="C107" s="85" t="s">
        <v>5471</v>
      </c>
      <c r="D107" s="86" t="s">
        <v>5472</v>
      </c>
      <c r="E107" s="87" t="s">
        <v>5473</v>
      </c>
      <c r="F107" s="87" t="s">
        <v>5474</v>
      </c>
      <c r="G107" s="81"/>
      <c r="H107" s="81"/>
      <c r="I107" s="88"/>
      <c r="J107" s="54"/>
      <c r="K107" s="54"/>
      <c r="L107" s="54"/>
      <c r="M107" s="54"/>
      <c r="N107" s="54"/>
      <c r="O107" s="54"/>
      <c r="P107" s="54"/>
      <c r="Q107" s="54"/>
      <c r="R107" s="54"/>
      <c r="S107" s="54"/>
      <c r="T107" s="54"/>
      <c r="U107" s="54"/>
      <c r="V107" s="54"/>
      <c r="W107" s="54"/>
      <c r="X107" s="54"/>
      <c r="Y107" s="54"/>
    </row>
    <row r="108" spans="1:25">
      <c r="A108" s="50"/>
      <c r="B108" s="228" t="s">
        <v>5456</v>
      </c>
      <c r="C108" s="229"/>
      <c r="D108" s="229"/>
      <c r="E108" s="229"/>
      <c r="F108" s="230"/>
      <c r="G108" s="81"/>
      <c r="H108" s="81"/>
      <c r="I108" s="88"/>
      <c r="J108" s="54"/>
      <c r="K108" s="54"/>
      <c r="L108" s="54"/>
      <c r="M108" s="54"/>
      <c r="N108" s="54"/>
      <c r="O108" s="54"/>
      <c r="P108" s="54"/>
      <c r="Q108" s="54"/>
      <c r="R108" s="54"/>
      <c r="S108" s="54"/>
      <c r="T108" s="54"/>
      <c r="U108" s="54"/>
      <c r="V108" s="54"/>
      <c r="W108" s="54"/>
      <c r="X108" s="54"/>
      <c r="Y108" s="54"/>
    </row>
    <row r="109" spans="1:25">
      <c r="A109" s="50"/>
      <c r="B109" s="92" t="s">
        <v>5527</v>
      </c>
      <c r="C109" s="94"/>
      <c r="D109" s="94"/>
      <c r="E109" s="81"/>
      <c r="F109" s="81"/>
      <c r="G109" s="81"/>
      <c r="H109" s="81"/>
      <c r="I109" s="88"/>
      <c r="J109" s="54"/>
      <c r="K109" s="54"/>
      <c r="L109" s="54"/>
      <c r="M109" s="54"/>
      <c r="N109" s="54"/>
      <c r="O109" s="54"/>
      <c r="P109" s="54"/>
      <c r="Q109" s="54"/>
      <c r="R109" s="54"/>
      <c r="S109" s="54"/>
      <c r="T109" s="54"/>
      <c r="U109" s="54"/>
      <c r="V109" s="54"/>
      <c r="W109" s="54"/>
      <c r="X109" s="54"/>
      <c r="Y109" s="54"/>
    </row>
    <row r="110" spans="1:25">
      <c r="A110" s="50"/>
      <c r="B110" s="92"/>
      <c r="C110" s="94"/>
      <c r="D110" s="94"/>
      <c r="E110" s="81"/>
      <c r="F110" s="81"/>
      <c r="G110" s="81"/>
      <c r="H110" s="81"/>
      <c r="I110" s="88"/>
      <c r="J110" s="54"/>
      <c r="K110" s="54"/>
      <c r="L110" s="54"/>
      <c r="M110" s="54"/>
      <c r="N110" s="54"/>
      <c r="O110" s="54"/>
      <c r="P110" s="54"/>
      <c r="Q110" s="54"/>
      <c r="R110" s="54"/>
      <c r="S110" s="54"/>
      <c r="T110" s="54"/>
      <c r="U110" s="54"/>
      <c r="V110" s="54"/>
      <c r="W110" s="54"/>
      <c r="X110" s="54"/>
      <c r="Y110" s="54"/>
    </row>
    <row r="111" spans="1:25">
      <c r="A111" s="50"/>
      <c r="B111" s="92" t="s">
        <v>5571</v>
      </c>
      <c r="C111" s="94"/>
      <c r="D111" s="94"/>
      <c r="E111" s="81"/>
      <c r="F111" s="81"/>
      <c r="G111" s="81"/>
      <c r="H111" s="81"/>
      <c r="I111" s="88"/>
      <c r="J111" s="54"/>
      <c r="K111" s="54"/>
      <c r="L111" s="54"/>
      <c r="M111" s="54"/>
      <c r="N111" s="54"/>
      <c r="O111" s="54"/>
      <c r="P111" s="54"/>
      <c r="Q111" s="54"/>
      <c r="R111" s="54"/>
      <c r="S111" s="54"/>
      <c r="T111" s="54"/>
      <c r="U111" s="54"/>
      <c r="V111" s="54"/>
      <c r="W111" s="54"/>
      <c r="X111" s="54"/>
      <c r="Y111" s="54"/>
    </row>
    <row r="112" spans="1:25">
      <c r="A112" s="50"/>
      <c r="B112" s="92" t="s">
        <v>5468</v>
      </c>
      <c r="C112" s="94"/>
      <c r="D112" s="94"/>
      <c r="E112" s="81"/>
      <c r="F112" s="81"/>
      <c r="G112" s="81"/>
      <c r="H112" s="81"/>
      <c r="I112" s="88"/>
      <c r="J112" s="54"/>
      <c r="K112" s="54"/>
      <c r="L112" s="54"/>
      <c r="M112" s="54"/>
      <c r="N112" s="54"/>
      <c r="O112" s="54"/>
      <c r="P112" s="54"/>
      <c r="Q112" s="54"/>
      <c r="R112" s="54"/>
      <c r="S112" s="54"/>
      <c r="T112" s="54"/>
      <c r="U112" s="54"/>
      <c r="V112" s="54"/>
      <c r="W112" s="54"/>
      <c r="X112" s="54"/>
      <c r="Y112" s="54"/>
    </row>
    <row r="113" spans="1:25">
      <c r="A113" s="50"/>
      <c r="B113" s="92" t="s">
        <v>5484</v>
      </c>
      <c r="C113" s="94"/>
      <c r="D113" s="94"/>
      <c r="E113" s="81"/>
      <c r="F113" s="81"/>
      <c r="G113" s="81"/>
      <c r="H113" s="81"/>
      <c r="I113" s="88"/>
      <c r="J113" s="54"/>
      <c r="K113" s="54"/>
      <c r="L113" s="54"/>
      <c r="M113" s="54"/>
      <c r="N113" s="54"/>
      <c r="O113" s="54"/>
      <c r="P113" s="54"/>
      <c r="Q113" s="54"/>
      <c r="R113" s="54"/>
      <c r="S113" s="54"/>
      <c r="T113" s="54"/>
      <c r="U113" s="54"/>
      <c r="V113" s="54"/>
      <c r="W113" s="54"/>
      <c r="X113" s="54"/>
      <c r="Y113" s="54"/>
    </row>
    <row r="114" spans="1:25">
      <c r="A114" s="50"/>
      <c r="B114" s="92" t="s">
        <v>5485</v>
      </c>
      <c r="C114" s="94"/>
      <c r="D114" s="94"/>
      <c r="E114" s="81"/>
      <c r="F114" s="81"/>
      <c r="G114" s="81"/>
      <c r="H114" s="81"/>
      <c r="I114" s="88"/>
      <c r="J114" s="54"/>
      <c r="K114" s="54"/>
      <c r="L114" s="54"/>
      <c r="M114" s="54"/>
      <c r="N114" s="54"/>
      <c r="O114" s="54"/>
      <c r="P114" s="54"/>
      <c r="Q114" s="54"/>
      <c r="R114" s="54"/>
      <c r="S114" s="54"/>
      <c r="T114" s="54"/>
      <c r="U114" s="54"/>
      <c r="V114" s="54"/>
      <c r="W114" s="54"/>
      <c r="X114" s="54"/>
      <c r="Y114" s="54"/>
    </row>
    <row r="115" spans="1:25">
      <c r="A115" s="50"/>
      <c r="B115" s="92"/>
      <c r="C115" s="94"/>
      <c r="D115" s="94"/>
      <c r="E115" s="81"/>
      <c r="F115" s="81"/>
      <c r="G115" s="81"/>
      <c r="H115" s="81"/>
      <c r="I115" s="88"/>
      <c r="J115" s="54"/>
      <c r="K115" s="54"/>
      <c r="L115" s="54"/>
      <c r="M115" s="54"/>
      <c r="N115" s="54"/>
      <c r="O115" s="54"/>
      <c r="P115" s="54"/>
      <c r="Q115" s="54"/>
      <c r="R115" s="54"/>
      <c r="S115" s="54"/>
      <c r="T115" s="54"/>
      <c r="U115" s="54"/>
      <c r="V115" s="54"/>
      <c r="W115" s="54"/>
      <c r="X115" s="54"/>
      <c r="Y115" s="54"/>
    </row>
    <row r="116" spans="1:25">
      <c r="A116" s="50"/>
      <c r="B116" s="93" t="s">
        <v>5572</v>
      </c>
      <c r="C116" s="94"/>
      <c r="D116" s="94"/>
      <c r="E116" s="81"/>
      <c r="F116" s="81"/>
      <c r="G116" s="81"/>
      <c r="H116" s="81"/>
      <c r="I116" s="88"/>
      <c r="J116" s="54"/>
      <c r="K116" s="54"/>
      <c r="L116" s="54"/>
      <c r="M116" s="54"/>
      <c r="N116" s="54"/>
      <c r="O116" s="54"/>
      <c r="P116" s="54"/>
      <c r="Q116" s="54"/>
      <c r="R116" s="54"/>
      <c r="S116" s="54"/>
      <c r="T116" s="54"/>
      <c r="U116" s="54"/>
      <c r="V116" s="54"/>
      <c r="W116" s="54"/>
      <c r="X116" s="54"/>
      <c r="Y116" s="54"/>
    </row>
    <row r="117" spans="1:25">
      <c r="A117" s="50"/>
      <c r="B117" s="93"/>
      <c r="C117" s="94"/>
      <c r="D117" s="94"/>
      <c r="E117" s="81"/>
      <c r="F117" s="81"/>
      <c r="G117" s="81"/>
      <c r="H117" s="81"/>
      <c r="I117" s="88"/>
      <c r="J117" s="54"/>
      <c r="K117" s="54"/>
      <c r="L117" s="54"/>
      <c r="M117" s="54"/>
      <c r="N117" s="54"/>
      <c r="O117" s="54"/>
      <c r="P117" s="54"/>
      <c r="Q117" s="54"/>
      <c r="R117" s="54"/>
      <c r="S117" s="54"/>
      <c r="T117" s="54"/>
      <c r="U117" s="54"/>
      <c r="V117" s="54"/>
      <c r="W117" s="54"/>
      <c r="X117" s="54"/>
      <c r="Y117" s="54"/>
    </row>
    <row r="118" spans="1:25">
      <c r="A118" s="50"/>
      <c r="B118" s="93" t="s">
        <v>5573</v>
      </c>
      <c r="C118" s="94"/>
      <c r="D118" s="94"/>
      <c r="E118" s="81"/>
      <c r="F118" s="81"/>
      <c r="G118" s="81"/>
      <c r="H118" s="81"/>
      <c r="I118" s="88"/>
      <c r="J118" s="54"/>
      <c r="K118" s="54"/>
      <c r="L118" s="54"/>
      <c r="M118" s="54"/>
      <c r="N118" s="54"/>
      <c r="O118" s="54"/>
      <c r="P118" s="54"/>
      <c r="Q118" s="54"/>
      <c r="R118" s="54"/>
      <c r="S118" s="54"/>
      <c r="T118" s="54"/>
      <c r="U118" s="54"/>
      <c r="V118" s="54"/>
      <c r="W118" s="54"/>
      <c r="X118" s="54"/>
      <c r="Y118" s="54"/>
    </row>
    <row r="119" spans="1:25" ht="24">
      <c r="A119" s="50"/>
      <c r="B119" s="85" t="s">
        <v>5450</v>
      </c>
      <c r="C119" s="85" t="s">
        <v>5479</v>
      </c>
      <c r="D119" s="99" t="s">
        <v>5480</v>
      </c>
      <c r="E119" s="99" t="s">
        <v>5481</v>
      </c>
      <c r="F119" s="87" t="s">
        <v>5453</v>
      </c>
      <c r="G119" s="100" t="s">
        <v>5482</v>
      </c>
      <c r="H119" s="81"/>
      <c r="I119" s="88"/>
      <c r="J119" s="54"/>
      <c r="K119" s="54"/>
      <c r="L119" s="54"/>
      <c r="M119" s="54"/>
      <c r="N119" s="54"/>
      <c r="O119" s="54"/>
      <c r="P119" s="54"/>
      <c r="Q119" s="54"/>
      <c r="R119" s="54"/>
      <c r="S119" s="54"/>
      <c r="T119" s="54"/>
      <c r="U119" s="54"/>
      <c r="V119" s="54"/>
      <c r="W119" s="54"/>
      <c r="X119" s="54"/>
      <c r="Y119" s="54"/>
    </row>
    <row r="120" spans="1:25">
      <c r="A120" s="50"/>
      <c r="B120" s="231" t="s">
        <v>5456</v>
      </c>
      <c r="C120" s="231"/>
      <c r="D120" s="231"/>
      <c r="E120" s="231"/>
      <c r="F120" s="231"/>
      <c r="G120" s="231"/>
      <c r="H120" s="81"/>
      <c r="I120" s="88"/>
      <c r="J120" s="54"/>
      <c r="K120" s="54"/>
      <c r="L120" s="54"/>
      <c r="M120" s="54"/>
      <c r="N120" s="54"/>
      <c r="O120" s="54"/>
      <c r="P120" s="54"/>
      <c r="Q120" s="54"/>
      <c r="R120" s="54"/>
      <c r="S120" s="54"/>
      <c r="T120" s="54"/>
      <c r="U120" s="54"/>
      <c r="V120" s="54"/>
      <c r="W120" s="54"/>
      <c r="X120" s="54"/>
      <c r="Y120" s="54"/>
    </row>
    <row r="121" spans="1:25">
      <c r="A121" s="50"/>
      <c r="B121" s="92" t="s">
        <v>5483</v>
      </c>
      <c r="C121" s="94"/>
      <c r="D121" s="94"/>
      <c r="E121" s="81"/>
      <c r="F121" s="81"/>
      <c r="G121" s="81"/>
      <c r="H121" s="81"/>
      <c r="I121" s="88"/>
      <c r="J121" s="54"/>
      <c r="K121" s="54"/>
      <c r="L121" s="54"/>
      <c r="M121" s="54"/>
      <c r="N121" s="54"/>
      <c r="O121" s="54"/>
      <c r="P121" s="54"/>
      <c r="Q121" s="54"/>
      <c r="R121" s="54"/>
      <c r="S121" s="54"/>
      <c r="T121" s="54"/>
      <c r="U121" s="54"/>
      <c r="V121" s="54"/>
      <c r="W121" s="54"/>
      <c r="X121" s="54"/>
      <c r="Y121" s="54"/>
    </row>
    <row r="122" spans="1:25">
      <c r="A122" s="50"/>
      <c r="B122" s="92"/>
      <c r="C122" s="94"/>
      <c r="D122" s="94"/>
      <c r="E122" s="81"/>
      <c r="F122" s="81"/>
      <c r="G122" s="81"/>
      <c r="H122" s="81"/>
      <c r="I122" s="88"/>
      <c r="J122" s="54"/>
      <c r="K122" s="54"/>
      <c r="L122" s="54"/>
      <c r="M122" s="54"/>
      <c r="N122" s="54"/>
      <c r="O122" s="54"/>
      <c r="P122" s="54"/>
      <c r="Q122" s="54"/>
      <c r="R122" s="54"/>
      <c r="S122" s="54"/>
      <c r="T122" s="54"/>
      <c r="U122" s="54"/>
      <c r="V122" s="54"/>
      <c r="W122" s="54"/>
      <c r="X122" s="54"/>
      <c r="Y122" s="54"/>
    </row>
    <row r="123" spans="1:25">
      <c r="A123" s="50"/>
      <c r="B123" s="92" t="s">
        <v>5574</v>
      </c>
      <c r="C123" s="94"/>
      <c r="D123" s="94"/>
      <c r="E123" s="81"/>
      <c r="F123" s="81"/>
      <c r="G123" s="81"/>
      <c r="H123" s="81"/>
      <c r="I123" s="88"/>
      <c r="J123" s="54"/>
      <c r="K123" s="54"/>
      <c r="L123" s="54"/>
      <c r="M123" s="54"/>
      <c r="N123" s="54"/>
      <c r="O123" s="54"/>
      <c r="P123" s="54"/>
      <c r="Q123" s="54"/>
      <c r="R123" s="54"/>
      <c r="S123" s="54"/>
      <c r="T123" s="54"/>
      <c r="U123" s="54"/>
      <c r="V123" s="54"/>
      <c r="W123" s="54"/>
      <c r="X123" s="54"/>
      <c r="Y123" s="54"/>
    </row>
    <row r="124" spans="1:25">
      <c r="A124" s="50"/>
      <c r="B124" s="92" t="s">
        <v>5468</v>
      </c>
      <c r="C124" s="94"/>
      <c r="D124" s="94"/>
      <c r="E124" s="81"/>
      <c r="F124" s="81"/>
      <c r="G124" s="81"/>
      <c r="H124" s="81"/>
      <c r="I124" s="88"/>
      <c r="J124" s="54"/>
      <c r="K124" s="54"/>
      <c r="L124" s="54"/>
      <c r="M124" s="54"/>
      <c r="N124" s="54"/>
      <c r="O124" s="54"/>
      <c r="P124" s="54"/>
      <c r="Q124" s="54"/>
      <c r="R124" s="54"/>
      <c r="S124" s="54"/>
      <c r="T124" s="54"/>
      <c r="U124" s="54"/>
      <c r="V124" s="54"/>
      <c r="W124" s="54"/>
      <c r="X124" s="54"/>
      <c r="Y124" s="54"/>
    </row>
    <row r="125" spans="1:25">
      <c r="A125" s="50"/>
      <c r="B125" s="92" t="s">
        <v>5484</v>
      </c>
      <c r="C125" s="94"/>
      <c r="D125" s="94"/>
      <c r="E125" s="81"/>
      <c r="F125" s="81"/>
      <c r="G125" s="81"/>
      <c r="H125" s="81"/>
      <c r="I125" s="88"/>
      <c r="J125" s="54"/>
      <c r="K125" s="54"/>
      <c r="L125" s="54"/>
      <c r="M125" s="54"/>
      <c r="N125" s="54"/>
      <c r="O125" s="54"/>
      <c r="P125" s="54"/>
      <c r="Q125" s="54"/>
      <c r="R125" s="54"/>
      <c r="S125" s="54"/>
      <c r="T125" s="54"/>
      <c r="U125" s="54"/>
      <c r="V125" s="54"/>
      <c r="W125" s="54"/>
      <c r="X125" s="54"/>
      <c r="Y125" s="54"/>
    </row>
    <row r="126" spans="1:25">
      <c r="A126" s="50"/>
      <c r="B126" s="92" t="s">
        <v>5485</v>
      </c>
      <c r="C126" s="94"/>
      <c r="D126" s="94"/>
      <c r="E126" s="81"/>
      <c r="F126" s="81"/>
      <c r="G126" s="81"/>
      <c r="H126" s="81"/>
      <c r="I126" s="88"/>
      <c r="J126" s="54"/>
      <c r="K126" s="54"/>
      <c r="L126" s="54"/>
      <c r="M126" s="54"/>
      <c r="N126" s="54"/>
      <c r="O126" s="54"/>
      <c r="P126" s="54"/>
      <c r="Q126" s="54"/>
      <c r="R126" s="54"/>
      <c r="S126" s="54"/>
      <c r="T126" s="54"/>
      <c r="U126" s="54"/>
      <c r="V126" s="54"/>
      <c r="W126" s="54"/>
      <c r="X126" s="54"/>
      <c r="Y126" s="54"/>
    </row>
    <row r="127" spans="1:25">
      <c r="A127" s="50"/>
      <c r="B127" s="101"/>
      <c r="C127" s="102"/>
      <c r="D127" s="102"/>
      <c r="E127" s="102"/>
      <c r="F127" s="102"/>
      <c r="G127" s="102"/>
      <c r="H127" s="102"/>
      <c r="I127" s="103"/>
      <c r="J127" s="54"/>
      <c r="K127" s="54"/>
      <c r="L127" s="54"/>
      <c r="M127" s="54"/>
      <c r="N127" s="54"/>
      <c r="O127" s="54"/>
      <c r="P127" s="54"/>
      <c r="Q127" s="54"/>
      <c r="R127" s="54"/>
      <c r="S127" s="54"/>
      <c r="T127" s="54"/>
      <c r="U127" s="54"/>
      <c r="V127" s="54"/>
      <c r="W127" s="54"/>
      <c r="X127" s="54"/>
      <c r="Y127" s="54"/>
    </row>
    <row r="128" spans="1:25">
      <c r="A128" s="50"/>
      <c r="B128" s="55"/>
      <c r="C128" s="50"/>
      <c r="D128" s="50"/>
      <c r="E128" s="50"/>
      <c r="F128" s="50"/>
      <c r="G128" s="50"/>
      <c r="H128" s="50"/>
      <c r="I128" s="56"/>
      <c r="J128" s="54"/>
      <c r="K128" s="54"/>
      <c r="L128" s="54"/>
      <c r="M128" s="54"/>
      <c r="N128" s="54"/>
      <c r="O128" s="54"/>
      <c r="P128" s="54"/>
      <c r="Q128" s="54"/>
      <c r="R128" s="54"/>
      <c r="S128" s="54"/>
      <c r="T128" s="54"/>
      <c r="U128" s="54"/>
      <c r="V128" s="54"/>
      <c r="W128" s="54"/>
      <c r="X128" s="54"/>
      <c r="Y128" s="54"/>
    </row>
    <row r="129" spans="1:25">
      <c r="A129" s="81"/>
      <c r="B129" s="92" t="s">
        <v>5575</v>
      </c>
      <c r="C129" s="81"/>
      <c r="D129" s="81"/>
      <c r="E129" s="81"/>
      <c r="F129" s="81"/>
      <c r="G129" s="81"/>
      <c r="H129" s="81"/>
      <c r="I129" s="88"/>
      <c r="J129" s="54"/>
      <c r="K129" s="54"/>
      <c r="L129" s="54"/>
      <c r="M129" s="54"/>
      <c r="N129" s="54"/>
      <c r="O129" s="54"/>
      <c r="P129" s="54"/>
      <c r="Q129" s="54"/>
      <c r="R129" s="54"/>
      <c r="S129" s="54"/>
      <c r="T129" s="54"/>
      <c r="U129" s="54"/>
      <c r="V129" s="54"/>
      <c r="W129" s="54"/>
      <c r="X129" s="54"/>
      <c r="Y129" s="54"/>
    </row>
    <row r="130" spans="1:25">
      <c r="A130" s="81"/>
      <c r="B130" s="92" t="s">
        <v>5806</v>
      </c>
      <c r="C130" s="81"/>
      <c r="D130" s="81"/>
      <c r="E130" s="81"/>
      <c r="F130" s="81"/>
      <c r="G130" s="81"/>
      <c r="H130" s="81"/>
      <c r="I130" s="88"/>
      <c r="J130" s="54"/>
      <c r="K130" s="54"/>
      <c r="L130" s="54"/>
      <c r="M130" s="54"/>
      <c r="N130" s="54"/>
      <c r="O130" s="54"/>
      <c r="P130" s="54"/>
      <c r="Q130" s="54"/>
      <c r="R130" s="54"/>
      <c r="S130" s="54"/>
      <c r="T130" s="54"/>
      <c r="U130" s="54"/>
      <c r="V130" s="54"/>
      <c r="W130" s="54"/>
      <c r="X130" s="54"/>
      <c r="Y130" s="54"/>
    </row>
    <row r="131" spans="1:25">
      <c r="A131" s="81"/>
      <c r="B131" s="92" t="s">
        <v>5559</v>
      </c>
      <c r="C131" s="81"/>
      <c r="D131" s="81"/>
      <c r="E131" s="81"/>
      <c r="F131" s="81"/>
      <c r="G131" s="81"/>
      <c r="H131" s="81"/>
      <c r="I131" s="88"/>
      <c r="J131" s="54"/>
      <c r="K131" s="54"/>
      <c r="L131" s="54"/>
      <c r="M131" s="54"/>
      <c r="N131" s="54"/>
      <c r="O131" s="54"/>
      <c r="P131" s="54"/>
      <c r="Q131" s="54"/>
      <c r="R131" s="54"/>
      <c r="S131" s="54"/>
      <c r="T131" s="54"/>
      <c r="U131" s="54"/>
      <c r="V131" s="54"/>
      <c r="W131" s="54"/>
      <c r="X131" s="54"/>
      <c r="Y131" s="54"/>
    </row>
    <row r="132" spans="1:25">
      <c r="A132" s="81"/>
      <c r="B132" s="101"/>
      <c r="C132" s="102"/>
      <c r="D132" s="102"/>
      <c r="E132" s="102"/>
      <c r="F132" s="102"/>
      <c r="G132" s="102"/>
      <c r="H132" s="102"/>
      <c r="I132" s="103"/>
      <c r="J132" s="54"/>
      <c r="K132" s="54"/>
      <c r="L132" s="54"/>
      <c r="M132" s="54"/>
      <c r="N132" s="54"/>
      <c r="O132" s="54"/>
      <c r="P132" s="54"/>
      <c r="Q132" s="54"/>
      <c r="R132" s="54"/>
      <c r="S132" s="54"/>
      <c r="T132" s="54"/>
      <c r="U132" s="54"/>
      <c r="V132" s="54"/>
      <c r="W132" s="54"/>
      <c r="X132" s="54"/>
      <c r="Y132" s="54"/>
    </row>
    <row r="133" spans="1:25">
      <c r="A133" s="69"/>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row>
    <row r="134" spans="1:25" ht="12.95" customHeight="1">
      <c r="A134" s="5"/>
      <c r="B134" s="222"/>
      <c r="C134" s="222"/>
      <c r="D134" s="222"/>
      <c r="E134" s="222"/>
      <c r="F134" s="222"/>
      <c r="G134" s="222"/>
      <c r="H134" s="222"/>
      <c r="I134" s="222"/>
    </row>
    <row r="135" spans="1:25" ht="12.95" customHeight="1">
      <c r="A135" s="5"/>
      <c r="B135" s="5"/>
      <c r="C135" s="223" t="s">
        <v>4808</v>
      </c>
      <c r="D135" s="223"/>
      <c r="E135" s="223"/>
      <c r="F135" s="223"/>
      <c r="G135" s="5"/>
      <c r="H135" s="5"/>
      <c r="I135" s="5"/>
    </row>
    <row r="136" spans="1:25" ht="12.95" customHeight="1">
      <c r="A136" s="5"/>
      <c r="B136" s="38" t="s">
        <v>1755</v>
      </c>
      <c r="C136" s="223" t="s">
        <v>1756</v>
      </c>
      <c r="D136" s="223"/>
      <c r="E136" s="223"/>
      <c r="F136" s="223"/>
      <c r="G136" s="5"/>
      <c r="H136" s="5"/>
      <c r="I136" s="5"/>
    </row>
    <row r="137" spans="1:25" ht="135" customHeight="1">
      <c r="A137" s="5"/>
      <c r="B137" s="39"/>
      <c r="C137" s="224"/>
      <c r="D137" s="224"/>
      <c r="E137" s="5"/>
      <c r="F137" s="5"/>
      <c r="G137" s="5"/>
      <c r="H137" s="5"/>
      <c r="I137" s="5"/>
    </row>
  </sheetData>
  <mergeCells count="13">
    <mergeCell ref="C136:F136"/>
    <mergeCell ref="C137:D137"/>
    <mergeCell ref="B74:F74"/>
    <mergeCell ref="B98:E98"/>
    <mergeCell ref="B108:F108"/>
    <mergeCell ref="B120:G120"/>
    <mergeCell ref="B86:F86"/>
    <mergeCell ref="B51:I51"/>
    <mergeCell ref="B52:I52"/>
    <mergeCell ref="B53:I53"/>
    <mergeCell ref="B134:I134"/>
    <mergeCell ref="C135:F135"/>
    <mergeCell ref="B68:D68"/>
  </mergeCells>
  <hyperlinks>
    <hyperlink ref="A1" location="AxisQuantFund" display="AXISQUA" xr:uid="{00000000-0004-0000-4400-000000000000}"/>
    <hyperlink ref="B1" location="AxisQuantFund" display="Axis Quant Fund" xr:uid="{00000000-0004-0000-44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outlinePr summaryBelow="0"/>
  </sheetPr>
  <dimension ref="A1:Y99"/>
  <sheetViews>
    <sheetView topLeftCell="A72" workbookViewId="0">
      <selection activeCell="B92" sqref="B92"/>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13</v>
      </c>
      <c r="B1" s="4" t="s">
        <v>14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198</v>
      </c>
      <c r="B7" s="18" t="s">
        <v>199</v>
      </c>
      <c r="C7" s="14" t="s">
        <v>200</v>
      </c>
      <c r="D7" s="14" t="s">
        <v>201</v>
      </c>
      <c r="E7" s="19">
        <v>8446</v>
      </c>
      <c r="F7" s="20">
        <v>166.48330000000001</v>
      </c>
      <c r="G7" s="21">
        <v>5.2200000000000003E-2</v>
      </c>
      <c r="H7" s="22"/>
      <c r="I7" s="23"/>
    </row>
    <row r="8" spans="1:9" ht="12.95" customHeight="1">
      <c r="A8" s="17" t="s">
        <v>191</v>
      </c>
      <c r="B8" s="18" t="s">
        <v>192</v>
      </c>
      <c r="C8" s="14" t="s">
        <v>193</v>
      </c>
      <c r="D8" s="14" t="s">
        <v>190</v>
      </c>
      <c r="E8" s="19">
        <v>11595</v>
      </c>
      <c r="F8" s="20">
        <v>166.41720000000001</v>
      </c>
      <c r="G8" s="21">
        <v>5.2200000000000003E-2</v>
      </c>
      <c r="H8" s="22"/>
      <c r="I8" s="23"/>
    </row>
    <row r="9" spans="1:9" ht="12.95" customHeight="1">
      <c r="A9" s="17" t="s">
        <v>194</v>
      </c>
      <c r="B9" s="18" t="s">
        <v>195</v>
      </c>
      <c r="C9" s="14" t="s">
        <v>196</v>
      </c>
      <c r="D9" s="14" t="s">
        <v>197</v>
      </c>
      <c r="E9" s="19">
        <v>11905</v>
      </c>
      <c r="F9" s="20">
        <v>155.63409999999999</v>
      </c>
      <c r="G9" s="21">
        <v>4.8800000000000003E-2</v>
      </c>
      <c r="H9" s="22"/>
      <c r="I9" s="23"/>
    </row>
    <row r="10" spans="1:9" ht="12.95" customHeight="1">
      <c r="A10" s="17" t="s">
        <v>187</v>
      </c>
      <c r="B10" s="18" t="s">
        <v>188</v>
      </c>
      <c r="C10" s="14" t="s">
        <v>189</v>
      </c>
      <c r="D10" s="14" t="s">
        <v>190</v>
      </c>
      <c r="E10" s="19">
        <v>20074</v>
      </c>
      <c r="F10" s="20">
        <v>150.13339999999999</v>
      </c>
      <c r="G10" s="21">
        <v>4.7100000000000003E-2</v>
      </c>
      <c r="H10" s="22"/>
      <c r="I10" s="23"/>
    </row>
    <row r="11" spans="1:9" ht="12.95" customHeight="1">
      <c r="A11" s="17" t="s">
        <v>202</v>
      </c>
      <c r="B11" s="18" t="s">
        <v>203</v>
      </c>
      <c r="C11" s="14" t="s">
        <v>204</v>
      </c>
      <c r="D11" s="14" t="s">
        <v>205</v>
      </c>
      <c r="E11" s="19">
        <v>3760</v>
      </c>
      <c r="F11" s="20">
        <v>148.09139999999999</v>
      </c>
      <c r="G11" s="21">
        <v>4.6399999999999997E-2</v>
      </c>
      <c r="H11" s="22"/>
      <c r="I11" s="23"/>
    </row>
    <row r="12" spans="1:9" ht="12.95" customHeight="1">
      <c r="A12" s="17" t="s">
        <v>206</v>
      </c>
      <c r="B12" s="18" t="s">
        <v>207</v>
      </c>
      <c r="C12" s="14" t="s">
        <v>208</v>
      </c>
      <c r="D12" s="14" t="s">
        <v>190</v>
      </c>
      <c r="E12" s="19">
        <v>13357</v>
      </c>
      <c r="F12" s="20">
        <v>137.1497</v>
      </c>
      <c r="G12" s="21">
        <v>4.2999999999999997E-2</v>
      </c>
      <c r="H12" s="22"/>
      <c r="I12" s="23"/>
    </row>
    <row r="13" spans="1:9" ht="12.95" customHeight="1">
      <c r="A13" s="17" t="s">
        <v>209</v>
      </c>
      <c r="B13" s="18" t="s">
        <v>210</v>
      </c>
      <c r="C13" s="14" t="s">
        <v>211</v>
      </c>
      <c r="D13" s="14" t="s">
        <v>212</v>
      </c>
      <c r="E13" s="19">
        <v>11216</v>
      </c>
      <c r="F13" s="20">
        <v>126.74079999999999</v>
      </c>
      <c r="G13" s="21">
        <v>3.9699999999999999E-2</v>
      </c>
      <c r="H13" s="22"/>
      <c r="I13" s="23"/>
    </row>
    <row r="14" spans="1:9" ht="12.95" customHeight="1">
      <c r="A14" s="17" t="s">
        <v>220</v>
      </c>
      <c r="B14" s="18" t="s">
        <v>221</v>
      </c>
      <c r="C14" s="14" t="s">
        <v>222</v>
      </c>
      <c r="D14" s="14" t="s">
        <v>223</v>
      </c>
      <c r="E14" s="19">
        <v>2879</v>
      </c>
      <c r="F14" s="20">
        <v>97.780900000000003</v>
      </c>
      <c r="G14" s="21">
        <v>3.0599999999999999E-2</v>
      </c>
      <c r="H14" s="22"/>
      <c r="I14" s="23"/>
    </row>
    <row r="15" spans="1:9" ht="12.95" customHeight="1">
      <c r="A15" s="17" t="s">
        <v>227</v>
      </c>
      <c r="B15" s="18" t="s">
        <v>228</v>
      </c>
      <c r="C15" s="14" t="s">
        <v>229</v>
      </c>
      <c r="D15" s="14" t="s">
        <v>230</v>
      </c>
      <c r="E15" s="19">
        <v>31024</v>
      </c>
      <c r="F15" s="20">
        <v>87.161900000000003</v>
      </c>
      <c r="G15" s="21">
        <v>2.7300000000000001E-2</v>
      </c>
      <c r="H15" s="22"/>
      <c r="I15" s="23"/>
    </row>
    <row r="16" spans="1:9" ht="12.95" customHeight="1">
      <c r="A16" s="17" t="s">
        <v>231</v>
      </c>
      <c r="B16" s="18" t="s">
        <v>232</v>
      </c>
      <c r="C16" s="14" t="s">
        <v>233</v>
      </c>
      <c r="D16" s="14" t="s">
        <v>212</v>
      </c>
      <c r="E16" s="19">
        <v>3258</v>
      </c>
      <c r="F16" s="20">
        <v>77.071200000000005</v>
      </c>
      <c r="G16" s="21">
        <v>2.4199999999999999E-2</v>
      </c>
      <c r="H16" s="22"/>
      <c r="I16" s="23"/>
    </row>
    <row r="17" spans="1:9" ht="12.95" customHeight="1">
      <c r="A17" s="17" t="s">
        <v>234</v>
      </c>
      <c r="B17" s="18" t="s">
        <v>235</v>
      </c>
      <c r="C17" s="14" t="s">
        <v>236</v>
      </c>
      <c r="D17" s="14" t="s">
        <v>237</v>
      </c>
      <c r="E17" s="19">
        <v>23274</v>
      </c>
      <c r="F17" s="20">
        <v>70.368899999999996</v>
      </c>
      <c r="G17" s="21">
        <v>2.2100000000000002E-2</v>
      </c>
      <c r="H17" s="22"/>
      <c r="I17" s="23"/>
    </row>
    <row r="18" spans="1:9" ht="12.95" customHeight="1">
      <c r="A18" s="17" t="s">
        <v>238</v>
      </c>
      <c r="B18" s="18" t="s">
        <v>239</v>
      </c>
      <c r="C18" s="14" t="s">
        <v>240</v>
      </c>
      <c r="D18" s="14" t="s">
        <v>241</v>
      </c>
      <c r="E18" s="19">
        <v>3472</v>
      </c>
      <c r="F18" s="20">
        <v>69.0702</v>
      </c>
      <c r="G18" s="21">
        <v>2.1600000000000001E-2</v>
      </c>
      <c r="H18" s="22"/>
      <c r="I18" s="23"/>
    </row>
    <row r="19" spans="1:9" ht="12.95" customHeight="1">
      <c r="A19" s="17" t="s">
        <v>242</v>
      </c>
      <c r="B19" s="18" t="s">
        <v>243</v>
      </c>
      <c r="C19" s="14" t="s">
        <v>244</v>
      </c>
      <c r="D19" s="14" t="s">
        <v>245</v>
      </c>
      <c r="E19" s="19">
        <v>1313</v>
      </c>
      <c r="F19" s="20">
        <v>64.012699999999995</v>
      </c>
      <c r="G19" s="21">
        <v>2.01E-2</v>
      </c>
      <c r="H19" s="22"/>
      <c r="I19" s="23"/>
    </row>
    <row r="20" spans="1:9" ht="12.95" customHeight="1">
      <c r="A20" s="17" t="s">
        <v>246</v>
      </c>
      <c r="B20" s="18" t="s">
        <v>247</v>
      </c>
      <c r="C20" s="14" t="s">
        <v>248</v>
      </c>
      <c r="D20" s="14" t="s">
        <v>230</v>
      </c>
      <c r="E20" s="19">
        <v>2871</v>
      </c>
      <c r="F20" s="20">
        <v>60.314</v>
      </c>
      <c r="G20" s="21">
        <v>1.89E-2</v>
      </c>
      <c r="H20" s="22"/>
      <c r="I20" s="23"/>
    </row>
    <row r="21" spans="1:9" ht="12.95" customHeight="1">
      <c r="A21" s="17" t="s">
        <v>249</v>
      </c>
      <c r="B21" s="18" t="s">
        <v>250</v>
      </c>
      <c r="C21" s="14" t="s">
        <v>251</v>
      </c>
      <c r="D21" s="14" t="s">
        <v>223</v>
      </c>
      <c r="E21" s="19">
        <v>415</v>
      </c>
      <c r="F21" s="20">
        <v>59.093499999999999</v>
      </c>
      <c r="G21" s="21">
        <v>1.8499999999999999E-2</v>
      </c>
      <c r="H21" s="22"/>
      <c r="I21" s="23"/>
    </row>
    <row r="22" spans="1:9" ht="12.95" customHeight="1">
      <c r="A22" s="17" t="s">
        <v>252</v>
      </c>
      <c r="B22" s="18" t="s">
        <v>253</v>
      </c>
      <c r="C22" s="14" t="s">
        <v>254</v>
      </c>
      <c r="D22" s="14" t="s">
        <v>255</v>
      </c>
      <c r="E22" s="19">
        <v>15279</v>
      </c>
      <c r="F22" s="20">
        <v>53.040999999999997</v>
      </c>
      <c r="G22" s="21">
        <v>1.66E-2</v>
      </c>
      <c r="H22" s="22"/>
      <c r="I22" s="23"/>
    </row>
    <row r="23" spans="1:9" ht="12.95" customHeight="1">
      <c r="A23" s="17" t="s">
        <v>256</v>
      </c>
      <c r="B23" s="18" t="s">
        <v>257</v>
      </c>
      <c r="C23" s="14" t="s">
        <v>258</v>
      </c>
      <c r="D23" s="14" t="s">
        <v>259</v>
      </c>
      <c r="E23" s="19">
        <v>26494</v>
      </c>
      <c r="F23" s="20">
        <v>50.285600000000002</v>
      </c>
      <c r="G23" s="21">
        <v>1.5800000000000002E-2</v>
      </c>
      <c r="H23" s="22"/>
      <c r="I23" s="23"/>
    </row>
    <row r="24" spans="1:9" ht="12.95" customHeight="1">
      <c r="A24" s="17" t="s">
        <v>274</v>
      </c>
      <c r="B24" s="18" t="s">
        <v>275</v>
      </c>
      <c r="C24" s="14" t="s">
        <v>276</v>
      </c>
      <c r="D24" s="14" t="s">
        <v>277</v>
      </c>
      <c r="E24" s="19">
        <v>379</v>
      </c>
      <c r="F24" s="20">
        <v>45.1188</v>
      </c>
      <c r="G24" s="21">
        <v>1.41E-2</v>
      </c>
      <c r="H24" s="22"/>
      <c r="I24" s="23"/>
    </row>
    <row r="25" spans="1:9" ht="12.95" customHeight="1">
      <c r="A25" s="17" t="s">
        <v>278</v>
      </c>
      <c r="B25" s="18" t="s">
        <v>279</v>
      </c>
      <c r="C25" s="14" t="s">
        <v>280</v>
      </c>
      <c r="D25" s="14" t="s">
        <v>281</v>
      </c>
      <c r="E25" s="19">
        <v>11518</v>
      </c>
      <c r="F25" s="20">
        <v>44.666800000000002</v>
      </c>
      <c r="G25" s="21">
        <v>1.4E-2</v>
      </c>
      <c r="H25" s="22"/>
      <c r="I25" s="23"/>
    </row>
    <row r="26" spans="1:9" ht="12.95" customHeight="1">
      <c r="A26" s="17" t="s">
        <v>597</v>
      </c>
      <c r="B26" s="18" t="s">
        <v>598</v>
      </c>
      <c r="C26" s="14" t="s">
        <v>599</v>
      </c>
      <c r="D26" s="14" t="s">
        <v>545</v>
      </c>
      <c r="E26" s="19">
        <v>3489</v>
      </c>
      <c r="F26" s="20">
        <v>43.4101</v>
      </c>
      <c r="G26" s="21">
        <v>1.3599999999999999E-2</v>
      </c>
      <c r="H26" s="22"/>
      <c r="I26" s="23"/>
    </row>
    <row r="27" spans="1:9" ht="12.95" customHeight="1">
      <c r="A27" s="17" t="s">
        <v>282</v>
      </c>
      <c r="B27" s="18" t="s">
        <v>283</v>
      </c>
      <c r="C27" s="14" t="s">
        <v>284</v>
      </c>
      <c r="D27" s="14" t="s">
        <v>255</v>
      </c>
      <c r="E27" s="19">
        <v>14655</v>
      </c>
      <c r="F27" s="20">
        <v>41.664200000000001</v>
      </c>
      <c r="G27" s="21">
        <v>1.3100000000000001E-2</v>
      </c>
      <c r="H27" s="22"/>
      <c r="I27" s="23"/>
    </row>
    <row r="28" spans="1:9" ht="12.95" customHeight="1">
      <c r="A28" s="17" t="s">
        <v>288</v>
      </c>
      <c r="B28" s="18" t="s">
        <v>289</v>
      </c>
      <c r="C28" s="14" t="s">
        <v>290</v>
      </c>
      <c r="D28" s="14" t="s">
        <v>291</v>
      </c>
      <c r="E28" s="19">
        <v>2371</v>
      </c>
      <c r="F28" s="20">
        <v>40.295099999999998</v>
      </c>
      <c r="G28" s="21">
        <v>1.26E-2</v>
      </c>
      <c r="H28" s="22"/>
      <c r="I28" s="23"/>
    </row>
    <row r="29" spans="1:9" ht="12.95" customHeight="1">
      <c r="A29" s="17" t="s">
        <v>292</v>
      </c>
      <c r="B29" s="18" t="s">
        <v>293</v>
      </c>
      <c r="C29" s="14" t="s">
        <v>294</v>
      </c>
      <c r="D29" s="14" t="s">
        <v>245</v>
      </c>
      <c r="E29" s="19">
        <v>1450</v>
      </c>
      <c r="F29" s="20">
        <v>39.853299999999997</v>
      </c>
      <c r="G29" s="21">
        <v>1.2500000000000001E-2</v>
      </c>
      <c r="H29" s="22"/>
      <c r="I29" s="23"/>
    </row>
    <row r="30" spans="1:9" ht="12.95" customHeight="1">
      <c r="A30" s="17" t="s">
        <v>1448</v>
      </c>
      <c r="B30" s="18" t="s">
        <v>1449</v>
      </c>
      <c r="C30" s="14" t="s">
        <v>1450</v>
      </c>
      <c r="D30" s="14" t="s">
        <v>1180</v>
      </c>
      <c r="E30" s="19">
        <v>2892</v>
      </c>
      <c r="F30" s="20">
        <v>38.106400000000001</v>
      </c>
      <c r="G30" s="21">
        <v>1.1900000000000001E-2</v>
      </c>
      <c r="H30" s="22"/>
      <c r="I30" s="23"/>
    </row>
    <row r="31" spans="1:9" ht="12.95" customHeight="1">
      <c r="A31" s="17" t="s">
        <v>318</v>
      </c>
      <c r="B31" s="18" t="s">
        <v>319</v>
      </c>
      <c r="C31" s="14" t="s">
        <v>320</v>
      </c>
      <c r="D31" s="14" t="s">
        <v>241</v>
      </c>
      <c r="E31" s="19">
        <v>452</v>
      </c>
      <c r="F31" s="20">
        <v>36.4161</v>
      </c>
      <c r="G31" s="21">
        <v>1.14E-2</v>
      </c>
      <c r="H31" s="22"/>
      <c r="I31" s="23"/>
    </row>
    <row r="32" spans="1:9" ht="12.95" customHeight="1">
      <c r="A32" s="17" t="s">
        <v>352</v>
      </c>
      <c r="B32" s="18" t="s">
        <v>353</v>
      </c>
      <c r="C32" s="14" t="s">
        <v>354</v>
      </c>
      <c r="D32" s="14" t="s">
        <v>355</v>
      </c>
      <c r="E32" s="19">
        <v>1210</v>
      </c>
      <c r="F32" s="20">
        <v>36.402900000000002</v>
      </c>
      <c r="G32" s="21">
        <v>1.14E-2</v>
      </c>
      <c r="H32" s="22"/>
      <c r="I32" s="23"/>
    </row>
    <row r="33" spans="1:9" ht="12.95" customHeight="1">
      <c r="A33" s="17" t="s">
        <v>339</v>
      </c>
      <c r="B33" s="18" t="s">
        <v>340</v>
      </c>
      <c r="C33" s="14" t="s">
        <v>341</v>
      </c>
      <c r="D33" s="14" t="s">
        <v>342</v>
      </c>
      <c r="E33" s="19">
        <v>8219</v>
      </c>
      <c r="F33" s="20">
        <v>35.9129</v>
      </c>
      <c r="G33" s="21">
        <v>1.1299999999999999E-2</v>
      </c>
      <c r="H33" s="22"/>
      <c r="I33" s="23"/>
    </row>
    <row r="34" spans="1:9" ht="12.95" customHeight="1">
      <c r="A34" s="17" t="s">
        <v>871</v>
      </c>
      <c r="B34" s="18" t="s">
        <v>872</v>
      </c>
      <c r="C34" s="14" t="s">
        <v>873</v>
      </c>
      <c r="D34" s="14" t="s">
        <v>304</v>
      </c>
      <c r="E34" s="19">
        <v>6740</v>
      </c>
      <c r="F34" s="20">
        <v>35.4221</v>
      </c>
      <c r="G34" s="21">
        <v>1.11E-2</v>
      </c>
      <c r="H34" s="22"/>
      <c r="I34" s="23"/>
    </row>
    <row r="35" spans="1:9" ht="12.95" customHeight="1">
      <c r="A35" s="17" t="s">
        <v>1260</v>
      </c>
      <c r="B35" s="18" t="s">
        <v>1261</v>
      </c>
      <c r="C35" s="14" t="s">
        <v>1262</v>
      </c>
      <c r="D35" s="14" t="s">
        <v>1125</v>
      </c>
      <c r="E35" s="19">
        <v>3131</v>
      </c>
      <c r="F35" s="20">
        <v>35.358400000000003</v>
      </c>
      <c r="G35" s="21">
        <v>1.11E-2</v>
      </c>
      <c r="H35" s="22"/>
      <c r="I35" s="23"/>
    </row>
    <row r="36" spans="1:9" ht="12.95" customHeight="1">
      <c r="A36" s="17" t="s">
        <v>542</v>
      </c>
      <c r="B36" s="18" t="s">
        <v>543</v>
      </c>
      <c r="C36" s="14" t="s">
        <v>544</v>
      </c>
      <c r="D36" s="14" t="s">
        <v>545</v>
      </c>
      <c r="E36" s="19">
        <v>5309</v>
      </c>
      <c r="F36" s="20">
        <v>34.981000000000002</v>
      </c>
      <c r="G36" s="21">
        <v>1.0999999999999999E-2</v>
      </c>
      <c r="H36" s="22"/>
      <c r="I36" s="23"/>
    </row>
    <row r="37" spans="1:9" ht="12.95" customHeight="1">
      <c r="A37" s="17" t="s">
        <v>786</v>
      </c>
      <c r="B37" s="18" t="s">
        <v>787</v>
      </c>
      <c r="C37" s="14" t="s">
        <v>788</v>
      </c>
      <c r="D37" s="14" t="s">
        <v>545</v>
      </c>
      <c r="E37" s="19">
        <v>1884</v>
      </c>
      <c r="F37" s="20">
        <v>34.419699999999999</v>
      </c>
      <c r="G37" s="21">
        <v>1.0800000000000001E-2</v>
      </c>
      <c r="H37" s="22"/>
      <c r="I37" s="23"/>
    </row>
    <row r="38" spans="1:9" ht="12.95" customHeight="1">
      <c r="A38" s="17" t="s">
        <v>301</v>
      </c>
      <c r="B38" s="18" t="s">
        <v>302</v>
      </c>
      <c r="C38" s="14" t="s">
        <v>303</v>
      </c>
      <c r="D38" s="14" t="s">
        <v>304</v>
      </c>
      <c r="E38" s="19">
        <v>663</v>
      </c>
      <c r="F38" s="20">
        <v>34.2821</v>
      </c>
      <c r="G38" s="21">
        <v>1.0699999999999999E-2</v>
      </c>
      <c r="H38" s="22"/>
      <c r="I38" s="23"/>
    </row>
    <row r="39" spans="1:9" ht="12.95" customHeight="1">
      <c r="A39" s="17" t="s">
        <v>285</v>
      </c>
      <c r="B39" s="18" t="s">
        <v>286</v>
      </c>
      <c r="C39" s="14" t="s">
        <v>287</v>
      </c>
      <c r="D39" s="14" t="s">
        <v>223</v>
      </c>
      <c r="E39" s="19">
        <v>296</v>
      </c>
      <c r="F39" s="20">
        <v>34.0976</v>
      </c>
      <c r="G39" s="21">
        <v>1.0699999999999999E-2</v>
      </c>
      <c r="H39" s="22"/>
      <c r="I39" s="23"/>
    </row>
    <row r="40" spans="1:9" ht="12.95" customHeight="1">
      <c r="A40" s="17" t="s">
        <v>1122</v>
      </c>
      <c r="B40" s="18" t="s">
        <v>1123</v>
      </c>
      <c r="C40" s="14" t="s">
        <v>1124</v>
      </c>
      <c r="D40" s="14" t="s">
        <v>1125</v>
      </c>
      <c r="E40" s="19">
        <v>29103</v>
      </c>
      <c r="F40" s="20">
        <v>33.599400000000003</v>
      </c>
      <c r="G40" s="21">
        <v>1.0500000000000001E-2</v>
      </c>
      <c r="H40" s="22"/>
      <c r="I40" s="23"/>
    </row>
    <row r="41" spans="1:9" ht="12.95" customHeight="1">
      <c r="A41" s="17" t="s">
        <v>1044</v>
      </c>
      <c r="B41" s="18" t="s">
        <v>1045</v>
      </c>
      <c r="C41" s="14" t="s">
        <v>1046</v>
      </c>
      <c r="D41" s="14" t="s">
        <v>201</v>
      </c>
      <c r="E41" s="19">
        <v>2061</v>
      </c>
      <c r="F41" s="20">
        <v>33.112000000000002</v>
      </c>
      <c r="G41" s="21">
        <v>1.04E-2</v>
      </c>
      <c r="H41" s="22"/>
      <c r="I41" s="23"/>
    </row>
    <row r="42" spans="1:9" ht="12.95" customHeight="1">
      <c r="A42" s="17" t="s">
        <v>346</v>
      </c>
      <c r="B42" s="18" t="s">
        <v>347</v>
      </c>
      <c r="C42" s="14" t="s">
        <v>348</v>
      </c>
      <c r="D42" s="14" t="s">
        <v>281</v>
      </c>
      <c r="E42" s="19">
        <v>711</v>
      </c>
      <c r="F42" s="20">
        <v>33.034100000000002</v>
      </c>
      <c r="G42" s="21">
        <v>1.04E-2</v>
      </c>
      <c r="H42" s="22"/>
      <c r="I42" s="23"/>
    </row>
    <row r="43" spans="1:9" ht="12.95" customHeight="1">
      <c r="A43" s="17" t="s">
        <v>1177</v>
      </c>
      <c r="B43" s="18" t="s">
        <v>1178</v>
      </c>
      <c r="C43" s="14" t="s">
        <v>1179</v>
      </c>
      <c r="D43" s="14" t="s">
        <v>1180</v>
      </c>
      <c r="E43" s="19">
        <v>95</v>
      </c>
      <c r="F43" s="20">
        <v>32.784599999999998</v>
      </c>
      <c r="G43" s="21">
        <v>1.03E-2</v>
      </c>
      <c r="H43" s="22"/>
      <c r="I43" s="23"/>
    </row>
    <row r="44" spans="1:9" ht="12.95" customHeight="1">
      <c r="A44" s="17" t="s">
        <v>640</v>
      </c>
      <c r="B44" s="18" t="s">
        <v>641</v>
      </c>
      <c r="C44" s="14" t="s">
        <v>642</v>
      </c>
      <c r="D44" s="14" t="s">
        <v>245</v>
      </c>
      <c r="E44" s="19">
        <v>2596</v>
      </c>
      <c r="F44" s="20">
        <v>32.736899999999999</v>
      </c>
      <c r="G44" s="21">
        <v>1.03E-2</v>
      </c>
      <c r="H44" s="22"/>
      <c r="I44" s="23"/>
    </row>
    <row r="45" spans="1:9" ht="12.95" customHeight="1">
      <c r="A45" s="17" t="s">
        <v>324</v>
      </c>
      <c r="B45" s="18" t="s">
        <v>325</v>
      </c>
      <c r="C45" s="14" t="s">
        <v>326</v>
      </c>
      <c r="D45" s="14" t="s">
        <v>237</v>
      </c>
      <c r="E45" s="19">
        <v>1089</v>
      </c>
      <c r="F45" s="20">
        <v>32.720100000000002</v>
      </c>
      <c r="G45" s="21">
        <v>1.03E-2</v>
      </c>
      <c r="H45" s="22"/>
      <c r="I45" s="23"/>
    </row>
    <row r="46" spans="1:9" ht="12.95" customHeight="1">
      <c r="A46" s="17" t="s">
        <v>484</v>
      </c>
      <c r="B46" s="18" t="s">
        <v>485</v>
      </c>
      <c r="C46" s="14" t="s">
        <v>486</v>
      </c>
      <c r="D46" s="14" t="s">
        <v>487</v>
      </c>
      <c r="E46" s="19">
        <v>1994</v>
      </c>
      <c r="F46" s="20">
        <v>32.133299999999998</v>
      </c>
      <c r="G46" s="21">
        <v>1.01E-2</v>
      </c>
      <c r="H46" s="22"/>
      <c r="I46" s="23"/>
    </row>
    <row r="47" spans="1:9" ht="12.95" customHeight="1">
      <c r="A47" s="17" t="s">
        <v>363</v>
      </c>
      <c r="B47" s="18" t="s">
        <v>364</v>
      </c>
      <c r="C47" s="14" t="s">
        <v>365</v>
      </c>
      <c r="D47" s="14" t="s">
        <v>241</v>
      </c>
      <c r="E47" s="19">
        <v>2179</v>
      </c>
      <c r="F47" s="20">
        <v>32.095599999999997</v>
      </c>
      <c r="G47" s="21">
        <v>1.01E-2</v>
      </c>
      <c r="H47" s="22"/>
      <c r="I47" s="23"/>
    </row>
    <row r="48" spans="1:9" ht="12.95" customHeight="1">
      <c r="A48" s="17" t="s">
        <v>731</v>
      </c>
      <c r="B48" s="18" t="s">
        <v>732</v>
      </c>
      <c r="C48" s="14" t="s">
        <v>733</v>
      </c>
      <c r="D48" s="14" t="s">
        <v>734</v>
      </c>
      <c r="E48" s="19">
        <v>79</v>
      </c>
      <c r="F48" s="20">
        <v>31.869199999999999</v>
      </c>
      <c r="G48" s="21">
        <v>0.01</v>
      </c>
      <c r="H48" s="22"/>
      <c r="I48" s="23"/>
    </row>
    <row r="49" spans="1:9" ht="12.95" customHeight="1">
      <c r="A49" s="17" t="s">
        <v>704</v>
      </c>
      <c r="B49" s="18" t="s">
        <v>705</v>
      </c>
      <c r="C49" s="14" t="s">
        <v>706</v>
      </c>
      <c r="D49" s="14" t="s">
        <v>277</v>
      </c>
      <c r="E49" s="19">
        <v>7320</v>
      </c>
      <c r="F49" s="20">
        <v>31.633400000000002</v>
      </c>
      <c r="G49" s="21">
        <v>9.9000000000000008E-3</v>
      </c>
      <c r="H49" s="22"/>
      <c r="I49" s="23"/>
    </row>
    <row r="50" spans="1:9" ht="12.95" customHeight="1">
      <c r="A50" s="17" t="s">
        <v>308</v>
      </c>
      <c r="B50" s="18" t="s">
        <v>309</v>
      </c>
      <c r="C50" s="14" t="s">
        <v>310</v>
      </c>
      <c r="D50" s="14" t="s">
        <v>311</v>
      </c>
      <c r="E50" s="19">
        <v>2085</v>
      </c>
      <c r="F50" s="20">
        <v>31.478300000000001</v>
      </c>
      <c r="G50" s="21">
        <v>9.9000000000000008E-3</v>
      </c>
      <c r="H50" s="22"/>
      <c r="I50" s="23"/>
    </row>
    <row r="51" spans="1:9" ht="12.95" customHeight="1">
      <c r="A51" s="17" t="s">
        <v>532</v>
      </c>
      <c r="B51" s="18" t="s">
        <v>533</v>
      </c>
      <c r="C51" s="14" t="s">
        <v>534</v>
      </c>
      <c r="D51" s="14" t="s">
        <v>487</v>
      </c>
      <c r="E51" s="19">
        <v>170</v>
      </c>
      <c r="F51" s="20">
        <v>31.235499999999998</v>
      </c>
      <c r="G51" s="21">
        <v>9.7999999999999997E-3</v>
      </c>
      <c r="H51" s="22"/>
      <c r="I51" s="23"/>
    </row>
    <row r="52" spans="1:9" ht="12.95" customHeight="1">
      <c r="A52" s="17" t="s">
        <v>1672</v>
      </c>
      <c r="B52" s="18" t="s">
        <v>1673</v>
      </c>
      <c r="C52" s="14" t="s">
        <v>1674</v>
      </c>
      <c r="D52" s="14" t="s">
        <v>734</v>
      </c>
      <c r="E52" s="19">
        <v>125378</v>
      </c>
      <c r="F52" s="20">
        <v>30.993400000000001</v>
      </c>
      <c r="G52" s="21">
        <v>9.7000000000000003E-3</v>
      </c>
      <c r="H52" s="22"/>
      <c r="I52" s="23"/>
    </row>
    <row r="53" spans="1:9" ht="12.95" customHeight="1">
      <c r="A53" s="17" t="s">
        <v>488</v>
      </c>
      <c r="B53" s="18" t="s">
        <v>489</v>
      </c>
      <c r="C53" s="14" t="s">
        <v>490</v>
      </c>
      <c r="D53" s="14" t="s">
        <v>212</v>
      </c>
      <c r="E53" s="19">
        <v>16759</v>
      </c>
      <c r="F53" s="20">
        <v>30.769500000000001</v>
      </c>
      <c r="G53" s="21">
        <v>9.5999999999999992E-3</v>
      </c>
      <c r="H53" s="22"/>
      <c r="I53" s="23"/>
    </row>
    <row r="54" spans="1:9" ht="12.95" customHeight="1">
      <c r="A54" s="17" t="s">
        <v>478</v>
      </c>
      <c r="B54" s="18" t="s">
        <v>479</v>
      </c>
      <c r="C54" s="14" t="s">
        <v>480</v>
      </c>
      <c r="D54" s="14" t="s">
        <v>197</v>
      </c>
      <c r="E54" s="19">
        <v>21923</v>
      </c>
      <c r="F54" s="20">
        <v>30.725100000000001</v>
      </c>
      <c r="G54" s="21">
        <v>9.5999999999999992E-3</v>
      </c>
      <c r="H54" s="22"/>
      <c r="I54" s="23"/>
    </row>
    <row r="55" spans="1:9" ht="12.95" customHeight="1">
      <c r="A55" s="17" t="s">
        <v>305</v>
      </c>
      <c r="B55" s="18" t="s">
        <v>306</v>
      </c>
      <c r="C55" s="14" t="s">
        <v>307</v>
      </c>
      <c r="D55" s="14" t="s">
        <v>277</v>
      </c>
      <c r="E55" s="19">
        <v>977</v>
      </c>
      <c r="F55" s="20">
        <v>30.292899999999999</v>
      </c>
      <c r="G55" s="21">
        <v>9.4999999999999998E-3</v>
      </c>
      <c r="H55" s="22"/>
      <c r="I55" s="23"/>
    </row>
    <row r="56" spans="1:9" ht="12.95" customHeight="1">
      <c r="A56" s="17" t="s">
        <v>1514</v>
      </c>
      <c r="B56" s="18" t="s">
        <v>1515</v>
      </c>
      <c r="C56" s="14" t="s">
        <v>1516</v>
      </c>
      <c r="D56" s="14" t="s">
        <v>1125</v>
      </c>
      <c r="E56" s="19">
        <v>5929</v>
      </c>
      <c r="F56" s="20">
        <v>30.1312</v>
      </c>
      <c r="G56" s="21">
        <v>9.4000000000000004E-3</v>
      </c>
      <c r="H56" s="22"/>
      <c r="I56" s="23"/>
    </row>
    <row r="57" spans="1:9" ht="12.95" customHeight="1">
      <c r="A57" s="17" t="s">
        <v>1059</v>
      </c>
      <c r="B57" s="18" t="s">
        <v>1060</v>
      </c>
      <c r="C57" s="14" t="s">
        <v>1061</v>
      </c>
      <c r="D57" s="14" t="s">
        <v>734</v>
      </c>
      <c r="E57" s="19">
        <v>2866</v>
      </c>
      <c r="F57" s="20">
        <v>30.061499999999999</v>
      </c>
      <c r="G57" s="21">
        <v>9.4000000000000004E-3</v>
      </c>
      <c r="H57" s="22"/>
      <c r="I57" s="23"/>
    </row>
    <row r="58" spans="1:9" ht="12.95" customHeight="1">
      <c r="A58" s="17" t="s">
        <v>1611</v>
      </c>
      <c r="B58" s="18" t="s">
        <v>1612</v>
      </c>
      <c r="C58" s="14" t="s">
        <v>1613</v>
      </c>
      <c r="D58" s="14" t="s">
        <v>1180</v>
      </c>
      <c r="E58" s="19">
        <v>2904</v>
      </c>
      <c r="F58" s="20">
        <v>30.0245</v>
      </c>
      <c r="G58" s="21">
        <v>9.4000000000000004E-3</v>
      </c>
      <c r="H58" s="22"/>
      <c r="I58" s="23"/>
    </row>
    <row r="59" spans="1:9" ht="12.95" customHeight="1">
      <c r="A59" s="17" t="s">
        <v>1014</v>
      </c>
      <c r="B59" s="18" t="s">
        <v>1015</v>
      </c>
      <c r="C59" s="14" t="s">
        <v>1016</v>
      </c>
      <c r="D59" s="14" t="s">
        <v>205</v>
      </c>
      <c r="E59" s="19">
        <v>13142</v>
      </c>
      <c r="F59" s="20">
        <v>29.628599999999999</v>
      </c>
      <c r="G59" s="21">
        <v>9.2999999999999992E-3</v>
      </c>
      <c r="H59" s="22"/>
      <c r="I59" s="23"/>
    </row>
    <row r="60" spans="1:9" ht="12.95" customHeight="1">
      <c r="A60" s="17" t="s">
        <v>722</v>
      </c>
      <c r="B60" s="18" t="s">
        <v>723</v>
      </c>
      <c r="C60" s="14" t="s">
        <v>724</v>
      </c>
      <c r="D60" s="14" t="s">
        <v>273</v>
      </c>
      <c r="E60" s="19">
        <v>5477</v>
      </c>
      <c r="F60" s="20">
        <v>29.540199999999999</v>
      </c>
      <c r="G60" s="21">
        <v>9.2999999999999992E-3</v>
      </c>
      <c r="H60" s="22"/>
      <c r="I60" s="23"/>
    </row>
    <row r="61" spans="1:9" ht="12.95" customHeight="1">
      <c r="A61" s="17" t="s">
        <v>1266</v>
      </c>
      <c r="B61" s="18" t="s">
        <v>1267</v>
      </c>
      <c r="C61" s="14" t="s">
        <v>1268</v>
      </c>
      <c r="D61" s="14" t="s">
        <v>205</v>
      </c>
      <c r="E61" s="19">
        <v>146366</v>
      </c>
      <c r="F61" s="20">
        <v>29.273199999999999</v>
      </c>
      <c r="G61" s="21">
        <v>9.1999999999999998E-3</v>
      </c>
      <c r="H61" s="22"/>
      <c r="I61" s="23"/>
    </row>
    <row r="62" spans="1:9" ht="12.95" customHeight="1">
      <c r="A62" s="17" t="s">
        <v>418</v>
      </c>
      <c r="B62" s="18" t="s">
        <v>419</v>
      </c>
      <c r="C62" s="14" t="s">
        <v>420</v>
      </c>
      <c r="D62" s="14" t="s">
        <v>237</v>
      </c>
      <c r="E62" s="19">
        <v>741</v>
      </c>
      <c r="F62" s="20">
        <v>29.058299999999999</v>
      </c>
      <c r="G62" s="21">
        <v>9.1000000000000004E-3</v>
      </c>
      <c r="H62" s="22"/>
      <c r="I62" s="23"/>
    </row>
    <row r="63" spans="1:9" ht="12.95" customHeight="1">
      <c r="A63" s="17" t="s">
        <v>331</v>
      </c>
      <c r="B63" s="18" t="s">
        <v>332</v>
      </c>
      <c r="C63" s="14" t="s">
        <v>333</v>
      </c>
      <c r="D63" s="14" t="s">
        <v>334</v>
      </c>
      <c r="E63" s="19">
        <v>11906</v>
      </c>
      <c r="F63" s="20">
        <v>28.866099999999999</v>
      </c>
      <c r="G63" s="21">
        <v>8.9999999999999993E-3</v>
      </c>
      <c r="H63" s="22"/>
      <c r="I63" s="23"/>
    </row>
    <row r="64" spans="1:9" ht="12.95" customHeight="1">
      <c r="A64" s="17" t="s">
        <v>576</v>
      </c>
      <c r="B64" s="18" t="s">
        <v>577</v>
      </c>
      <c r="C64" s="14" t="s">
        <v>578</v>
      </c>
      <c r="D64" s="14" t="s">
        <v>487</v>
      </c>
      <c r="E64" s="19">
        <v>1097</v>
      </c>
      <c r="F64" s="20">
        <v>28.767199999999999</v>
      </c>
      <c r="G64" s="21">
        <v>8.9999999999999993E-3</v>
      </c>
      <c r="H64" s="22"/>
      <c r="I64" s="23"/>
    </row>
    <row r="65" spans="1:9" ht="12.95" customHeight="1">
      <c r="A65" s="17" t="s">
        <v>481</v>
      </c>
      <c r="B65" s="18" t="s">
        <v>482</v>
      </c>
      <c r="C65" s="14" t="s">
        <v>483</v>
      </c>
      <c r="D65" s="14" t="s">
        <v>201</v>
      </c>
      <c r="E65" s="19">
        <v>7263</v>
      </c>
      <c r="F65" s="20">
        <v>28.402000000000001</v>
      </c>
      <c r="G65" s="21">
        <v>8.8999999999999999E-3</v>
      </c>
      <c r="H65" s="22"/>
      <c r="I65" s="23"/>
    </row>
    <row r="66" spans="1:9" ht="12.95" customHeight="1">
      <c r="A66" s="17" t="s">
        <v>513</v>
      </c>
      <c r="B66" s="18" t="s">
        <v>514</v>
      </c>
      <c r="C66" s="14" t="s">
        <v>515</v>
      </c>
      <c r="D66" s="14" t="s">
        <v>255</v>
      </c>
      <c r="E66" s="19">
        <v>2022</v>
      </c>
      <c r="F66" s="20">
        <v>27.962199999999999</v>
      </c>
      <c r="G66" s="21">
        <v>8.8000000000000005E-3</v>
      </c>
      <c r="H66" s="22"/>
      <c r="I66" s="23"/>
    </row>
    <row r="67" spans="1:9" ht="12.95" customHeight="1">
      <c r="A67" s="5"/>
      <c r="B67" s="13" t="s">
        <v>1739</v>
      </c>
      <c r="C67" s="14"/>
      <c r="D67" s="14"/>
      <c r="E67" s="14"/>
      <c r="F67" s="24">
        <v>3182.1855999999998</v>
      </c>
      <c r="G67" s="25">
        <v>0.99729999999999996</v>
      </c>
      <c r="H67" s="26"/>
      <c r="I67" s="27"/>
    </row>
    <row r="68" spans="1:9" ht="12.95" customHeight="1">
      <c r="A68" s="5"/>
      <c r="B68" s="28" t="s">
        <v>1740</v>
      </c>
      <c r="C68" s="2"/>
      <c r="D68" s="2"/>
      <c r="E68" s="2"/>
      <c r="F68" s="26" t="s">
        <v>1741</v>
      </c>
      <c r="G68" s="26" t="s">
        <v>1741</v>
      </c>
      <c r="H68" s="26"/>
      <c r="I68" s="27"/>
    </row>
    <row r="69" spans="1:9" ht="12.95" customHeight="1">
      <c r="A69" s="5"/>
      <c r="B69" s="28" t="s">
        <v>1739</v>
      </c>
      <c r="C69" s="2"/>
      <c r="D69" s="2"/>
      <c r="E69" s="2"/>
      <c r="F69" s="26" t="s">
        <v>1741</v>
      </c>
      <c r="G69" s="26" t="s">
        <v>1741</v>
      </c>
      <c r="H69" s="26"/>
      <c r="I69" s="27"/>
    </row>
    <row r="70" spans="1:9" ht="12.95" customHeight="1">
      <c r="A70" s="5"/>
      <c r="B70" s="28" t="s">
        <v>1742</v>
      </c>
      <c r="C70" s="29"/>
      <c r="D70" s="2"/>
      <c r="E70" s="29"/>
      <c r="F70" s="24">
        <v>3182.1855999999998</v>
      </c>
      <c r="G70" s="25">
        <v>0.99729999999999996</v>
      </c>
      <c r="H70" s="26"/>
      <c r="I70" s="27"/>
    </row>
    <row r="71" spans="1:9" ht="12.95" customHeight="1">
      <c r="A71" s="5"/>
      <c r="B71" s="13" t="s">
        <v>1743</v>
      </c>
      <c r="C71" s="14"/>
      <c r="D71" s="14"/>
      <c r="E71" s="14"/>
      <c r="F71" s="14"/>
      <c r="G71" s="14"/>
      <c r="H71" s="15"/>
      <c r="I71" s="16"/>
    </row>
    <row r="72" spans="1:9" ht="12.95" customHeight="1">
      <c r="A72" s="17" t="s">
        <v>1744</v>
      </c>
      <c r="B72" s="18" t="s">
        <v>1745</v>
      </c>
      <c r="C72" s="14"/>
      <c r="D72" s="14"/>
      <c r="E72" s="19"/>
      <c r="F72" s="20">
        <v>2.6991999999999998</v>
      </c>
      <c r="G72" s="21">
        <v>8.0000000000000004E-4</v>
      </c>
      <c r="H72" s="30">
        <v>5.2994458845323299E-2</v>
      </c>
      <c r="I72" s="23"/>
    </row>
    <row r="73" spans="1:9" ht="12.95" customHeight="1">
      <c r="A73" s="5"/>
      <c r="B73" s="13" t="s">
        <v>1739</v>
      </c>
      <c r="C73" s="14"/>
      <c r="D73" s="14"/>
      <c r="E73" s="14"/>
      <c r="F73" s="24">
        <v>2.6991999999999998</v>
      </c>
      <c r="G73" s="25">
        <v>8.0000000000000004E-4</v>
      </c>
      <c r="H73" s="26"/>
      <c r="I73" s="27"/>
    </row>
    <row r="74" spans="1:9" ht="12.95" customHeight="1">
      <c r="A74" s="5"/>
      <c r="B74" s="28" t="s">
        <v>1742</v>
      </c>
      <c r="C74" s="29"/>
      <c r="D74" s="2"/>
      <c r="E74" s="29"/>
      <c r="F74" s="24">
        <v>2.6991999999999998</v>
      </c>
      <c r="G74" s="25">
        <v>8.0000000000000004E-4</v>
      </c>
      <c r="H74" s="26"/>
      <c r="I74" s="27"/>
    </row>
    <row r="75" spans="1:9" ht="12.95" customHeight="1">
      <c r="A75" s="5"/>
      <c r="B75" s="28" t="s">
        <v>1746</v>
      </c>
      <c r="C75" s="14"/>
      <c r="D75" s="2"/>
      <c r="E75" s="14"/>
      <c r="F75" s="31">
        <v>5.9451999999999998</v>
      </c>
      <c r="G75" s="25">
        <v>1.9E-3</v>
      </c>
      <c r="H75" s="26"/>
      <c r="I75" s="27"/>
    </row>
    <row r="76" spans="1:9" ht="12.95" customHeight="1">
      <c r="A76" s="5"/>
      <c r="B76" s="32" t="s">
        <v>1747</v>
      </c>
      <c r="C76" s="33"/>
      <c r="D76" s="33"/>
      <c r="E76" s="33"/>
      <c r="F76" s="34">
        <v>3190.83</v>
      </c>
      <c r="G76" s="35">
        <v>1</v>
      </c>
      <c r="H76" s="36"/>
      <c r="I76" s="37"/>
    </row>
    <row r="77" spans="1:9" ht="12.95" customHeight="1">
      <c r="A77" s="5"/>
      <c r="B77" s="7"/>
      <c r="C77" s="5"/>
      <c r="D77" s="5"/>
      <c r="E77" s="5"/>
      <c r="F77" s="5"/>
      <c r="G77" s="5"/>
      <c r="H77" s="5"/>
      <c r="I77" s="5"/>
    </row>
    <row r="78" spans="1:9" ht="12.95" customHeight="1">
      <c r="A78" s="5"/>
      <c r="B78" s="4" t="s">
        <v>1749</v>
      </c>
      <c r="C78" s="5"/>
      <c r="D78" s="5"/>
      <c r="E78" s="5"/>
      <c r="F78" s="5"/>
      <c r="G78" s="5"/>
      <c r="H78" s="5"/>
      <c r="I78" s="5"/>
    </row>
    <row r="79" spans="1:9" ht="26.1" customHeight="1">
      <c r="A79" s="5"/>
      <c r="B79" s="222" t="s">
        <v>1750</v>
      </c>
      <c r="C79" s="222"/>
      <c r="D79" s="222"/>
      <c r="E79" s="222"/>
      <c r="F79" s="222"/>
      <c r="G79" s="222"/>
      <c r="H79" s="222"/>
      <c r="I79" s="222"/>
    </row>
    <row r="80" spans="1:9" ht="12.95" customHeight="1">
      <c r="A80" s="5"/>
      <c r="B80" s="222" t="s">
        <v>1751</v>
      </c>
      <c r="C80" s="222"/>
      <c r="D80" s="222"/>
      <c r="E80" s="222"/>
      <c r="F80" s="222"/>
      <c r="G80" s="222"/>
      <c r="H80" s="222"/>
      <c r="I80" s="222"/>
    </row>
    <row r="81" spans="1:25" ht="12.95" customHeight="1">
      <c r="A81" s="5"/>
      <c r="B81" s="222"/>
      <c r="C81" s="222"/>
      <c r="D81" s="222"/>
      <c r="E81" s="222"/>
      <c r="F81" s="222"/>
      <c r="G81" s="222"/>
      <c r="H81" s="222"/>
      <c r="I81" s="222"/>
    </row>
    <row r="82" spans="1:25">
      <c r="A82" s="50"/>
      <c r="B82" s="51" t="s">
        <v>5419</v>
      </c>
      <c r="C82" s="52"/>
      <c r="D82" s="52"/>
      <c r="E82" s="52"/>
      <c r="F82" s="52"/>
      <c r="G82" s="52"/>
      <c r="H82" s="52"/>
      <c r="I82" s="53"/>
      <c r="J82" s="54"/>
      <c r="K82" s="54"/>
      <c r="L82" s="54"/>
      <c r="M82" s="54"/>
      <c r="N82" s="54"/>
      <c r="O82" s="54"/>
      <c r="P82" s="54"/>
      <c r="Q82" s="54"/>
      <c r="R82" s="54"/>
      <c r="S82" s="54"/>
      <c r="T82" s="54"/>
      <c r="U82" s="54"/>
      <c r="V82" s="54"/>
      <c r="W82" s="54"/>
      <c r="X82" s="54"/>
      <c r="Y82" s="54"/>
    </row>
    <row r="83" spans="1:25">
      <c r="A83" s="50"/>
      <c r="B83" s="55" t="s">
        <v>5420</v>
      </c>
      <c r="C83" s="50"/>
      <c r="D83" s="50"/>
      <c r="E83" s="50"/>
      <c r="F83" s="50"/>
      <c r="G83" s="50"/>
      <c r="H83" s="50"/>
      <c r="I83" s="56"/>
      <c r="J83" s="54"/>
      <c r="K83" s="54"/>
      <c r="L83" s="54"/>
      <c r="M83" s="54"/>
      <c r="N83" s="54"/>
      <c r="O83" s="54"/>
      <c r="P83" s="54"/>
      <c r="Q83" s="54"/>
      <c r="R83" s="54"/>
      <c r="S83" s="54"/>
      <c r="T83" s="54"/>
      <c r="U83" s="54"/>
      <c r="V83" s="54"/>
      <c r="W83" s="54"/>
      <c r="X83" s="54"/>
      <c r="Y83" s="54"/>
    </row>
    <row r="84" spans="1:25">
      <c r="A84" s="50"/>
      <c r="B84" s="55" t="s">
        <v>5421</v>
      </c>
      <c r="C84" s="50"/>
      <c r="D84" s="50"/>
      <c r="E84" s="50"/>
      <c r="F84" s="50"/>
      <c r="G84" s="50"/>
      <c r="H84" s="50"/>
      <c r="I84" s="56"/>
      <c r="J84" s="54"/>
      <c r="K84" s="54"/>
      <c r="L84" s="54"/>
      <c r="M84" s="54"/>
      <c r="N84" s="54"/>
      <c r="O84" s="54"/>
      <c r="P84" s="54"/>
      <c r="Q84" s="54"/>
      <c r="R84" s="54"/>
      <c r="S84" s="54"/>
      <c r="T84" s="54"/>
      <c r="U84" s="54"/>
      <c r="V84" s="54"/>
      <c r="W84" s="54"/>
      <c r="X84" s="54"/>
      <c r="Y84" s="54"/>
    </row>
    <row r="85" spans="1:25">
      <c r="A85" s="50"/>
      <c r="B85" s="55" t="s">
        <v>5422</v>
      </c>
      <c r="C85" s="50"/>
      <c r="D85" s="50"/>
      <c r="E85" s="50"/>
      <c r="F85" s="50"/>
      <c r="G85" s="50"/>
      <c r="H85" s="50"/>
      <c r="I85" s="56"/>
      <c r="J85" s="54"/>
      <c r="K85" s="54"/>
      <c r="L85" s="54"/>
      <c r="M85" s="54"/>
      <c r="N85" s="54"/>
      <c r="O85" s="54"/>
      <c r="P85" s="54"/>
      <c r="Q85" s="54"/>
      <c r="R85" s="54"/>
      <c r="S85" s="54"/>
      <c r="T85" s="54"/>
      <c r="U85" s="54"/>
      <c r="V85" s="54"/>
      <c r="W85" s="54"/>
      <c r="X85" s="54"/>
      <c r="Y85" s="54"/>
    </row>
    <row r="86" spans="1:25">
      <c r="A86" s="50"/>
      <c r="B86" s="57" t="s">
        <v>5423</v>
      </c>
      <c r="C86" s="58" t="s">
        <v>5424</v>
      </c>
      <c r="D86" s="59" t="s">
        <v>5555</v>
      </c>
      <c r="E86" s="50"/>
      <c r="F86" s="50"/>
      <c r="G86" s="50"/>
      <c r="H86" s="50"/>
      <c r="I86" s="56"/>
      <c r="J86" s="54"/>
      <c r="K86" s="54"/>
      <c r="L86" s="54"/>
      <c r="M86" s="54"/>
      <c r="N86" s="54"/>
      <c r="O86" s="54"/>
      <c r="P86" s="54"/>
      <c r="Q86" s="54"/>
      <c r="R86" s="54"/>
      <c r="S86" s="54"/>
      <c r="T86" s="54"/>
      <c r="U86" s="54"/>
      <c r="V86" s="54"/>
      <c r="W86" s="54"/>
      <c r="X86" s="54"/>
      <c r="Y86" s="54"/>
    </row>
    <row r="87" spans="1:25">
      <c r="A87" s="60" t="s">
        <v>5425</v>
      </c>
      <c r="B87" s="61" t="s">
        <v>5426</v>
      </c>
      <c r="C87" s="62">
        <v>9.4252000000000002</v>
      </c>
      <c r="D87" s="63">
        <v>9.7004000000000001</v>
      </c>
      <c r="E87" s="50"/>
      <c r="F87" s="64"/>
      <c r="G87" s="65"/>
      <c r="H87" s="50"/>
      <c r="I87" s="56"/>
      <c r="J87" s="54"/>
      <c r="K87" s="54"/>
      <c r="L87" s="54"/>
      <c r="M87" s="54"/>
      <c r="N87" s="54"/>
      <c r="O87" s="54"/>
      <c r="P87" s="54"/>
      <c r="Q87" s="54"/>
      <c r="R87" s="54"/>
      <c r="S87" s="54"/>
      <c r="T87" s="54"/>
      <c r="U87" s="54"/>
      <c r="V87" s="54"/>
      <c r="W87" s="54"/>
      <c r="X87" s="54"/>
      <c r="Y87" s="54"/>
    </row>
    <row r="88" spans="1:25">
      <c r="A88" s="60" t="s">
        <v>5427</v>
      </c>
      <c r="B88" s="61" t="s">
        <v>5428</v>
      </c>
      <c r="C88" s="62">
        <v>9.4540000000000006</v>
      </c>
      <c r="D88" s="63">
        <v>9.7376000000000005</v>
      </c>
      <c r="E88" s="50"/>
      <c r="F88" s="64"/>
      <c r="G88" s="65"/>
      <c r="H88" s="50"/>
      <c r="I88" s="56"/>
      <c r="J88" s="54"/>
      <c r="K88" s="54"/>
      <c r="L88" s="54"/>
      <c r="M88" s="54"/>
      <c r="N88" s="54"/>
      <c r="O88" s="54"/>
      <c r="P88" s="54"/>
      <c r="Q88" s="54"/>
      <c r="R88" s="54"/>
      <c r="S88" s="54"/>
      <c r="T88" s="54"/>
      <c r="U88" s="54"/>
      <c r="V88" s="54"/>
      <c r="W88" s="54"/>
      <c r="X88" s="54"/>
      <c r="Y88" s="54"/>
    </row>
    <row r="89" spans="1:25">
      <c r="A89" s="50"/>
      <c r="B89" s="55" t="s">
        <v>5556</v>
      </c>
      <c r="C89" s="50"/>
      <c r="D89" s="50"/>
      <c r="E89" s="50"/>
      <c r="F89" s="50"/>
      <c r="G89" s="50"/>
      <c r="H89" s="50"/>
      <c r="I89" s="56"/>
      <c r="J89" s="54"/>
      <c r="K89" s="54"/>
      <c r="L89" s="54"/>
      <c r="M89" s="54"/>
      <c r="N89" s="54"/>
      <c r="O89" s="54"/>
      <c r="P89" s="54"/>
      <c r="Q89" s="54"/>
      <c r="R89" s="54"/>
      <c r="S89" s="54"/>
      <c r="T89" s="54"/>
      <c r="U89" s="54"/>
      <c r="V89" s="54"/>
      <c r="W89" s="54"/>
      <c r="X89" s="54"/>
      <c r="Y89" s="54"/>
    </row>
    <row r="90" spans="1:25">
      <c r="A90" s="50"/>
      <c r="B90" s="55" t="s">
        <v>5557</v>
      </c>
      <c r="C90" s="50"/>
      <c r="D90" s="50"/>
      <c r="E90" s="50"/>
      <c r="F90" s="50"/>
      <c r="G90" s="50"/>
      <c r="H90" s="50"/>
      <c r="I90" s="56"/>
      <c r="J90" s="54"/>
      <c r="K90" s="54"/>
      <c r="L90" s="54"/>
      <c r="M90" s="54"/>
      <c r="N90" s="54"/>
      <c r="O90" s="54"/>
      <c r="P90" s="54"/>
      <c r="Q90" s="54"/>
      <c r="R90" s="54"/>
      <c r="S90" s="54"/>
      <c r="T90" s="54"/>
      <c r="U90" s="54"/>
      <c r="V90" s="54"/>
      <c r="W90" s="54"/>
      <c r="X90" s="54"/>
      <c r="Y90" s="54"/>
    </row>
    <row r="91" spans="1:25">
      <c r="A91" s="50"/>
      <c r="B91" s="55" t="s">
        <v>5791</v>
      </c>
      <c r="C91" s="50"/>
      <c r="D91" s="50"/>
      <c r="E91" s="50"/>
      <c r="F91" s="50"/>
      <c r="G91" s="50"/>
      <c r="H91" s="50"/>
      <c r="I91" s="56"/>
      <c r="J91" s="54"/>
      <c r="K91" s="54"/>
      <c r="L91" s="54"/>
      <c r="M91" s="54"/>
      <c r="N91" s="54"/>
      <c r="O91" s="54"/>
      <c r="P91" s="54"/>
      <c r="Q91" s="54"/>
      <c r="R91" s="54"/>
      <c r="S91" s="54"/>
      <c r="T91" s="54"/>
      <c r="U91" s="54"/>
      <c r="V91" s="54"/>
      <c r="W91" s="54"/>
      <c r="X91" s="54"/>
      <c r="Y91" s="54"/>
    </row>
    <row r="92" spans="1:25">
      <c r="A92" s="50"/>
      <c r="B92" s="55" t="s">
        <v>5558</v>
      </c>
      <c r="C92" s="50"/>
      <c r="D92" s="50"/>
      <c r="E92" s="50"/>
      <c r="F92" s="50"/>
      <c r="G92" s="50"/>
      <c r="H92" s="50"/>
      <c r="I92" s="56"/>
      <c r="J92" s="54"/>
      <c r="K92" s="54"/>
      <c r="L92" s="54"/>
      <c r="M92" s="54"/>
      <c r="N92" s="54"/>
      <c r="O92" s="54"/>
      <c r="P92" s="54"/>
      <c r="Q92" s="54"/>
      <c r="R92" s="54"/>
      <c r="S92" s="54"/>
      <c r="T92" s="54"/>
      <c r="U92" s="54"/>
      <c r="V92" s="54"/>
      <c r="W92" s="54"/>
      <c r="X92" s="54"/>
      <c r="Y92" s="54"/>
    </row>
    <row r="93" spans="1:25">
      <c r="A93" s="50"/>
      <c r="B93" s="55" t="s">
        <v>5559</v>
      </c>
      <c r="C93" s="50"/>
      <c r="D93" s="50"/>
      <c r="E93" s="50"/>
      <c r="F93" s="50"/>
      <c r="G93" s="50"/>
      <c r="H93" s="50"/>
      <c r="I93" s="56"/>
      <c r="J93" s="54"/>
      <c r="K93" s="54"/>
      <c r="L93" s="54"/>
      <c r="M93" s="54"/>
      <c r="N93" s="54"/>
      <c r="O93" s="54"/>
      <c r="P93" s="54"/>
      <c r="Q93" s="54"/>
      <c r="R93" s="54"/>
      <c r="S93" s="54"/>
      <c r="T93" s="54"/>
      <c r="U93" s="54"/>
      <c r="V93" s="54"/>
      <c r="W93" s="54"/>
      <c r="X93" s="54"/>
      <c r="Y93" s="54"/>
    </row>
    <row r="94" spans="1:25">
      <c r="A94" s="50"/>
      <c r="B94" s="66"/>
      <c r="C94" s="67"/>
      <c r="D94" s="67"/>
      <c r="E94" s="67"/>
      <c r="F94" s="67"/>
      <c r="G94" s="67"/>
      <c r="H94" s="67"/>
      <c r="I94" s="68"/>
      <c r="J94" s="54"/>
      <c r="K94" s="54"/>
      <c r="L94" s="54"/>
      <c r="M94" s="54"/>
      <c r="N94" s="54"/>
      <c r="O94" s="54"/>
      <c r="P94" s="54"/>
      <c r="Q94" s="54"/>
      <c r="R94" s="54"/>
      <c r="S94" s="54"/>
      <c r="T94" s="54"/>
      <c r="U94" s="54"/>
      <c r="V94" s="54"/>
      <c r="W94" s="54"/>
      <c r="X94" s="54"/>
      <c r="Y94" s="54"/>
    </row>
    <row r="95" spans="1:25">
      <c r="A95" s="69"/>
      <c r="B95" s="54"/>
      <c r="C95" s="54"/>
      <c r="D95" s="54"/>
      <c r="E95" s="54"/>
      <c r="F95" s="54"/>
      <c r="G95" s="54"/>
      <c r="H95" s="54"/>
      <c r="I95" s="54"/>
      <c r="J95" s="54"/>
      <c r="K95" s="54"/>
      <c r="L95" s="54"/>
      <c r="M95" s="54"/>
      <c r="N95" s="54"/>
      <c r="O95" s="54"/>
      <c r="P95" s="54"/>
      <c r="Q95" s="54"/>
      <c r="R95" s="54"/>
      <c r="S95" s="54"/>
      <c r="T95" s="54"/>
      <c r="U95" s="54"/>
      <c r="V95" s="54"/>
      <c r="W95" s="54"/>
      <c r="X95" s="54"/>
      <c r="Y95" s="54"/>
    </row>
    <row r="96" spans="1:25" ht="12.95" customHeight="1">
      <c r="A96" s="5"/>
      <c r="B96" s="222"/>
      <c r="C96" s="222"/>
      <c r="D96" s="222"/>
      <c r="E96" s="222"/>
      <c r="F96" s="222"/>
      <c r="G96" s="222"/>
      <c r="H96" s="222"/>
      <c r="I96" s="222"/>
    </row>
    <row r="97" spans="1:9" ht="12.95" customHeight="1">
      <c r="A97" s="5"/>
      <c r="B97" s="5"/>
      <c r="C97" s="223" t="s">
        <v>2333</v>
      </c>
      <c r="D97" s="223"/>
      <c r="E97" s="223"/>
      <c r="F97" s="223"/>
      <c r="G97" s="5"/>
      <c r="H97" s="5"/>
      <c r="I97" s="5"/>
    </row>
    <row r="98" spans="1:9" ht="12.95" customHeight="1">
      <c r="A98" s="5"/>
      <c r="B98" s="38" t="s">
        <v>1755</v>
      </c>
      <c r="C98" s="223" t="s">
        <v>1756</v>
      </c>
      <c r="D98" s="223"/>
      <c r="E98" s="223"/>
      <c r="F98" s="223"/>
      <c r="G98" s="5"/>
      <c r="H98" s="5"/>
      <c r="I98" s="5"/>
    </row>
    <row r="99" spans="1:9" ht="135" customHeight="1">
      <c r="A99" s="5"/>
      <c r="B99" s="39"/>
      <c r="C99" s="224"/>
      <c r="D99" s="224"/>
      <c r="E99" s="5"/>
      <c r="F99" s="5"/>
      <c r="G99" s="5"/>
      <c r="H99" s="5"/>
      <c r="I99" s="5"/>
    </row>
  </sheetData>
  <mergeCells count="7">
    <mergeCell ref="B96:I96"/>
    <mergeCell ref="C97:F97"/>
    <mergeCell ref="C98:F98"/>
    <mergeCell ref="C99:D99"/>
    <mergeCell ref="B79:I79"/>
    <mergeCell ref="B80:I80"/>
    <mergeCell ref="B81:I81"/>
  </mergeCells>
  <hyperlinks>
    <hyperlink ref="A1" location="AxisBSEIndiaSectorLeadersIndexFund" display="AXISBLI" xr:uid="{00000000-0004-0000-0600-000000000000}"/>
    <hyperlink ref="B1" location="AxisBSEIndiaSectorLeadersIndexFund" display="Axis BSE India Sector Leaders Index Fund" xr:uid="{00000000-0004-0000-06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outlinePr summaryBelow="0"/>
  </sheetPr>
  <dimension ref="A1:Y161"/>
  <sheetViews>
    <sheetView topLeftCell="A48" workbookViewId="0">
      <selection activeCell="B48" sqref="B48"/>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139</v>
      </c>
      <c r="B1" s="4" t="s">
        <v>140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194</v>
      </c>
      <c r="B7" s="18" t="s">
        <v>195</v>
      </c>
      <c r="C7" s="14" t="s">
        <v>196</v>
      </c>
      <c r="D7" s="14" t="s">
        <v>197</v>
      </c>
      <c r="E7" s="19">
        <v>289513</v>
      </c>
      <c r="F7" s="20">
        <v>3786.2510000000002</v>
      </c>
      <c r="G7" s="21">
        <v>5.3400000000000003E-2</v>
      </c>
      <c r="H7" s="22"/>
      <c r="I7" s="23"/>
    </row>
    <row r="8" spans="1:9" ht="12.95" customHeight="1">
      <c r="A8" s="17" t="s">
        <v>191</v>
      </c>
      <c r="B8" s="18" t="s">
        <v>192</v>
      </c>
      <c r="C8" s="14" t="s">
        <v>193</v>
      </c>
      <c r="D8" s="14" t="s">
        <v>190</v>
      </c>
      <c r="E8" s="19">
        <v>248294</v>
      </c>
      <c r="F8" s="20">
        <v>3564.0120999999999</v>
      </c>
      <c r="G8" s="21">
        <v>5.0299999999999997E-2</v>
      </c>
      <c r="H8" s="22"/>
      <c r="I8" s="23"/>
    </row>
    <row r="9" spans="1:9" ht="12.95" customHeight="1">
      <c r="A9" s="17" t="s">
        <v>187</v>
      </c>
      <c r="B9" s="18" t="s">
        <v>188</v>
      </c>
      <c r="C9" s="14" t="s">
        <v>189</v>
      </c>
      <c r="D9" s="14" t="s">
        <v>190</v>
      </c>
      <c r="E9" s="19">
        <v>437589</v>
      </c>
      <c r="F9" s="20">
        <v>3273.8220999999999</v>
      </c>
      <c r="G9" s="21">
        <v>4.6199999999999998E-2</v>
      </c>
      <c r="H9" s="22"/>
      <c r="I9" s="23"/>
    </row>
    <row r="10" spans="1:9" ht="12.95" customHeight="1">
      <c r="A10" s="17" t="s">
        <v>198</v>
      </c>
      <c r="B10" s="18" t="s">
        <v>199</v>
      </c>
      <c r="C10" s="14" t="s">
        <v>200</v>
      </c>
      <c r="D10" s="14" t="s">
        <v>201</v>
      </c>
      <c r="E10" s="19">
        <v>103528</v>
      </c>
      <c r="F10" s="20">
        <v>2041.5722000000001</v>
      </c>
      <c r="G10" s="21">
        <v>2.8799999999999999E-2</v>
      </c>
      <c r="H10" s="22"/>
      <c r="I10" s="23"/>
    </row>
    <row r="11" spans="1:9" ht="12.95" customHeight="1">
      <c r="A11" s="17" t="s">
        <v>209</v>
      </c>
      <c r="B11" s="18" t="s">
        <v>210</v>
      </c>
      <c r="C11" s="14" t="s">
        <v>211</v>
      </c>
      <c r="D11" s="14" t="s">
        <v>212</v>
      </c>
      <c r="E11" s="19">
        <v>156955</v>
      </c>
      <c r="F11" s="20">
        <v>1773.7484999999999</v>
      </c>
      <c r="G11" s="21">
        <v>2.5000000000000001E-2</v>
      </c>
      <c r="H11" s="22"/>
      <c r="I11" s="23"/>
    </row>
    <row r="12" spans="1:9" ht="12.95" customHeight="1">
      <c r="A12" s="17" t="s">
        <v>206</v>
      </c>
      <c r="B12" s="18" t="s">
        <v>207</v>
      </c>
      <c r="C12" s="14" t="s">
        <v>208</v>
      </c>
      <c r="D12" s="14" t="s">
        <v>190</v>
      </c>
      <c r="E12" s="19">
        <v>170924</v>
      </c>
      <c r="F12" s="20">
        <v>1756.0732</v>
      </c>
      <c r="G12" s="21">
        <v>2.4799999999999999E-2</v>
      </c>
      <c r="H12" s="22"/>
      <c r="I12" s="23"/>
    </row>
    <row r="13" spans="1:9" ht="12.95" customHeight="1">
      <c r="A13" s="17" t="s">
        <v>220</v>
      </c>
      <c r="B13" s="18" t="s">
        <v>221</v>
      </c>
      <c r="C13" s="14" t="s">
        <v>222</v>
      </c>
      <c r="D13" s="14" t="s">
        <v>223</v>
      </c>
      <c r="E13" s="19">
        <v>48267</v>
      </c>
      <c r="F13" s="20">
        <v>1640.354</v>
      </c>
      <c r="G13" s="21">
        <v>2.3099999999999999E-2</v>
      </c>
      <c r="H13" s="22"/>
      <c r="I13" s="23"/>
    </row>
    <row r="14" spans="1:9" ht="12.95" customHeight="1">
      <c r="A14" s="17" t="s">
        <v>216</v>
      </c>
      <c r="B14" s="18" t="s">
        <v>217</v>
      </c>
      <c r="C14" s="14" t="s">
        <v>218</v>
      </c>
      <c r="D14" s="14" t="s">
        <v>219</v>
      </c>
      <c r="E14" s="19">
        <v>133554</v>
      </c>
      <c r="F14" s="20">
        <v>1524.1181999999999</v>
      </c>
      <c r="G14" s="21">
        <v>2.1499999999999998E-2</v>
      </c>
      <c r="H14" s="22"/>
      <c r="I14" s="23"/>
    </row>
    <row r="15" spans="1:9" ht="12.95" customHeight="1">
      <c r="A15" s="17" t="s">
        <v>484</v>
      </c>
      <c r="B15" s="18" t="s">
        <v>485</v>
      </c>
      <c r="C15" s="14" t="s">
        <v>486</v>
      </c>
      <c r="D15" s="14" t="s">
        <v>487</v>
      </c>
      <c r="E15" s="19">
        <v>93072</v>
      </c>
      <c r="F15" s="20">
        <v>1499.7621999999999</v>
      </c>
      <c r="G15" s="21">
        <v>2.12E-2</v>
      </c>
      <c r="H15" s="22"/>
      <c r="I15" s="23"/>
    </row>
    <row r="16" spans="1:9" ht="12.95" customHeight="1">
      <c r="A16" s="17" t="s">
        <v>202</v>
      </c>
      <c r="B16" s="18" t="s">
        <v>203</v>
      </c>
      <c r="C16" s="14" t="s">
        <v>204</v>
      </c>
      <c r="D16" s="14" t="s">
        <v>205</v>
      </c>
      <c r="E16" s="19">
        <v>36584</v>
      </c>
      <c r="F16" s="20">
        <v>1441.0072</v>
      </c>
      <c r="G16" s="21">
        <v>2.0299999999999999E-2</v>
      </c>
      <c r="H16" s="22"/>
      <c r="I16" s="23"/>
    </row>
    <row r="17" spans="1:9" ht="12.95" customHeight="1">
      <c r="A17" s="17" t="s">
        <v>224</v>
      </c>
      <c r="B17" s="18" t="s">
        <v>225</v>
      </c>
      <c r="C17" s="14" t="s">
        <v>226</v>
      </c>
      <c r="D17" s="14" t="s">
        <v>190</v>
      </c>
      <c r="E17" s="19">
        <v>362161</v>
      </c>
      <c r="F17" s="20">
        <v>1413.5144</v>
      </c>
      <c r="G17" s="21">
        <v>1.9900000000000001E-2</v>
      </c>
      <c r="H17" s="22"/>
      <c r="I17" s="23"/>
    </row>
    <row r="18" spans="1:9" ht="12.95" customHeight="1">
      <c r="A18" s="17" t="s">
        <v>252</v>
      </c>
      <c r="B18" s="18" t="s">
        <v>253</v>
      </c>
      <c r="C18" s="14" t="s">
        <v>254</v>
      </c>
      <c r="D18" s="14" t="s">
        <v>255</v>
      </c>
      <c r="E18" s="19">
        <v>332473</v>
      </c>
      <c r="F18" s="20">
        <v>1154.5125</v>
      </c>
      <c r="G18" s="21">
        <v>1.6299999999999999E-2</v>
      </c>
      <c r="H18" s="22"/>
      <c r="I18" s="23"/>
    </row>
    <row r="19" spans="1:9" ht="12.95" customHeight="1">
      <c r="A19" s="17" t="s">
        <v>532</v>
      </c>
      <c r="B19" s="18" t="s">
        <v>533</v>
      </c>
      <c r="C19" s="14" t="s">
        <v>534</v>
      </c>
      <c r="D19" s="14" t="s">
        <v>487</v>
      </c>
      <c r="E19" s="19">
        <v>6210</v>
      </c>
      <c r="F19" s="20">
        <v>1142.0811000000001</v>
      </c>
      <c r="G19" s="21">
        <v>1.61E-2</v>
      </c>
      <c r="H19" s="22"/>
      <c r="I19" s="23"/>
    </row>
    <row r="20" spans="1:9" ht="12.95" customHeight="1">
      <c r="A20" s="17" t="s">
        <v>234</v>
      </c>
      <c r="B20" s="18" t="s">
        <v>235</v>
      </c>
      <c r="C20" s="14" t="s">
        <v>236</v>
      </c>
      <c r="D20" s="14" t="s">
        <v>237</v>
      </c>
      <c r="E20" s="19">
        <v>327128</v>
      </c>
      <c r="F20" s="20">
        <v>989.39859999999999</v>
      </c>
      <c r="G20" s="21">
        <v>1.4E-2</v>
      </c>
      <c r="H20" s="22"/>
      <c r="I20" s="23"/>
    </row>
    <row r="21" spans="1:9" ht="12.95" customHeight="1">
      <c r="A21" s="17" t="s">
        <v>1454</v>
      </c>
      <c r="B21" s="18" t="s">
        <v>1455</v>
      </c>
      <c r="C21" s="14" t="s">
        <v>1456</v>
      </c>
      <c r="D21" s="14" t="s">
        <v>404</v>
      </c>
      <c r="E21" s="19">
        <v>123550</v>
      </c>
      <c r="F21" s="20">
        <v>866.02369999999996</v>
      </c>
      <c r="G21" s="21">
        <v>1.2200000000000001E-2</v>
      </c>
      <c r="H21" s="22"/>
      <c r="I21" s="23"/>
    </row>
    <row r="22" spans="1:9" ht="12.95" customHeight="1">
      <c r="A22" s="17" t="s">
        <v>491</v>
      </c>
      <c r="B22" s="18" t="s">
        <v>492</v>
      </c>
      <c r="C22" s="14" t="s">
        <v>493</v>
      </c>
      <c r="D22" s="14" t="s">
        <v>338</v>
      </c>
      <c r="E22" s="19">
        <v>89832</v>
      </c>
      <c r="F22" s="20">
        <v>848.91240000000005</v>
      </c>
      <c r="G22" s="21">
        <v>1.2E-2</v>
      </c>
      <c r="H22" s="22"/>
      <c r="I22" s="23"/>
    </row>
    <row r="23" spans="1:9" ht="12.95" customHeight="1">
      <c r="A23" s="17" t="s">
        <v>335</v>
      </c>
      <c r="B23" s="18" t="s">
        <v>336</v>
      </c>
      <c r="C23" s="14" t="s">
        <v>337</v>
      </c>
      <c r="D23" s="14" t="s">
        <v>338</v>
      </c>
      <c r="E23" s="19">
        <v>9227</v>
      </c>
      <c r="F23" s="20">
        <v>826.4624</v>
      </c>
      <c r="G23" s="21">
        <v>1.17E-2</v>
      </c>
      <c r="H23" s="22"/>
      <c r="I23" s="23"/>
    </row>
    <row r="24" spans="1:9" ht="12.95" customHeight="1">
      <c r="A24" s="17" t="s">
        <v>828</v>
      </c>
      <c r="B24" s="18" t="s">
        <v>829</v>
      </c>
      <c r="C24" s="14" t="s">
        <v>830</v>
      </c>
      <c r="D24" s="14" t="s">
        <v>219</v>
      </c>
      <c r="E24" s="19">
        <v>77061</v>
      </c>
      <c r="F24" s="20">
        <v>811.52940000000001</v>
      </c>
      <c r="G24" s="21">
        <v>1.14E-2</v>
      </c>
      <c r="H24" s="22"/>
      <c r="I24" s="23"/>
    </row>
    <row r="25" spans="1:9" ht="12.95" customHeight="1">
      <c r="A25" s="17" t="s">
        <v>318</v>
      </c>
      <c r="B25" s="18" t="s">
        <v>319</v>
      </c>
      <c r="C25" s="14" t="s">
        <v>320</v>
      </c>
      <c r="D25" s="14" t="s">
        <v>241</v>
      </c>
      <c r="E25" s="19">
        <v>9614</v>
      </c>
      <c r="F25" s="20">
        <v>774.50379999999996</v>
      </c>
      <c r="G25" s="21">
        <v>1.09E-2</v>
      </c>
      <c r="H25" s="22"/>
      <c r="I25" s="23"/>
    </row>
    <row r="26" spans="1:9" ht="12.95" customHeight="1">
      <c r="A26" s="17" t="s">
        <v>213</v>
      </c>
      <c r="B26" s="18" t="s">
        <v>214</v>
      </c>
      <c r="C26" s="14" t="s">
        <v>215</v>
      </c>
      <c r="D26" s="14" t="s">
        <v>190</v>
      </c>
      <c r="E26" s="19">
        <v>58363</v>
      </c>
      <c r="F26" s="20">
        <v>717.57309999999995</v>
      </c>
      <c r="G26" s="21">
        <v>1.01E-2</v>
      </c>
      <c r="H26" s="22"/>
      <c r="I26" s="23"/>
    </row>
    <row r="27" spans="1:9" ht="12.95" customHeight="1">
      <c r="A27" s="17" t="s">
        <v>401</v>
      </c>
      <c r="B27" s="18" t="s">
        <v>402</v>
      </c>
      <c r="C27" s="14" t="s">
        <v>403</v>
      </c>
      <c r="D27" s="14" t="s">
        <v>404</v>
      </c>
      <c r="E27" s="19">
        <v>468387</v>
      </c>
      <c r="F27" s="20">
        <v>706.09339999999997</v>
      </c>
      <c r="G27" s="21">
        <v>0.01</v>
      </c>
      <c r="H27" s="22"/>
      <c r="I27" s="23"/>
    </row>
    <row r="28" spans="1:9" ht="12.95" customHeight="1">
      <c r="A28" s="17" t="s">
        <v>591</v>
      </c>
      <c r="B28" s="18" t="s">
        <v>592</v>
      </c>
      <c r="C28" s="14" t="s">
        <v>593</v>
      </c>
      <c r="D28" s="14" t="s">
        <v>545</v>
      </c>
      <c r="E28" s="19">
        <v>35447</v>
      </c>
      <c r="F28" s="20">
        <v>671.11810000000003</v>
      </c>
      <c r="G28" s="21">
        <v>9.4999999999999998E-3</v>
      </c>
      <c r="H28" s="22"/>
      <c r="I28" s="23"/>
    </row>
    <row r="29" spans="1:9" ht="12.95" customHeight="1">
      <c r="A29" s="17" t="s">
        <v>346</v>
      </c>
      <c r="B29" s="18" t="s">
        <v>347</v>
      </c>
      <c r="C29" s="14" t="s">
        <v>348</v>
      </c>
      <c r="D29" s="14" t="s">
        <v>281</v>
      </c>
      <c r="E29" s="19">
        <v>14148</v>
      </c>
      <c r="F29" s="20">
        <v>657.38679999999999</v>
      </c>
      <c r="G29" s="21">
        <v>9.2999999999999992E-3</v>
      </c>
      <c r="H29" s="22"/>
      <c r="I29" s="23"/>
    </row>
    <row r="30" spans="1:9" ht="12.95" customHeight="1">
      <c r="A30" s="17" t="s">
        <v>238</v>
      </c>
      <c r="B30" s="18" t="s">
        <v>239</v>
      </c>
      <c r="C30" s="14" t="s">
        <v>240</v>
      </c>
      <c r="D30" s="14" t="s">
        <v>241</v>
      </c>
      <c r="E30" s="19">
        <v>31285</v>
      </c>
      <c r="F30" s="20">
        <v>622.72789999999998</v>
      </c>
      <c r="G30" s="21">
        <v>8.8000000000000005E-3</v>
      </c>
      <c r="H30" s="22"/>
      <c r="I30" s="23"/>
    </row>
    <row r="31" spans="1:9" ht="12.95" customHeight="1">
      <c r="A31" s="17" t="s">
        <v>1041</v>
      </c>
      <c r="B31" s="18" t="s">
        <v>1042</v>
      </c>
      <c r="C31" s="14" t="s">
        <v>1043</v>
      </c>
      <c r="D31" s="14" t="s">
        <v>437</v>
      </c>
      <c r="E31" s="19">
        <v>60186</v>
      </c>
      <c r="F31" s="20">
        <v>615.22130000000004</v>
      </c>
      <c r="G31" s="21">
        <v>8.6999999999999994E-3</v>
      </c>
      <c r="H31" s="22"/>
      <c r="I31" s="23"/>
    </row>
    <row r="32" spans="1:9" ht="12.95" customHeight="1">
      <c r="A32" s="17" t="s">
        <v>600</v>
      </c>
      <c r="B32" s="18" t="s">
        <v>601</v>
      </c>
      <c r="C32" s="14" t="s">
        <v>602</v>
      </c>
      <c r="D32" s="14" t="s">
        <v>404</v>
      </c>
      <c r="E32" s="19">
        <v>79480</v>
      </c>
      <c r="F32" s="20">
        <v>611.51909999999998</v>
      </c>
      <c r="G32" s="21">
        <v>8.6E-3</v>
      </c>
      <c r="H32" s="22"/>
      <c r="I32" s="23"/>
    </row>
    <row r="33" spans="1:9" ht="12.95" customHeight="1">
      <c r="A33" s="17" t="s">
        <v>301</v>
      </c>
      <c r="B33" s="18" t="s">
        <v>302</v>
      </c>
      <c r="C33" s="14" t="s">
        <v>303</v>
      </c>
      <c r="D33" s="14" t="s">
        <v>304</v>
      </c>
      <c r="E33" s="19">
        <v>11514</v>
      </c>
      <c r="F33" s="20">
        <v>595.38890000000004</v>
      </c>
      <c r="G33" s="21">
        <v>8.3999999999999995E-3</v>
      </c>
      <c r="H33" s="22"/>
      <c r="I33" s="23"/>
    </row>
    <row r="34" spans="1:9" ht="12.95" customHeight="1">
      <c r="A34" s="17" t="s">
        <v>242</v>
      </c>
      <c r="B34" s="18" t="s">
        <v>243</v>
      </c>
      <c r="C34" s="14" t="s">
        <v>244</v>
      </c>
      <c r="D34" s="14" t="s">
        <v>245</v>
      </c>
      <c r="E34" s="19">
        <v>12113</v>
      </c>
      <c r="F34" s="20">
        <v>590.53300000000002</v>
      </c>
      <c r="G34" s="21">
        <v>8.3000000000000001E-3</v>
      </c>
      <c r="H34" s="22"/>
      <c r="I34" s="23"/>
    </row>
    <row r="35" spans="1:9" ht="12.95" customHeight="1">
      <c r="A35" s="17" t="s">
        <v>264</v>
      </c>
      <c r="B35" s="18" t="s">
        <v>265</v>
      </c>
      <c r="C35" s="14" t="s">
        <v>266</v>
      </c>
      <c r="D35" s="14" t="s">
        <v>219</v>
      </c>
      <c r="E35" s="19">
        <v>55788</v>
      </c>
      <c r="F35" s="20">
        <v>583.93299999999999</v>
      </c>
      <c r="G35" s="21">
        <v>8.2000000000000007E-3</v>
      </c>
      <c r="H35" s="22"/>
      <c r="I35" s="23"/>
    </row>
    <row r="36" spans="1:9" ht="12.95" customHeight="1">
      <c r="A36" s="17" t="s">
        <v>529</v>
      </c>
      <c r="B36" s="18" t="s">
        <v>530</v>
      </c>
      <c r="C36" s="14" t="s">
        <v>531</v>
      </c>
      <c r="D36" s="14" t="s">
        <v>427</v>
      </c>
      <c r="E36" s="19">
        <v>36658</v>
      </c>
      <c r="F36" s="20">
        <v>555.69860000000006</v>
      </c>
      <c r="G36" s="21">
        <v>7.7999999999999996E-3</v>
      </c>
      <c r="H36" s="22"/>
      <c r="I36" s="23"/>
    </row>
    <row r="37" spans="1:9" ht="12.95" customHeight="1">
      <c r="A37" s="17" t="s">
        <v>444</v>
      </c>
      <c r="B37" s="18" t="s">
        <v>445</v>
      </c>
      <c r="C37" s="14" t="s">
        <v>446</v>
      </c>
      <c r="D37" s="14" t="s">
        <v>359</v>
      </c>
      <c r="E37" s="19">
        <v>98241</v>
      </c>
      <c r="F37" s="20">
        <v>538.8519</v>
      </c>
      <c r="G37" s="21">
        <v>7.6E-3</v>
      </c>
      <c r="H37" s="22"/>
      <c r="I37" s="23"/>
    </row>
    <row r="38" spans="1:9" ht="12.95" customHeight="1">
      <c r="A38" s="17" t="s">
        <v>424</v>
      </c>
      <c r="B38" s="18" t="s">
        <v>425</v>
      </c>
      <c r="C38" s="14" t="s">
        <v>426</v>
      </c>
      <c r="D38" s="14" t="s">
        <v>427</v>
      </c>
      <c r="E38" s="19">
        <v>120545</v>
      </c>
      <c r="F38" s="20">
        <v>533.17049999999995</v>
      </c>
      <c r="G38" s="21">
        <v>7.4999999999999997E-3</v>
      </c>
      <c r="H38" s="22"/>
      <c r="I38" s="23"/>
    </row>
    <row r="39" spans="1:9" ht="12.95" customHeight="1">
      <c r="A39" s="17" t="s">
        <v>412</v>
      </c>
      <c r="B39" s="18" t="s">
        <v>413</v>
      </c>
      <c r="C39" s="14" t="s">
        <v>414</v>
      </c>
      <c r="D39" s="14" t="s">
        <v>311</v>
      </c>
      <c r="E39" s="19">
        <v>9750</v>
      </c>
      <c r="F39" s="20">
        <v>528.10879999999997</v>
      </c>
      <c r="G39" s="21">
        <v>7.4000000000000003E-3</v>
      </c>
      <c r="H39" s="22"/>
      <c r="I39" s="23"/>
    </row>
    <row r="40" spans="1:9" ht="12.95" customHeight="1">
      <c r="A40" s="17" t="s">
        <v>441</v>
      </c>
      <c r="B40" s="18" t="s">
        <v>442</v>
      </c>
      <c r="C40" s="14" t="s">
        <v>443</v>
      </c>
      <c r="D40" s="14" t="s">
        <v>437</v>
      </c>
      <c r="E40" s="19">
        <v>59575</v>
      </c>
      <c r="F40" s="20">
        <v>514.37059999999997</v>
      </c>
      <c r="G40" s="21">
        <v>7.3000000000000001E-3</v>
      </c>
      <c r="H40" s="22"/>
      <c r="I40" s="23"/>
    </row>
    <row r="41" spans="1:9" ht="12.95" customHeight="1">
      <c r="A41" s="17" t="s">
        <v>456</v>
      </c>
      <c r="B41" s="18" t="s">
        <v>457</v>
      </c>
      <c r="C41" s="14" t="s">
        <v>458</v>
      </c>
      <c r="D41" s="14" t="s">
        <v>245</v>
      </c>
      <c r="E41" s="19">
        <v>3533</v>
      </c>
      <c r="F41" s="20">
        <v>496.35120000000001</v>
      </c>
      <c r="G41" s="21">
        <v>7.0000000000000001E-3</v>
      </c>
      <c r="H41" s="22"/>
      <c r="I41" s="23"/>
    </row>
    <row r="42" spans="1:9" ht="12.95" customHeight="1">
      <c r="A42" s="17" t="s">
        <v>1614</v>
      </c>
      <c r="B42" s="18" t="s">
        <v>1615</v>
      </c>
      <c r="C42" s="14" t="s">
        <v>1616</v>
      </c>
      <c r="D42" s="14" t="s">
        <v>1617</v>
      </c>
      <c r="E42" s="19">
        <v>21402</v>
      </c>
      <c r="F42" s="20">
        <v>483.68520000000001</v>
      </c>
      <c r="G42" s="21">
        <v>6.7999999999999996E-3</v>
      </c>
      <c r="H42" s="22"/>
      <c r="I42" s="23"/>
    </row>
    <row r="43" spans="1:9" ht="12.95" customHeight="1">
      <c r="A43" s="17" t="s">
        <v>415</v>
      </c>
      <c r="B43" s="18" t="s">
        <v>416</v>
      </c>
      <c r="C43" s="14" t="s">
        <v>417</v>
      </c>
      <c r="D43" s="14" t="s">
        <v>255</v>
      </c>
      <c r="E43" s="19">
        <v>122821</v>
      </c>
      <c r="F43" s="20">
        <v>467.5795</v>
      </c>
      <c r="G43" s="21">
        <v>6.6E-3</v>
      </c>
      <c r="H43" s="22"/>
      <c r="I43" s="23"/>
    </row>
    <row r="44" spans="1:9" ht="12.95" customHeight="1">
      <c r="A44" s="17" t="s">
        <v>689</v>
      </c>
      <c r="B44" s="18" t="s">
        <v>690</v>
      </c>
      <c r="C44" s="14" t="s">
        <v>691</v>
      </c>
      <c r="D44" s="14" t="s">
        <v>241</v>
      </c>
      <c r="E44" s="19">
        <v>18659</v>
      </c>
      <c r="F44" s="20">
        <v>460.80270000000002</v>
      </c>
      <c r="G44" s="21">
        <v>6.4999999999999997E-3</v>
      </c>
      <c r="H44" s="22"/>
      <c r="I44" s="23"/>
    </row>
    <row r="45" spans="1:9" ht="12.95" customHeight="1">
      <c r="A45" s="17" t="s">
        <v>231</v>
      </c>
      <c r="B45" s="18" t="s">
        <v>232</v>
      </c>
      <c r="C45" s="14" t="s">
        <v>233</v>
      </c>
      <c r="D45" s="14" t="s">
        <v>212</v>
      </c>
      <c r="E45" s="19">
        <v>19456</v>
      </c>
      <c r="F45" s="20">
        <v>460.25110000000001</v>
      </c>
      <c r="G45" s="21">
        <v>6.4999999999999997E-3</v>
      </c>
      <c r="H45" s="22"/>
      <c r="I45" s="23"/>
    </row>
    <row r="46" spans="1:9" ht="12.95" customHeight="1">
      <c r="A46" s="17" t="s">
        <v>637</v>
      </c>
      <c r="B46" s="18" t="s">
        <v>638</v>
      </c>
      <c r="C46" s="14" t="s">
        <v>639</v>
      </c>
      <c r="D46" s="14" t="s">
        <v>219</v>
      </c>
      <c r="E46" s="19">
        <v>9674</v>
      </c>
      <c r="F46" s="20">
        <v>451.3501</v>
      </c>
      <c r="G46" s="21">
        <v>6.4000000000000003E-3</v>
      </c>
      <c r="H46" s="22"/>
      <c r="I46" s="23"/>
    </row>
    <row r="47" spans="1:9" ht="12.95" customHeight="1">
      <c r="A47" s="17" t="s">
        <v>405</v>
      </c>
      <c r="B47" s="18" t="s">
        <v>406</v>
      </c>
      <c r="C47" s="14" t="s">
        <v>407</v>
      </c>
      <c r="D47" s="14" t="s">
        <v>408</v>
      </c>
      <c r="E47" s="19">
        <v>60554</v>
      </c>
      <c r="F47" s="20">
        <v>447.22160000000002</v>
      </c>
      <c r="G47" s="21">
        <v>6.3E-3</v>
      </c>
      <c r="H47" s="22"/>
      <c r="I47" s="23"/>
    </row>
    <row r="48" spans="1:9" ht="12.95" customHeight="1">
      <c r="A48" s="17" t="s">
        <v>2411</v>
      </c>
      <c r="B48" s="18" t="s">
        <v>2412</v>
      </c>
      <c r="C48" s="14" t="s">
        <v>2413</v>
      </c>
      <c r="D48" s="14" t="s">
        <v>291</v>
      </c>
      <c r="E48" s="19">
        <v>330025</v>
      </c>
      <c r="F48" s="20">
        <v>435.23700000000002</v>
      </c>
      <c r="G48" s="21">
        <v>6.1000000000000004E-3</v>
      </c>
      <c r="H48" s="22"/>
      <c r="I48" s="23"/>
    </row>
    <row r="49" spans="1:9" ht="12.95" customHeight="1">
      <c r="A49" s="17" t="s">
        <v>2414</v>
      </c>
      <c r="B49" s="18" t="s">
        <v>2415</v>
      </c>
      <c r="C49" s="14" t="s">
        <v>2416</v>
      </c>
      <c r="D49" s="14" t="s">
        <v>237</v>
      </c>
      <c r="E49" s="19">
        <v>93877</v>
      </c>
      <c r="F49" s="20">
        <v>422.44650000000001</v>
      </c>
      <c r="G49" s="21">
        <v>6.0000000000000001E-3</v>
      </c>
      <c r="H49" s="22"/>
      <c r="I49" s="23"/>
    </row>
    <row r="50" spans="1:9" ht="12.95" customHeight="1">
      <c r="A50" s="17" t="s">
        <v>363</v>
      </c>
      <c r="B50" s="18" t="s">
        <v>364</v>
      </c>
      <c r="C50" s="14" t="s">
        <v>365</v>
      </c>
      <c r="D50" s="14" t="s">
        <v>241</v>
      </c>
      <c r="E50" s="19">
        <v>26378</v>
      </c>
      <c r="F50" s="20">
        <v>388.60070000000002</v>
      </c>
      <c r="G50" s="21">
        <v>5.4999999999999997E-3</v>
      </c>
      <c r="H50" s="22"/>
      <c r="I50" s="23"/>
    </row>
    <row r="51" spans="1:9" ht="12.95" customHeight="1">
      <c r="A51" s="17" t="s">
        <v>1159</v>
      </c>
      <c r="B51" s="18" t="s">
        <v>1160</v>
      </c>
      <c r="C51" s="14" t="s">
        <v>1161</v>
      </c>
      <c r="D51" s="14" t="s">
        <v>245</v>
      </c>
      <c r="E51" s="19">
        <v>58493</v>
      </c>
      <c r="F51" s="20">
        <v>358.76679999999999</v>
      </c>
      <c r="G51" s="21">
        <v>5.1000000000000004E-3</v>
      </c>
      <c r="H51" s="22"/>
      <c r="I51" s="23"/>
    </row>
    <row r="52" spans="1:9" ht="12.95" customHeight="1">
      <c r="A52" s="17" t="s">
        <v>315</v>
      </c>
      <c r="B52" s="18" t="s">
        <v>316</v>
      </c>
      <c r="C52" s="14" t="s">
        <v>317</v>
      </c>
      <c r="D52" s="14" t="s">
        <v>212</v>
      </c>
      <c r="E52" s="19">
        <v>21515</v>
      </c>
      <c r="F52" s="20">
        <v>355.27719999999999</v>
      </c>
      <c r="G52" s="21">
        <v>5.0000000000000001E-3</v>
      </c>
      <c r="H52" s="22"/>
      <c r="I52" s="23"/>
    </row>
    <row r="53" spans="1:9" ht="12.95" customHeight="1">
      <c r="A53" s="17" t="s">
        <v>431</v>
      </c>
      <c r="B53" s="18" t="s">
        <v>432</v>
      </c>
      <c r="C53" s="14" t="s">
        <v>433</v>
      </c>
      <c r="D53" s="14" t="s">
        <v>212</v>
      </c>
      <c r="E53" s="19">
        <v>20597</v>
      </c>
      <c r="F53" s="20">
        <v>354.4744</v>
      </c>
      <c r="G53" s="21">
        <v>5.0000000000000001E-3</v>
      </c>
      <c r="H53" s="22"/>
      <c r="I53" s="23"/>
    </row>
    <row r="54" spans="1:9" ht="12.95" customHeight="1">
      <c r="A54" s="17" t="s">
        <v>510</v>
      </c>
      <c r="B54" s="18" t="s">
        <v>511</v>
      </c>
      <c r="C54" s="14" t="s">
        <v>512</v>
      </c>
      <c r="D54" s="14" t="s">
        <v>219</v>
      </c>
      <c r="E54" s="19">
        <v>91798</v>
      </c>
      <c r="F54" s="20">
        <v>342.36059999999998</v>
      </c>
      <c r="G54" s="21">
        <v>4.7999999999999996E-3</v>
      </c>
      <c r="H54" s="22"/>
      <c r="I54" s="23"/>
    </row>
    <row r="55" spans="1:9" ht="12.95" customHeight="1">
      <c r="A55" s="17" t="s">
        <v>369</v>
      </c>
      <c r="B55" s="18" t="s">
        <v>370</v>
      </c>
      <c r="C55" s="14" t="s">
        <v>371</v>
      </c>
      <c r="D55" s="14" t="s">
        <v>219</v>
      </c>
      <c r="E55" s="19">
        <v>18238</v>
      </c>
      <c r="F55" s="20">
        <v>337.38479999999998</v>
      </c>
      <c r="G55" s="21">
        <v>4.7999999999999996E-3</v>
      </c>
      <c r="H55" s="22"/>
      <c r="I55" s="23"/>
    </row>
    <row r="56" spans="1:9" ht="12.95" customHeight="1">
      <c r="A56" s="17" t="s">
        <v>507</v>
      </c>
      <c r="B56" s="18" t="s">
        <v>508</v>
      </c>
      <c r="C56" s="14" t="s">
        <v>509</v>
      </c>
      <c r="D56" s="14" t="s">
        <v>237</v>
      </c>
      <c r="E56" s="19">
        <v>27253</v>
      </c>
      <c r="F56" s="20">
        <v>334.18990000000002</v>
      </c>
      <c r="G56" s="21">
        <v>4.7000000000000002E-3</v>
      </c>
      <c r="H56" s="22"/>
      <c r="I56" s="23"/>
    </row>
    <row r="57" spans="1:9" ht="12.95" customHeight="1">
      <c r="A57" s="17" t="s">
        <v>649</v>
      </c>
      <c r="B57" s="18" t="s">
        <v>650</v>
      </c>
      <c r="C57" s="14" t="s">
        <v>651</v>
      </c>
      <c r="D57" s="14" t="s">
        <v>212</v>
      </c>
      <c r="E57" s="19">
        <v>13321</v>
      </c>
      <c r="F57" s="20">
        <v>312.01780000000002</v>
      </c>
      <c r="G57" s="21">
        <v>4.4000000000000003E-3</v>
      </c>
      <c r="H57" s="22"/>
      <c r="I57" s="23"/>
    </row>
    <row r="58" spans="1:9" ht="12.95" customHeight="1">
      <c r="A58" s="17" t="s">
        <v>756</v>
      </c>
      <c r="B58" s="18" t="s">
        <v>757</v>
      </c>
      <c r="C58" s="14" t="s">
        <v>758</v>
      </c>
      <c r="D58" s="14" t="s">
        <v>223</v>
      </c>
      <c r="E58" s="19">
        <v>24059</v>
      </c>
      <c r="F58" s="20">
        <v>303.21559999999999</v>
      </c>
      <c r="G58" s="21">
        <v>4.3E-3</v>
      </c>
      <c r="H58" s="22"/>
      <c r="I58" s="23"/>
    </row>
    <row r="59" spans="1:9" ht="12.95" customHeight="1">
      <c r="A59" s="17" t="s">
        <v>893</v>
      </c>
      <c r="B59" s="18" t="s">
        <v>894</v>
      </c>
      <c r="C59" s="14" t="s">
        <v>895</v>
      </c>
      <c r="D59" s="14" t="s">
        <v>408</v>
      </c>
      <c r="E59" s="19">
        <v>61640</v>
      </c>
      <c r="F59" s="20">
        <v>270.13729999999998</v>
      </c>
      <c r="G59" s="21">
        <v>3.8E-3</v>
      </c>
      <c r="H59" s="22"/>
      <c r="I59" s="23"/>
    </row>
    <row r="60" spans="1:9" ht="12.95" customHeight="1">
      <c r="A60" s="17" t="s">
        <v>1038</v>
      </c>
      <c r="B60" s="18" t="s">
        <v>1039</v>
      </c>
      <c r="C60" s="14" t="s">
        <v>1040</v>
      </c>
      <c r="D60" s="14" t="s">
        <v>241</v>
      </c>
      <c r="E60" s="19">
        <v>136043</v>
      </c>
      <c r="F60" s="20">
        <v>266.11369999999999</v>
      </c>
      <c r="G60" s="21">
        <v>3.8E-3</v>
      </c>
      <c r="H60" s="22"/>
      <c r="I60" s="23"/>
    </row>
    <row r="61" spans="1:9" ht="12.95" customHeight="1">
      <c r="A61" s="17" t="s">
        <v>2417</v>
      </c>
      <c r="B61" s="18" t="s">
        <v>2418</v>
      </c>
      <c r="C61" s="14" t="s">
        <v>2419</v>
      </c>
      <c r="D61" s="14" t="s">
        <v>843</v>
      </c>
      <c r="E61" s="19">
        <v>95614</v>
      </c>
      <c r="F61" s="20">
        <v>265.90249999999997</v>
      </c>
      <c r="G61" s="21">
        <v>3.8E-3</v>
      </c>
      <c r="H61" s="22"/>
      <c r="I61" s="23"/>
    </row>
    <row r="62" spans="1:9" ht="12.95" customHeight="1">
      <c r="A62" s="17" t="s">
        <v>1350</v>
      </c>
      <c r="B62" s="18" t="s">
        <v>1351</v>
      </c>
      <c r="C62" s="14" t="s">
        <v>1352</v>
      </c>
      <c r="D62" s="14" t="s">
        <v>877</v>
      </c>
      <c r="E62" s="19">
        <v>31931</v>
      </c>
      <c r="F62" s="20">
        <v>258.20999999999998</v>
      </c>
      <c r="G62" s="21">
        <v>3.5999999999999999E-3</v>
      </c>
      <c r="H62" s="22"/>
      <c r="I62" s="23"/>
    </row>
    <row r="63" spans="1:9" ht="12.95" customHeight="1">
      <c r="A63" s="17" t="s">
        <v>953</v>
      </c>
      <c r="B63" s="18" t="s">
        <v>954</v>
      </c>
      <c r="C63" s="14" t="s">
        <v>955</v>
      </c>
      <c r="D63" s="14" t="s">
        <v>245</v>
      </c>
      <c r="E63" s="19">
        <v>48144</v>
      </c>
      <c r="F63" s="20">
        <v>250.56540000000001</v>
      </c>
      <c r="G63" s="21">
        <v>3.5000000000000001E-3</v>
      </c>
      <c r="H63" s="22"/>
      <c r="I63" s="23"/>
    </row>
    <row r="64" spans="1:9" ht="12.95" customHeight="1">
      <c r="A64" s="17" t="s">
        <v>865</v>
      </c>
      <c r="B64" s="18" t="s">
        <v>866</v>
      </c>
      <c r="C64" s="14" t="s">
        <v>867</v>
      </c>
      <c r="D64" s="14" t="s">
        <v>408</v>
      </c>
      <c r="E64" s="19">
        <v>154035</v>
      </c>
      <c r="F64" s="20">
        <v>250.10659999999999</v>
      </c>
      <c r="G64" s="21">
        <v>3.5000000000000001E-3</v>
      </c>
      <c r="H64" s="22"/>
      <c r="I64" s="23"/>
    </row>
    <row r="65" spans="1:9" ht="12.95" customHeight="1">
      <c r="A65" s="17" t="s">
        <v>246</v>
      </c>
      <c r="B65" s="18" t="s">
        <v>247</v>
      </c>
      <c r="C65" s="14" t="s">
        <v>248</v>
      </c>
      <c r="D65" s="14" t="s">
        <v>230</v>
      </c>
      <c r="E65" s="19">
        <v>11201</v>
      </c>
      <c r="F65" s="20">
        <v>235.36660000000001</v>
      </c>
      <c r="G65" s="21">
        <v>3.3E-3</v>
      </c>
      <c r="H65" s="22"/>
      <c r="I65" s="23"/>
    </row>
    <row r="66" spans="1:9" ht="12.95" customHeight="1">
      <c r="A66" s="17" t="s">
        <v>418</v>
      </c>
      <c r="B66" s="18" t="s">
        <v>419</v>
      </c>
      <c r="C66" s="14" t="s">
        <v>420</v>
      </c>
      <c r="D66" s="14" t="s">
        <v>237</v>
      </c>
      <c r="E66" s="19">
        <v>5757</v>
      </c>
      <c r="F66" s="20">
        <v>225.732</v>
      </c>
      <c r="G66" s="21">
        <v>3.2000000000000002E-3</v>
      </c>
      <c r="H66" s="22"/>
      <c r="I66" s="23"/>
    </row>
    <row r="67" spans="1:9" ht="12.95" customHeight="1">
      <c r="A67" s="17" t="s">
        <v>856</v>
      </c>
      <c r="B67" s="18" t="s">
        <v>857</v>
      </c>
      <c r="C67" s="14" t="s">
        <v>858</v>
      </c>
      <c r="D67" s="14" t="s">
        <v>487</v>
      </c>
      <c r="E67" s="19">
        <v>5074</v>
      </c>
      <c r="F67" s="20">
        <v>221.57140000000001</v>
      </c>
      <c r="G67" s="21">
        <v>3.0999999999999999E-3</v>
      </c>
      <c r="H67" s="22"/>
      <c r="I67" s="23"/>
    </row>
    <row r="68" spans="1:9" ht="12.95" customHeight="1">
      <c r="A68" s="17" t="s">
        <v>227</v>
      </c>
      <c r="B68" s="18" t="s">
        <v>228</v>
      </c>
      <c r="C68" s="14" t="s">
        <v>229</v>
      </c>
      <c r="D68" s="14" t="s">
        <v>230</v>
      </c>
      <c r="E68" s="19">
        <v>78676</v>
      </c>
      <c r="F68" s="20">
        <v>221.0796</v>
      </c>
      <c r="G68" s="21">
        <v>3.0999999999999999E-3</v>
      </c>
      <c r="H68" s="22"/>
      <c r="I68" s="23"/>
    </row>
    <row r="69" spans="1:9" ht="12.95" customHeight="1">
      <c r="A69" s="17" t="s">
        <v>914</v>
      </c>
      <c r="B69" s="18" t="s">
        <v>915</v>
      </c>
      <c r="C69" s="14" t="s">
        <v>916</v>
      </c>
      <c r="D69" s="14" t="s">
        <v>245</v>
      </c>
      <c r="E69" s="19">
        <v>2904</v>
      </c>
      <c r="F69" s="20">
        <v>216.07210000000001</v>
      </c>
      <c r="G69" s="21">
        <v>3.0000000000000001E-3</v>
      </c>
      <c r="H69" s="22"/>
      <c r="I69" s="23"/>
    </row>
    <row r="70" spans="1:9" ht="12.95" customHeight="1">
      <c r="A70" s="17" t="s">
        <v>339</v>
      </c>
      <c r="B70" s="18" t="s">
        <v>340</v>
      </c>
      <c r="C70" s="14" t="s">
        <v>341</v>
      </c>
      <c r="D70" s="14" t="s">
        <v>342</v>
      </c>
      <c r="E70" s="19">
        <v>48407</v>
      </c>
      <c r="F70" s="20">
        <v>211.4418</v>
      </c>
      <c r="G70" s="21">
        <v>3.0000000000000001E-3</v>
      </c>
      <c r="H70" s="22"/>
      <c r="I70" s="23"/>
    </row>
    <row r="71" spans="1:9" ht="12.95" customHeight="1">
      <c r="A71" s="17" t="s">
        <v>908</v>
      </c>
      <c r="B71" s="18" t="s">
        <v>909</v>
      </c>
      <c r="C71" s="14" t="s">
        <v>910</v>
      </c>
      <c r="D71" s="14" t="s">
        <v>404</v>
      </c>
      <c r="E71" s="19">
        <v>4889</v>
      </c>
      <c r="F71" s="20">
        <v>199.43209999999999</v>
      </c>
      <c r="G71" s="21">
        <v>2.8E-3</v>
      </c>
      <c r="H71" s="22"/>
      <c r="I71" s="23"/>
    </row>
    <row r="72" spans="1:9" ht="12.95" customHeight="1">
      <c r="A72" s="17" t="s">
        <v>686</v>
      </c>
      <c r="B72" s="18" t="s">
        <v>687</v>
      </c>
      <c r="C72" s="14" t="s">
        <v>688</v>
      </c>
      <c r="D72" s="14" t="s">
        <v>241</v>
      </c>
      <c r="E72" s="19">
        <v>17493</v>
      </c>
      <c r="F72" s="20">
        <v>197.11109999999999</v>
      </c>
      <c r="G72" s="21">
        <v>2.8E-3</v>
      </c>
      <c r="H72" s="22"/>
      <c r="I72" s="23"/>
    </row>
    <row r="73" spans="1:9" ht="12.95" customHeight="1">
      <c r="A73" s="17" t="s">
        <v>256</v>
      </c>
      <c r="B73" s="18" t="s">
        <v>257</v>
      </c>
      <c r="C73" s="14" t="s">
        <v>258</v>
      </c>
      <c r="D73" s="14" t="s">
        <v>259</v>
      </c>
      <c r="E73" s="19">
        <v>101054</v>
      </c>
      <c r="F73" s="20">
        <v>191.6893</v>
      </c>
      <c r="G73" s="21">
        <v>2.7000000000000001E-3</v>
      </c>
      <c r="H73" s="22"/>
      <c r="I73" s="23"/>
    </row>
    <row r="74" spans="1:9" ht="12.95" customHeight="1">
      <c r="A74" s="17" t="s">
        <v>837</v>
      </c>
      <c r="B74" s="18" t="s">
        <v>838</v>
      </c>
      <c r="C74" s="14" t="s">
        <v>839</v>
      </c>
      <c r="D74" s="14" t="s">
        <v>263</v>
      </c>
      <c r="E74" s="19">
        <v>24032</v>
      </c>
      <c r="F74" s="20">
        <v>191.33080000000001</v>
      </c>
      <c r="G74" s="21">
        <v>2.7000000000000001E-3</v>
      </c>
      <c r="H74" s="22"/>
      <c r="I74" s="23"/>
    </row>
    <row r="75" spans="1:9" ht="12.95" customHeight="1">
      <c r="A75" s="17" t="s">
        <v>807</v>
      </c>
      <c r="B75" s="18" t="s">
        <v>808</v>
      </c>
      <c r="C75" s="14" t="s">
        <v>809</v>
      </c>
      <c r="D75" s="14" t="s">
        <v>404</v>
      </c>
      <c r="E75" s="19">
        <v>42408</v>
      </c>
      <c r="F75" s="20">
        <v>190.75120000000001</v>
      </c>
      <c r="G75" s="21">
        <v>2.7000000000000001E-3</v>
      </c>
      <c r="H75" s="22"/>
      <c r="I75" s="23"/>
    </row>
    <row r="76" spans="1:9" ht="12.95" customHeight="1">
      <c r="A76" s="17" t="s">
        <v>481</v>
      </c>
      <c r="B76" s="18" t="s">
        <v>482</v>
      </c>
      <c r="C76" s="14" t="s">
        <v>483</v>
      </c>
      <c r="D76" s="14" t="s">
        <v>201</v>
      </c>
      <c r="E76" s="19">
        <v>46934</v>
      </c>
      <c r="F76" s="20">
        <v>183.55889999999999</v>
      </c>
      <c r="G76" s="21">
        <v>2.5999999999999999E-3</v>
      </c>
      <c r="H76" s="22"/>
      <c r="I76" s="23"/>
    </row>
    <row r="77" spans="1:9" ht="12.95" customHeight="1">
      <c r="A77" s="17" t="s">
        <v>321</v>
      </c>
      <c r="B77" s="18" t="s">
        <v>322</v>
      </c>
      <c r="C77" s="14" t="s">
        <v>323</v>
      </c>
      <c r="D77" s="14" t="s">
        <v>223</v>
      </c>
      <c r="E77" s="19">
        <v>4220</v>
      </c>
      <c r="F77" s="20">
        <v>182.0128</v>
      </c>
      <c r="G77" s="21">
        <v>2.5999999999999999E-3</v>
      </c>
      <c r="H77" s="22"/>
      <c r="I77" s="23"/>
    </row>
    <row r="78" spans="1:9" ht="12.95" customHeight="1">
      <c r="A78" s="17" t="s">
        <v>1347</v>
      </c>
      <c r="B78" s="18" t="s">
        <v>1348</v>
      </c>
      <c r="C78" s="14" t="s">
        <v>1349</v>
      </c>
      <c r="D78" s="14" t="s">
        <v>241</v>
      </c>
      <c r="E78" s="19">
        <v>41134</v>
      </c>
      <c r="F78" s="20">
        <v>174.84010000000001</v>
      </c>
      <c r="G78" s="21">
        <v>2.5000000000000001E-3</v>
      </c>
      <c r="H78" s="22"/>
      <c r="I78" s="23"/>
    </row>
    <row r="79" spans="1:9" ht="12.95" customHeight="1">
      <c r="A79" s="17" t="s">
        <v>646</v>
      </c>
      <c r="B79" s="18" t="s">
        <v>647</v>
      </c>
      <c r="C79" s="14" t="s">
        <v>648</v>
      </c>
      <c r="D79" s="14" t="s">
        <v>223</v>
      </c>
      <c r="E79" s="19">
        <v>7281</v>
      </c>
      <c r="F79" s="20">
        <v>158.77680000000001</v>
      </c>
      <c r="G79" s="21">
        <v>2.2000000000000001E-3</v>
      </c>
      <c r="H79" s="22"/>
      <c r="I79" s="23"/>
    </row>
    <row r="80" spans="1:9" ht="12.95" customHeight="1">
      <c r="A80" s="17" t="s">
        <v>270</v>
      </c>
      <c r="B80" s="18" t="s">
        <v>271</v>
      </c>
      <c r="C80" s="14" t="s">
        <v>272</v>
      </c>
      <c r="D80" s="14" t="s">
        <v>273</v>
      </c>
      <c r="E80" s="19">
        <v>16146</v>
      </c>
      <c r="F80" s="20">
        <v>157.3347</v>
      </c>
      <c r="G80" s="21">
        <v>2.2000000000000001E-3</v>
      </c>
      <c r="H80" s="22"/>
      <c r="I80" s="23"/>
    </row>
    <row r="81" spans="1:9" ht="12.95" customHeight="1">
      <c r="A81" s="17" t="s">
        <v>1056</v>
      </c>
      <c r="B81" s="18" t="s">
        <v>1057</v>
      </c>
      <c r="C81" s="14" t="s">
        <v>1058</v>
      </c>
      <c r="D81" s="14" t="s">
        <v>877</v>
      </c>
      <c r="E81" s="19">
        <v>3887</v>
      </c>
      <c r="F81" s="20">
        <v>147.88480000000001</v>
      </c>
      <c r="G81" s="21">
        <v>2.0999999999999999E-3</v>
      </c>
      <c r="H81" s="22"/>
      <c r="I81" s="23"/>
    </row>
    <row r="82" spans="1:9" ht="12.95" customHeight="1">
      <c r="A82" s="17" t="s">
        <v>278</v>
      </c>
      <c r="B82" s="18" t="s">
        <v>279</v>
      </c>
      <c r="C82" s="14" t="s">
        <v>280</v>
      </c>
      <c r="D82" s="14" t="s">
        <v>281</v>
      </c>
      <c r="E82" s="19">
        <v>37119</v>
      </c>
      <c r="F82" s="20">
        <v>143.96600000000001</v>
      </c>
      <c r="G82" s="21">
        <v>2E-3</v>
      </c>
      <c r="H82" s="22"/>
      <c r="I82" s="23"/>
    </row>
    <row r="83" spans="1:9" ht="12.95" customHeight="1">
      <c r="A83" s="17" t="s">
        <v>249</v>
      </c>
      <c r="B83" s="18" t="s">
        <v>250</v>
      </c>
      <c r="C83" s="14" t="s">
        <v>251</v>
      </c>
      <c r="D83" s="14" t="s">
        <v>223</v>
      </c>
      <c r="E83" s="19">
        <v>998</v>
      </c>
      <c r="F83" s="20">
        <v>142.05529999999999</v>
      </c>
      <c r="G83" s="21">
        <v>2E-3</v>
      </c>
      <c r="H83" s="22"/>
      <c r="I83" s="23"/>
    </row>
    <row r="84" spans="1:9" ht="12.95" customHeight="1">
      <c r="A84" s="17" t="s">
        <v>777</v>
      </c>
      <c r="B84" s="18" t="s">
        <v>778</v>
      </c>
      <c r="C84" s="14" t="s">
        <v>779</v>
      </c>
      <c r="D84" s="14" t="s">
        <v>612</v>
      </c>
      <c r="E84" s="19">
        <v>5114</v>
      </c>
      <c r="F84" s="20">
        <v>140.69640000000001</v>
      </c>
      <c r="G84" s="21">
        <v>2E-3</v>
      </c>
      <c r="H84" s="22"/>
      <c r="I84" s="23"/>
    </row>
    <row r="85" spans="1:9" ht="12.95" customHeight="1">
      <c r="A85" s="17" t="s">
        <v>765</v>
      </c>
      <c r="B85" s="18" t="s">
        <v>766</v>
      </c>
      <c r="C85" s="14" t="s">
        <v>767</v>
      </c>
      <c r="D85" s="14" t="s">
        <v>190</v>
      </c>
      <c r="E85" s="19">
        <v>37145</v>
      </c>
      <c r="F85" s="20">
        <v>139.4795</v>
      </c>
      <c r="G85" s="21">
        <v>2E-3</v>
      </c>
      <c r="H85" s="22"/>
      <c r="I85" s="23"/>
    </row>
    <row r="86" spans="1:9" ht="12.95" customHeight="1">
      <c r="A86" s="17" t="s">
        <v>267</v>
      </c>
      <c r="B86" s="18" t="s">
        <v>268</v>
      </c>
      <c r="C86" s="14" t="s">
        <v>269</v>
      </c>
      <c r="D86" s="14" t="s">
        <v>212</v>
      </c>
      <c r="E86" s="19">
        <v>8321</v>
      </c>
      <c r="F86" s="20">
        <v>112.07550000000001</v>
      </c>
      <c r="G86" s="21">
        <v>1.6000000000000001E-3</v>
      </c>
      <c r="H86" s="22"/>
      <c r="I86" s="23"/>
    </row>
    <row r="87" spans="1:9" ht="12.95" customHeight="1">
      <c r="A87" s="17" t="s">
        <v>658</v>
      </c>
      <c r="B87" s="18" t="s">
        <v>659</v>
      </c>
      <c r="C87" s="14" t="s">
        <v>660</v>
      </c>
      <c r="D87" s="14" t="s">
        <v>245</v>
      </c>
      <c r="E87" s="19">
        <v>8198</v>
      </c>
      <c r="F87" s="20">
        <v>108.9432</v>
      </c>
      <c r="G87" s="21">
        <v>1.5E-3</v>
      </c>
      <c r="H87" s="22"/>
      <c r="I87" s="23"/>
    </row>
    <row r="88" spans="1:9" ht="12.95" customHeight="1">
      <c r="A88" s="17" t="s">
        <v>1369</v>
      </c>
      <c r="B88" s="18" t="s">
        <v>1370</v>
      </c>
      <c r="C88" s="14" t="s">
        <v>1371</v>
      </c>
      <c r="D88" s="14" t="s">
        <v>877</v>
      </c>
      <c r="E88" s="19">
        <v>10899</v>
      </c>
      <c r="F88" s="20">
        <v>89.938500000000005</v>
      </c>
      <c r="G88" s="21">
        <v>1.2999999999999999E-3</v>
      </c>
      <c r="H88" s="22"/>
      <c r="I88" s="23"/>
    </row>
    <row r="89" spans="1:9" ht="12.95" customHeight="1">
      <c r="A89" s="17" t="s">
        <v>398</v>
      </c>
      <c r="B89" s="18" t="s">
        <v>399</v>
      </c>
      <c r="C89" s="14" t="s">
        <v>400</v>
      </c>
      <c r="D89" s="14" t="s">
        <v>190</v>
      </c>
      <c r="E89" s="19">
        <v>7797</v>
      </c>
      <c r="F89" s="20">
        <v>78.940700000000007</v>
      </c>
      <c r="G89" s="21">
        <v>1.1000000000000001E-3</v>
      </c>
      <c r="H89" s="22"/>
      <c r="I89" s="23"/>
    </row>
    <row r="90" spans="1:9" ht="12.95" customHeight="1">
      <c r="A90" s="17" t="s">
        <v>343</v>
      </c>
      <c r="B90" s="18" t="s">
        <v>344</v>
      </c>
      <c r="C90" s="14" t="s">
        <v>345</v>
      </c>
      <c r="D90" s="14" t="s">
        <v>190</v>
      </c>
      <c r="E90" s="19">
        <v>19619</v>
      </c>
      <c r="F90" s="20">
        <v>70.402799999999999</v>
      </c>
      <c r="G90" s="21">
        <v>1E-3</v>
      </c>
      <c r="H90" s="22"/>
      <c r="I90" s="23"/>
    </row>
    <row r="91" spans="1:9" ht="12.95" customHeight="1">
      <c r="A91" s="17" t="s">
        <v>472</v>
      </c>
      <c r="B91" s="18" t="s">
        <v>473</v>
      </c>
      <c r="C91" s="14" t="s">
        <v>474</v>
      </c>
      <c r="D91" s="14" t="s">
        <v>437</v>
      </c>
      <c r="E91" s="19">
        <v>1584</v>
      </c>
      <c r="F91" s="20">
        <v>68.481099999999998</v>
      </c>
      <c r="G91" s="21">
        <v>1E-3</v>
      </c>
      <c r="H91" s="22"/>
      <c r="I91" s="23"/>
    </row>
    <row r="92" spans="1:9" ht="12.95" customHeight="1">
      <c r="A92" s="17" t="s">
        <v>862</v>
      </c>
      <c r="B92" s="18" t="s">
        <v>863</v>
      </c>
      <c r="C92" s="14" t="s">
        <v>864</v>
      </c>
      <c r="D92" s="14" t="s">
        <v>378</v>
      </c>
      <c r="E92" s="19">
        <v>1516</v>
      </c>
      <c r="F92" s="20">
        <v>33.197400000000002</v>
      </c>
      <c r="G92" s="21">
        <v>5.0000000000000001E-4</v>
      </c>
      <c r="H92" s="22"/>
      <c r="I92" s="23"/>
    </row>
    <row r="93" spans="1:9" ht="12.95" customHeight="1">
      <c r="A93" s="17" t="s">
        <v>774</v>
      </c>
      <c r="B93" s="18" t="s">
        <v>775</v>
      </c>
      <c r="C93" s="14" t="s">
        <v>776</v>
      </c>
      <c r="D93" s="14" t="s">
        <v>378</v>
      </c>
      <c r="E93" s="19">
        <v>11</v>
      </c>
      <c r="F93" s="20">
        <v>0.38119999999999998</v>
      </c>
      <c r="G93" s="22" t="s">
        <v>1738</v>
      </c>
      <c r="H93" s="22"/>
      <c r="I93" s="23"/>
    </row>
    <row r="94" spans="1:9" ht="12.95" customHeight="1">
      <c r="A94" s="5"/>
      <c r="B94" s="13" t="s">
        <v>1739</v>
      </c>
      <c r="C94" s="14"/>
      <c r="D94" s="14"/>
      <c r="E94" s="14"/>
      <c r="F94" s="24">
        <v>53376.145900000003</v>
      </c>
      <c r="G94" s="25">
        <v>0.75280000000000002</v>
      </c>
      <c r="H94" s="26"/>
      <c r="I94" s="27"/>
    </row>
    <row r="95" spans="1:9" ht="12.95" customHeight="1">
      <c r="A95" s="5"/>
      <c r="B95" s="28" t="s">
        <v>1740</v>
      </c>
      <c r="C95" s="2"/>
      <c r="D95" s="2"/>
      <c r="E95" s="2"/>
      <c r="F95" s="26" t="s">
        <v>1741</v>
      </c>
      <c r="G95" s="26" t="s">
        <v>1741</v>
      </c>
      <c r="H95" s="26"/>
      <c r="I95" s="27"/>
    </row>
    <row r="96" spans="1:9" ht="12.95" customHeight="1">
      <c r="A96" s="5"/>
      <c r="B96" s="28" t="s">
        <v>1739</v>
      </c>
      <c r="C96" s="2"/>
      <c r="D96" s="2"/>
      <c r="E96" s="2"/>
      <c r="F96" s="26" t="s">
        <v>1741</v>
      </c>
      <c r="G96" s="26" t="s">
        <v>1741</v>
      </c>
      <c r="H96" s="26"/>
      <c r="I96" s="27"/>
    </row>
    <row r="97" spans="1:9" ht="12.95" customHeight="1">
      <c r="A97" s="5"/>
      <c r="B97" s="28" t="s">
        <v>1742</v>
      </c>
      <c r="C97" s="29"/>
      <c r="D97" s="2"/>
      <c r="E97" s="29"/>
      <c r="F97" s="24">
        <v>53376.145900000003</v>
      </c>
      <c r="G97" s="25">
        <v>0.75280000000000002</v>
      </c>
      <c r="H97" s="26"/>
      <c r="I97" s="27"/>
    </row>
    <row r="98" spans="1:9" ht="12.95" customHeight="1">
      <c r="A98" s="5"/>
      <c r="B98" s="13" t="s">
        <v>1820</v>
      </c>
      <c r="C98" s="14"/>
      <c r="D98" s="14"/>
      <c r="E98" s="14"/>
      <c r="F98" s="14"/>
      <c r="G98" s="14"/>
      <c r="H98" s="15"/>
      <c r="I98" s="16"/>
    </row>
    <row r="99" spans="1:9" ht="12.95" customHeight="1">
      <c r="A99" s="5"/>
      <c r="B99" s="13" t="s">
        <v>1821</v>
      </c>
      <c r="C99" s="14"/>
      <c r="D99" s="14"/>
      <c r="E99" s="14"/>
      <c r="F99" s="5"/>
      <c r="G99" s="15"/>
      <c r="H99" s="15"/>
      <c r="I99" s="16"/>
    </row>
    <row r="100" spans="1:9" ht="12.95" customHeight="1">
      <c r="A100" s="17" t="s">
        <v>2426</v>
      </c>
      <c r="B100" s="18" t="s">
        <v>2427</v>
      </c>
      <c r="C100" s="14" t="s">
        <v>2428</v>
      </c>
      <c r="D100" s="14" t="s">
        <v>1809</v>
      </c>
      <c r="E100" s="19">
        <v>4250000</v>
      </c>
      <c r="F100" s="20">
        <v>4337.2568000000001</v>
      </c>
      <c r="G100" s="21">
        <v>6.1199999999999997E-2</v>
      </c>
      <c r="H100" s="30">
        <v>6.8648000000000001E-2</v>
      </c>
      <c r="I100" s="23"/>
    </row>
    <row r="101" spans="1:9" ht="12.95" customHeight="1">
      <c r="A101" s="17" t="s">
        <v>3926</v>
      </c>
      <c r="B101" s="18" t="s">
        <v>3927</v>
      </c>
      <c r="C101" s="14" t="s">
        <v>3928</v>
      </c>
      <c r="D101" s="14" t="s">
        <v>1809</v>
      </c>
      <c r="E101" s="19">
        <v>3500000</v>
      </c>
      <c r="F101" s="20">
        <v>3502.4535000000001</v>
      </c>
      <c r="G101" s="21">
        <v>4.9399999999999999E-2</v>
      </c>
      <c r="H101" s="30">
        <v>6.8914000000000003E-2</v>
      </c>
      <c r="I101" s="23"/>
    </row>
    <row r="102" spans="1:9" ht="12.95" customHeight="1">
      <c r="A102" s="17" t="s">
        <v>2703</v>
      </c>
      <c r="B102" s="18" t="s">
        <v>2704</v>
      </c>
      <c r="C102" s="14" t="s">
        <v>2705</v>
      </c>
      <c r="D102" s="14" t="s">
        <v>1809</v>
      </c>
      <c r="E102" s="19">
        <v>2491800</v>
      </c>
      <c r="F102" s="20">
        <v>2393.5432999999998</v>
      </c>
      <c r="G102" s="21">
        <v>3.3799999999999997E-2</v>
      </c>
      <c r="H102" s="30">
        <v>7.7112E-2</v>
      </c>
      <c r="I102" s="23"/>
    </row>
    <row r="103" spans="1:9" ht="12.95" customHeight="1">
      <c r="A103" s="17" t="s">
        <v>2691</v>
      </c>
      <c r="B103" s="18" t="s">
        <v>2692</v>
      </c>
      <c r="C103" s="14" t="s">
        <v>2693</v>
      </c>
      <c r="D103" s="14" t="s">
        <v>1809</v>
      </c>
      <c r="E103" s="19">
        <v>2000000</v>
      </c>
      <c r="F103" s="20">
        <v>2050.0360000000001</v>
      </c>
      <c r="G103" s="21">
        <v>2.8899999999999999E-2</v>
      </c>
      <c r="H103" s="30">
        <v>6.9692000000000004E-2</v>
      </c>
      <c r="I103" s="23"/>
    </row>
    <row r="104" spans="1:9" ht="12.95" customHeight="1">
      <c r="A104" s="17" t="s">
        <v>2466</v>
      </c>
      <c r="B104" s="18" t="s">
        <v>2467</v>
      </c>
      <c r="C104" s="14" t="s">
        <v>2468</v>
      </c>
      <c r="D104" s="14" t="s">
        <v>1809</v>
      </c>
      <c r="E104" s="19">
        <v>900000</v>
      </c>
      <c r="F104" s="20">
        <v>942.51869999999997</v>
      </c>
      <c r="G104" s="21">
        <v>1.3299999999999999E-2</v>
      </c>
      <c r="H104" s="30">
        <v>6.8115999999999996E-2</v>
      </c>
      <c r="I104" s="23"/>
    </row>
    <row r="105" spans="1:9" ht="12.95" customHeight="1">
      <c r="A105" s="17" t="s">
        <v>2433</v>
      </c>
      <c r="B105" s="18" t="s">
        <v>2434</v>
      </c>
      <c r="C105" s="14" t="s">
        <v>2435</v>
      </c>
      <c r="D105" s="14" t="s">
        <v>2436</v>
      </c>
      <c r="E105" s="19">
        <v>650</v>
      </c>
      <c r="F105" s="20">
        <v>684.34929999999997</v>
      </c>
      <c r="G105" s="21">
        <v>9.7000000000000003E-3</v>
      </c>
      <c r="H105" s="30">
        <v>9.6500000000000002E-2</v>
      </c>
      <c r="I105" s="23"/>
    </row>
    <row r="106" spans="1:9" ht="12.95" customHeight="1">
      <c r="A106" s="17" t="s">
        <v>4809</v>
      </c>
      <c r="B106" s="18" t="s">
        <v>4810</v>
      </c>
      <c r="C106" s="14" t="s">
        <v>4811</v>
      </c>
      <c r="D106" s="14" t="s">
        <v>2432</v>
      </c>
      <c r="E106" s="19">
        <v>500</v>
      </c>
      <c r="F106" s="20">
        <v>502.60899999999998</v>
      </c>
      <c r="G106" s="21">
        <v>7.1000000000000004E-3</v>
      </c>
      <c r="H106" s="30">
        <v>8.3900000000000002E-2</v>
      </c>
      <c r="I106" s="23"/>
    </row>
    <row r="107" spans="1:9" ht="12.95" customHeight="1">
      <c r="A107" s="17" t="s">
        <v>3111</v>
      </c>
      <c r="B107" s="18" t="s">
        <v>3112</v>
      </c>
      <c r="C107" s="14" t="s">
        <v>3113</v>
      </c>
      <c r="D107" s="14" t="s">
        <v>2432</v>
      </c>
      <c r="E107" s="19">
        <v>500</v>
      </c>
      <c r="F107" s="20">
        <v>493.09050000000002</v>
      </c>
      <c r="G107" s="21">
        <v>7.0000000000000001E-3</v>
      </c>
      <c r="H107" s="30">
        <v>8.5300000000000001E-2</v>
      </c>
      <c r="I107" s="23"/>
    </row>
    <row r="108" spans="1:9" ht="12.95" customHeight="1">
      <c r="A108" s="5"/>
      <c r="B108" s="13" t="s">
        <v>1739</v>
      </c>
      <c r="C108" s="14"/>
      <c r="D108" s="14"/>
      <c r="E108" s="14"/>
      <c r="F108" s="24">
        <v>14905.857</v>
      </c>
      <c r="G108" s="25">
        <v>0.2102</v>
      </c>
      <c r="H108" s="26"/>
      <c r="I108" s="27"/>
    </row>
    <row r="109" spans="1:9" ht="12.95" customHeight="1">
      <c r="A109" s="5"/>
      <c r="B109" s="28" t="s">
        <v>2257</v>
      </c>
      <c r="C109" s="2"/>
      <c r="D109" s="2"/>
      <c r="E109" s="2"/>
      <c r="F109" s="26" t="s">
        <v>1741</v>
      </c>
      <c r="G109" s="26" t="s">
        <v>1741</v>
      </c>
      <c r="H109" s="26"/>
      <c r="I109" s="27"/>
    </row>
    <row r="110" spans="1:9" ht="12.95" customHeight="1">
      <c r="A110" s="5"/>
      <c r="B110" s="28" t="s">
        <v>1739</v>
      </c>
      <c r="C110" s="2"/>
      <c r="D110" s="2"/>
      <c r="E110" s="2"/>
      <c r="F110" s="26" t="s">
        <v>1741</v>
      </c>
      <c r="G110" s="26" t="s">
        <v>1741</v>
      </c>
      <c r="H110" s="26"/>
      <c r="I110" s="27"/>
    </row>
    <row r="111" spans="1:9" ht="12.95" customHeight="1">
      <c r="A111" s="5"/>
      <c r="B111" s="28" t="s">
        <v>1821</v>
      </c>
      <c r="C111" s="2"/>
      <c r="D111" s="2"/>
      <c r="E111" s="2"/>
      <c r="F111" s="26" t="s">
        <v>1741</v>
      </c>
      <c r="G111" s="26" t="s">
        <v>1741</v>
      </c>
      <c r="H111" s="42"/>
      <c r="I111" s="43"/>
    </row>
    <row r="112" spans="1:9" ht="12.95" customHeight="1">
      <c r="A112" s="5"/>
      <c r="B112" s="44" t="s">
        <v>1739</v>
      </c>
      <c r="C112" s="45"/>
      <c r="D112" s="45"/>
      <c r="E112" s="45"/>
      <c r="F112" s="26" t="s">
        <v>1741</v>
      </c>
      <c r="G112" s="26" t="s">
        <v>1741</v>
      </c>
      <c r="H112" s="42"/>
      <c r="I112" s="43"/>
    </row>
    <row r="113" spans="1:9" ht="12.95" customHeight="1">
      <c r="A113" s="5"/>
      <c r="B113" s="28" t="s">
        <v>2257</v>
      </c>
      <c r="C113" s="2"/>
      <c r="D113" s="2"/>
      <c r="E113" s="2"/>
      <c r="F113" s="26" t="s">
        <v>1741</v>
      </c>
      <c r="G113" s="26" t="s">
        <v>1741</v>
      </c>
      <c r="H113" s="26"/>
      <c r="I113" s="27"/>
    </row>
    <row r="114" spans="1:9" ht="12.95" customHeight="1">
      <c r="A114" s="5"/>
      <c r="B114" s="28" t="s">
        <v>1739</v>
      </c>
      <c r="C114" s="2"/>
      <c r="D114" s="2"/>
      <c r="E114" s="2"/>
      <c r="F114" s="26" t="s">
        <v>1741</v>
      </c>
      <c r="G114" s="26" t="s">
        <v>1741</v>
      </c>
      <c r="H114" s="26"/>
      <c r="I114" s="27"/>
    </row>
    <row r="115" spans="1:9" ht="12.95" customHeight="1">
      <c r="A115" s="5"/>
      <c r="B115" s="13" t="s">
        <v>2747</v>
      </c>
      <c r="C115" s="14"/>
      <c r="D115" s="14"/>
      <c r="E115" s="14"/>
      <c r="F115" s="5"/>
      <c r="G115" s="15"/>
      <c r="H115" s="15"/>
      <c r="I115" s="16"/>
    </row>
    <row r="116" spans="1:9" ht="12.95" customHeight="1">
      <c r="A116" s="17" t="s">
        <v>2748</v>
      </c>
      <c r="B116" s="18" t="s">
        <v>2749</v>
      </c>
      <c r="C116" s="14" t="s">
        <v>2750</v>
      </c>
      <c r="D116" s="14" t="s">
        <v>2273</v>
      </c>
      <c r="E116" s="19">
        <v>29840</v>
      </c>
      <c r="F116" s="20">
        <v>3.1183000000000001</v>
      </c>
      <c r="G116" s="22" t="s">
        <v>1738</v>
      </c>
      <c r="H116" s="30"/>
      <c r="I116" s="23"/>
    </row>
    <row r="117" spans="1:9" ht="12.95" customHeight="1">
      <c r="A117" s="5"/>
      <c r="B117" s="13" t="s">
        <v>1739</v>
      </c>
      <c r="C117" s="14"/>
      <c r="D117" s="14"/>
      <c r="E117" s="14"/>
      <c r="F117" s="24">
        <v>3.1183000000000001</v>
      </c>
      <c r="G117" s="26" t="s">
        <v>1738</v>
      </c>
      <c r="H117" s="26"/>
      <c r="I117" s="27"/>
    </row>
    <row r="118" spans="1:9" ht="12.95" customHeight="1">
      <c r="A118" s="5"/>
      <c r="B118" s="28" t="s">
        <v>1742</v>
      </c>
      <c r="C118" s="29"/>
      <c r="D118" s="2"/>
      <c r="E118" s="29"/>
      <c r="F118" s="24">
        <v>14908.9753</v>
      </c>
      <c r="G118" s="25">
        <v>0.21029999999999999</v>
      </c>
      <c r="H118" s="26"/>
      <c r="I118" s="27"/>
    </row>
    <row r="119" spans="1:9" ht="12.95" customHeight="1">
      <c r="A119" s="5"/>
      <c r="B119" s="13" t="s">
        <v>1743</v>
      </c>
      <c r="C119" s="14"/>
      <c r="D119" s="14"/>
      <c r="E119" s="14"/>
      <c r="F119" s="14"/>
      <c r="G119" s="14"/>
      <c r="H119" s="15"/>
      <c r="I119" s="16"/>
    </row>
    <row r="120" spans="1:9" ht="12.95" customHeight="1">
      <c r="A120" s="5"/>
      <c r="B120" s="28" t="s">
        <v>1821</v>
      </c>
      <c r="C120" s="2"/>
      <c r="D120" s="2"/>
      <c r="E120" s="2"/>
      <c r="F120" s="26" t="s">
        <v>1741</v>
      </c>
      <c r="G120" s="26" t="s">
        <v>1741</v>
      </c>
      <c r="H120" s="42"/>
      <c r="I120" s="43"/>
    </row>
    <row r="121" spans="1:9" ht="12.95" customHeight="1">
      <c r="A121" s="5"/>
      <c r="B121" s="44" t="s">
        <v>1739</v>
      </c>
      <c r="C121" s="45"/>
      <c r="D121" s="45"/>
      <c r="E121" s="45"/>
      <c r="F121" s="26" t="s">
        <v>1741</v>
      </c>
      <c r="G121" s="26" t="s">
        <v>1741</v>
      </c>
      <c r="H121" s="42"/>
      <c r="I121" s="43"/>
    </row>
    <row r="122" spans="1:9" ht="12.95" customHeight="1">
      <c r="A122" s="17" t="s">
        <v>1744</v>
      </c>
      <c r="B122" s="18" t="s">
        <v>1745</v>
      </c>
      <c r="C122" s="14"/>
      <c r="D122" s="14"/>
      <c r="E122" s="19"/>
      <c r="F122" s="20">
        <v>2144.1273999999999</v>
      </c>
      <c r="G122" s="21">
        <v>3.0200000000000001E-2</v>
      </c>
      <c r="H122" s="30">
        <v>5.299525135538543E-2</v>
      </c>
      <c r="I122" s="23"/>
    </row>
    <row r="123" spans="1:9" ht="12.95" customHeight="1">
      <c r="A123" s="5"/>
      <c r="B123" s="13" t="s">
        <v>1739</v>
      </c>
      <c r="C123" s="14"/>
      <c r="D123" s="14"/>
      <c r="E123" s="14"/>
      <c r="F123" s="24">
        <v>2144.1273999999999</v>
      </c>
      <c r="G123" s="25">
        <v>3.0200000000000001E-2</v>
      </c>
      <c r="H123" s="26"/>
      <c r="I123" s="27"/>
    </row>
    <row r="124" spans="1:9" ht="12.95" customHeight="1">
      <c r="A124" s="5"/>
      <c r="B124" s="28" t="s">
        <v>1742</v>
      </c>
      <c r="C124" s="29"/>
      <c r="D124" s="2"/>
      <c r="E124" s="29"/>
      <c r="F124" s="24">
        <v>2144.1273999999999</v>
      </c>
      <c r="G124" s="25">
        <v>3.0200000000000001E-2</v>
      </c>
      <c r="H124" s="26"/>
      <c r="I124" s="27"/>
    </row>
    <row r="125" spans="1:9" ht="12.95" customHeight="1">
      <c r="A125" s="5"/>
      <c r="B125" s="28" t="s">
        <v>1746</v>
      </c>
      <c r="C125" s="14"/>
      <c r="D125" s="2"/>
      <c r="E125" s="14"/>
      <c r="F125" s="31">
        <v>475.09140000000002</v>
      </c>
      <c r="G125" s="25">
        <v>6.7000000000000002E-3</v>
      </c>
      <c r="H125" s="26"/>
      <c r="I125" s="27"/>
    </row>
    <row r="126" spans="1:9" ht="12.95" customHeight="1">
      <c r="A126" s="5"/>
      <c r="B126" s="32" t="s">
        <v>1747</v>
      </c>
      <c r="C126" s="33"/>
      <c r="D126" s="33"/>
      <c r="E126" s="33"/>
      <c r="F126" s="34">
        <v>70904.34</v>
      </c>
      <c r="G126" s="35">
        <v>1</v>
      </c>
      <c r="H126" s="36"/>
      <c r="I126" s="37"/>
    </row>
    <row r="127" spans="1:9" ht="12.95" customHeight="1">
      <c r="A127" s="5"/>
      <c r="B127" s="7"/>
      <c r="C127" s="5"/>
      <c r="D127" s="5"/>
      <c r="E127" s="5"/>
      <c r="F127" s="5"/>
      <c r="G127" s="5"/>
      <c r="H127" s="5"/>
      <c r="I127" s="5"/>
    </row>
    <row r="128" spans="1:9" ht="12.95" customHeight="1">
      <c r="A128" s="5"/>
      <c r="B128" s="4" t="s">
        <v>2330</v>
      </c>
      <c r="C128" s="5"/>
      <c r="D128" s="5"/>
      <c r="E128" s="5"/>
      <c r="F128" s="5"/>
      <c r="G128" s="5"/>
      <c r="H128" s="5"/>
      <c r="I128" s="5"/>
    </row>
    <row r="129" spans="1:25" ht="12.95" customHeight="1">
      <c r="A129" s="5"/>
      <c r="B129" s="4" t="s">
        <v>1748</v>
      </c>
      <c r="C129" s="5"/>
      <c r="D129" s="5"/>
      <c r="E129" s="5"/>
      <c r="F129" s="5"/>
      <c r="G129" s="5"/>
      <c r="H129" s="5"/>
      <c r="I129" s="5"/>
    </row>
    <row r="130" spans="1:25" ht="12.95" customHeight="1">
      <c r="A130" s="5"/>
      <c r="B130" s="4" t="s">
        <v>1749</v>
      </c>
      <c r="C130" s="5"/>
      <c r="D130" s="5"/>
      <c r="E130" s="5"/>
      <c r="F130" s="5"/>
      <c r="G130" s="5"/>
      <c r="H130" s="5"/>
      <c r="I130" s="5"/>
    </row>
    <row r="131" spans="1:25" ht="26.1" customHeight="1">
      <c r="A131" s="5"/>
      <c r="B131" s="222" t="s">
        <v>1750</v>
      </c>
      <c r="C131" s="222"/>
      <c r="D131" s="222"/>
      <c r="E131" s="222"/>
      <c r="F131" s="222"/>
      <c r="G131" s="222"/>
      <c r="H131" s="222"/>
      <c r="I131" s="222"/>
    </row>
    <row r="132" spans="1:25" ht="12.95" customHeight="1">
      <c r="A132" s="5"/>
      <c r="B132" s="222" t="s">
        <v>1751</v>
      </c>
      <c r="C132" s="222"/>
      <c r="D132" s="222"/>
      <c r="E132" s="222"/>
      <c r="F132" s="222"/>
      <c r="G132" s="222"/>
      <c r="H132" s="222"/>
      <c r="I132" s="222"/>
    </row>
    <row r="133" spans="1:25" ht="12.95" customHeight="1">
      <c r="A133" s="5"/>
      <c r="B133" s="222"/>
      <c r="C133" s="222"/>
      <c r="D133" s="222"/>
      <c r="E133" s="222"/>
      <c r="F133" s="222"/>
      <c r="G133" s="222"/>
      <c r="H133" s="222"/>
      <c r="I133" s="222"/>
    </row>
    <row r="134" spans="1:25">
      <c r="A134" s="81"/>
      <c r="B134" s="82" t="s">
        <v>5419</v>
      </c>
      <c r="C134" s="83"/>
      <c r="D134" s="83"/>
      <c r="E134" s="83"/>
      <c r="F134" s="83"/>
      <c r="G134" s="83"/>
      <c r="H134" s="83"/>
      <c r="I134" s="84"/>
      <c r="J134" s="54"/>
      <c r="K134" s="54"/>
      <c r="L134" s="54"/>
      <c r="M134" s="54"/>
      <c r="N134" s="54"/>
      <c r="O134" s="54"/>
      <c r="P134" s="54"/>
      <c r="Q134" s="54"/>
      <c r="R134" s="54"/>
      <c r="S134" s="54"/>
      <c r="T134" s="54"/>
      <c r="U134" s="54"/>
      <c r="V134" s="54"/>
      <c r="W134" s="54"/>
      <c r="X134" s="54"/>
      <c r="Y134" s="54"/>
    </row>
    <row r="135" spans="1:25">
      <c r="A135" s="81"/>
      <c r="B135" s="92" t="s">
        <v>5420</v>
      </c>
      <c r="C135" s="81"/>
      <c r="D135" s="81"/>
      <c r="E135" s="81"/>
      <c r="F135" s="81"/>
      <c r="G135" s="81"/>
      <c r="H135" s="81"/>
      <c r="I135" s="88"/>
      <c r="J135" s="54"/>
      <c r="K135" s="54"/>
      <c r="L135" s="54"/>
      <c r="M135" s="54"/>
      <c r="N135" s="54"/>
      <c r="O135" s="54"/>
      <c r="P135" s="54"/>
      <c r="Q135" s="54"/>
      <c r="R135" s="54"/>
      <c r="S135" s="54"/>
      <c r="T135" s="54"/>
      <c r="U135" s="54"/>
      <c r="V135" s="54"/>
      <c r="W135" s="54"/>
      <c r="X135" s="54"/>
      <c r="Y135" s="54"/>
    </row>
    <row r="136" spans="1:25">
      <c r="A136" s="81"/>
      <c r="B136" s="92" t="s">
        <v>5421</v>
      </c>
      <c r="C136" s="81"/>
      <c r="D136" s="81"/>
      <c r="E136" s="81"/>
      <c r="F136" s="81"/>
      <c r="G136" s="81"/>
      <c r="H136" s="81"/>
      <c r="I136" s="88"/>
      <c r="J136" s="54"/>
      <c r="K136" s="54"/>
      <c r="L136" s="54"/>
      <c r="M136" s="54"/>
      <c r="N136" s="54"/>
      <c r="O136" s="54"/>
      <c r="P136" s="54"/>
      <c r="Q136" s="54"/>
      <c r="R136" s="54"/>
      <c r="S136" s="54"/>
      <c r="T136" s="54"/>
      <c r="U136" s="54"/>
      <c r="V136" s="54"/>
      <c r="W136" s="54"/>
      <c r="X136" s="54"/>
      <c r="Y136" s="54"/>
    </row>
    <row r="137" spans="1:25">
      <c r="A137" s="81"/>
      <c r="B137" s="92" t="s">
        <v>5422</v>
      </c>
      <c r="C137" s="81"/>
      <c r="D137" s="81"/>
      <c r="E137" s="81"/>
      <c r="F137" s="81"/>
      <c r="G137" s="81"/>
      <c r="H137" s="81"/>
      <c r="I137" s="88"/>
      <c r="J137" s="54"/>
      <c r="K137" s="54"/>
      <c r="L137" s="54"/>
      <c r="M137" s="54"/>
      <c r="N137" s="54"/>
      <c r="O137" s="54"/>
      <c r="P137" s="54"/>
      <c r="Q137" s="54"/>
      <c r="R137" s="54"/>
      <c r="S137" s="54"/>
      <c r="T137" s="54"/>
      <c r="U137" s="54"/>
      <c r="V137" s="54"/>
      <c r="W137" s="54"/>
      <c r="X137" s="54"/>
      <c r="Y137" s="54"/>
    </row>
    <row r="138" spans="1:25">
      <c r="A138" s="81"/>
      <c r="B138" s="165" t="s">
        <v>5423</v>
      </c>
      <c r="C138" s="58" t="s">
        <v>5424</v>
      </c>
      <c r="D138" s="59" t="s">
        <v>5555</v>
      </c>
      <c r="E138" s="81"/>
      <c r="F138" s="81"/>
      <c r="G138" s="81"/>
      <c r="H138" s="81"/>
      <c r="I138" s="88"/>
      <c r="J138" s="54"/>
      <c r="K138" s="54"/>
      <c r="L138" s="54"/>
      <c r="M138" s="54"/>
      <c r="N138" s="54"/>
      <c r="O138" s="54"/>
      <c r="P138" s="54"/>
      <c r="Q138" s="54"/>
      <c r="R138" s="54"/>
      <c r="S138" s="54"/>
      <c r="T138" s="54"/>
      <c r="U138" s="54"/>
      <c r="V138" s="54"/>
      <c r="W138" s="54"/>
      <c r="X138" s="54"/>
      <c r="Y138" s="54"/>
    </row>
    <row r="139" spans="1:25">
      <c r="A139" s="60" t="s">
        <v>5425</v>
      </c>
      <c r="B139" s="85" t="s">
        <v>5426</v>
      </c>
      <c r="C139" s="175">
        <v>18.14</v>
      </c>
      <c r="D139" s="80">
        <v>18.5</v>
      </c>
      <c r="E139" s="81"/>
      <c r="F139" s="162"/>
      <c r="G139" s="163"/>
      <c r="H139" s="81"/>
      <c r="I139" s="88"/>
      <c r="J139" s="54"/>
      <c r="K139" s="54"/>
      <c r="L139" s="54"/>
      <c r="M139" s="54"/>
      <c r="N139" s="54"/>
      <c r="O139" s="54"/>
      <c r="P139" s="54"/>
      <c r="Q139" s="54"/>
      <c r="R139" s="54"/>
      <c r="S139" s="54"/>
      <c r="T139" s="54"/>
      <c r="U139" s="54"/>
      <c r="V139" s="54"/>
      <c r="W139" s="54"/>
      <c r="X139" s="54"/>
      <c r="Y139" s="54"/>
    </row>
    <row r="140" spans="1:25">
      <c r="A140" s="60" t="s">
        <v>5430</v>
      </c>
      <c r="B140" s="85" t="s">
        <v>5431</v>
      </c>
      <c r="C140" s="175">
        <v>18.14</v>
      </c>
      <c r="D140" s="80">
        <v>17.059999999999999</v>
      </c>
      <c r="E140" s="81"/>
      <c r="F140" s="162"/>
      <c r="G140" s="163"/>
      <c r="H140" s="81"/>
      <c r="I140" s="88"/>
      <c r="J140" s="54"/>
      <c r="K140" s="54"/>
      <c r="L140" s="54"/>
      <c r="M140" s="54"/>
      <c r="N140" s="54"/>
      <c r="O140" s="54"/>
      <c r="P140" s="54"/>
      <c r="Q140" s="54"/>
      <c r="R140" s="54"/>
      <c r="S140" s="54"/>
      <c r="T140" s="54"/>
      <c r="U140" s="54"/>
      <c r="V140" s="54"/>
      <c r="W140" s="54"/>
      <c r="X140" s="54"/>
      <c r="Y140" s="54"/>
    </row>
    <row r="141" spans="1:25">
      <c r="A141" s="60" t="s">
        <v>5427</v>
      </c>
      <c r="B141" s="85" t="s">
        <v>5428</v>
      </c>
      <c r="C141" s="175">
        <v>20.010000000000002</v>
      </c>
      <c r="D141" s="80">
        <v>20.43</v>
      </c>
      <c r="E141" s="81"/>
      <c r="F141" s="162"/>
      <c r="G141" s="163"/>
      <c r="H141" s="81"/>
      <c r="I141" s="88"/>
      <c r="J141" s="54"/>
      <c r="K141" s="54"/>
      <c r="L141" s="54"/>
      <c r="M141" s="54"/>
      <c r="N141" s="54"/>
      <c r="O141" s="54"/>
      <c r="P141" s="54"/>
      <c r="Q141" s="54"/>
      <c r="R141" s="54"/>
      <c r="S141" s="54"/>
      <c r="T141" s="54"/>
      <c r="U141" s="54"/>
      <c r="V141" s="54"/>
      <c r="W141" s="54"/>
      <c r="X141" s="54"/>
      <c r="Y141" s="54"/>
    </row>
    <row r="142" spans="1:25">
      <c r="A142" s="60" t="s">
        <v>5440</v>
      </c>
      <c r="B142" s="85" t="s">
        <v>5441</v>
      </c>
      <c r="C142" s="175">
        <v>19.95</v>
      </c>
      <c r="D142" s="80">
        <v>18.79</v>
      </c>
      <c r="E142" s="81"/>
      <c r="F142" s="162"/>
      <c r="G142" s="163"/>
      <c r="H142" s="81"/>
      <c r="I142" s="88"/>
      <c r="J142" s="54"/>
      <c r="K142" s="54"/>
      <c r="L142" s="54"/>
      <c r="M142" s="54"/>
      <c r="N142" s="54"/>
      <c r="O142" s="54"/>
      <c r="P142" s="54"/>
      <c r="Q142" s="54"/>
      <c r="R142" s="54"/>
      <c r="S142" s="54"/>
      <c r="T142" s="54"/>
      <c r="U142" s="54"/>
      <c r="V142" s="54"/>
      <c r="W142" s="54"/>
      <c r="X142" s="54"/>
      <c r="Y142" s="54"/>
    </row>
    <row r="143" spans="1:25">
      <c r="A143" s="81"/>
      <c r="B143" s="92"/>
      <c r="C143" s="94"/>
      <c r="D143" s="94"/>
      <c r="E143" s="81"/>
      <c r="F143" s="81"/>
      <c r="G143" s="81"/>
      <c r="H143" s="81"/>
      <c r="I143" s="88"/>
      <c r="J143" s="54"/>
      <c r="K143" s="54"/>
      <c r="L143" s="54"/>
      <c r="M143" s="54"/>
      <c r="N143" s="54"/>
      <c r="O143" s="54"/>
      <c r="P143" s="54"/>
      <c r="Q143" s="54"/>
      <c r="R143" s="54"/>
      <c r="S143" s="54"/>
      <c r="T143" s="54"/>
      <c r="U143" s="54"/>
      <c r="V143" s="54"/>
      <c r="W143" s="54"/>
      <c r="X143" s="54"/>
      <c r="Y143" s="54"/>
    </row>
    <row r="144" spans="1:25">
      <c r="A144" s="70"/>
      <c r="B144" s="55" t="s">
        <v>5525</v>
      </c>
      <c r="C144" s="50"/>
      <c r="D144" s="50"/>
      <c r="E144" s="50"/>
      <c r="F144" s="50"/>
      <c r="G144" s="50"/>
      <c r="H144" s="50"/>
      <c r="I144" s="56"/>
      <c r="J144" s="50"/>
      <c r="K144" s="50"/>
      <c r="L144" s="50"/>
      <c r="M144" s="50"/>
      <c r="N144" s="50"/>
      <c r="O144" s="50"/>
      <c r="P144" s="50"/>
      <c r="Q144" s="50"/>
      <c r="R144" s="50"/>
      <c r="S144" s="50"/>
      <c r="T144" s="50"/>
      <c r="U144" s="50"/>
      <c r="V144" s="50"/>
      <c r="W144" s="50"/>
      <c r="X144" s="50"/>
      <c r="Y144" s="50"/>
    </row>
    <row r="145" spans="1:25">
      <c r="A145" s="70"/>
      <c r="B145" s="57" t="s">
        <v>5423</v>
      </c>
      <c r="C145" s="59" t="s">
        <v>5493</v>
      </c>
      <c r="D145" s="50"/>
      <c r="E145" s="54"/>
      <c r="F145" s="50"/>
      <c r="G145" s="50"/>
      <c r="H145" s="50"/>
      <c r="I145" s="56"/>
      <c r="J145" s="50"/>
      <c r="K145" s="50"/>
      <c r="L145" s="50"/>
      <c r="M145" s="50"/>
      <c r="N145" s="50"/>
      <c r="O145" s="50"/>
      <c r="P145" s="50"/>
      <c r="Q145" s="50"/>
      <c r="R145" s="50"/>
      <c r="S145" s="50"/>
      <c r="T145" s="50"/>
      <c r="U145" s="50"/>
      <c r="V145" s="50"/>
      <c r="W145" s="50"/>
      <c r="X145" s="50"/>
      <c r="Y145" s="50"/>
    </row>
    <row r="146" spans="1:25">
      <c r="A146" s="70"/>
      <c r="B146" s="61" t="s">
        <v>5431</v>
      </c>
      <c r="C146" s="62">
        <v>1.44</v>
      </c>
      <c r="D146" s="50"/>
      <c r="E146" s="54"/>
      <c r="F146" s="50"/>
      <c r="G146" s="111"/>
      <c r="H146" s="198"/>
      <c r="I146" s="56"/>
      <c r="J146" s="50"/>
      <c r="K146" s="50"/>
      <c r="L146" s="50"/>
      <c r="M146" s="50"/>
      <c r="N146" s="50"/>
      <c r="O146" s="50"/>
      <c r="P146" s="50"/>
      <c r="Q146" s="50"/>
      <c r="R146" s="50"/>
      <c r="S146" s="50"/>
      <c r="T146" s="50"/>
      <c r="U146" s="50"/>
      <c r="V146" s="50"/>
      <c r="W146" s="50"/>
      <c r="X146" s="50"/>
      <c r="Y146" s="50"/>
    </row>
    <row r="147" spans="1:25">
      <c r="A147" s="70"/>
      <c r="B147" s="61" t="s">
        <v>5441</v>
      </c>
      <c r="C147" s="62">
        <v>1.58</v>
      </c>
      <c r="D147" s="78"/>
      <c r="E147" s="54"/>
      <c r="F147" s="50"/>
      <c r="G147" s="111"/>
      <c r="H147" s="198"/>
      <c r="I147" s="56"/>
      <c r="J147" s="50"/>
      <c r="K147" s="50"/>
      <c r="L147" s="50"/>
      <c r="M147" s="50"/>
      <c r="N147" s="50"/>
      <c r="O147" s="50"/>
      <c r="P147" s="50"/>
      <c r="Q147" s="50"/>
      <c r="R147" s="50"/>
      <c r="S147" s="50"/>
      <c r="T147" s="50"/>
      <c r="U147" s="50"/>
      <c r="V147" s="50"/>
      <c r="W147" s="50"/>
      <c r="X147" s="50"/>
      <c r="Y147" s="50"/>
    </row>
    <row r="148" spans="1:25">
      <c r="A148" s="70"/>
      <c r="B148" s="226" t="s">
        <v>5475</v>
      </c>
      <c r="C148" s="227"/>
      <c r="D148" s="227"/>
      <c r="E148" s="50"/>
      <c r="F148" s="50"/>
      <c r="G148" s="50"/>
      <c r="H148" s="50"/>
      <c r="I148" s="56"/>
      <c r="J148" s="50"/>
      <c r="K148" s="50"/>
      <c r="L148" s="50"/>
      <c r="M148" s="50"/>
      <c r="N148" s="50"/>
      <c r="O148" s="50"/>
      <c r="P148" s="50"/>
      <c r="Q148" s="50"/>
      <c r="R148" s="50"/>
      <c r="S148" s="50"/>
      <c r="T148" s="50"/>
      <c r="U148" s="50"/>
      <c r="V148" s="50"/>
      <c r="W148" s="50"/>
      <c r="X148" s="50"/>
      <c r="Y148" s="50"/>
    </row>
    <row r="149" spans="1:25">
      <c r="A149" s="70"/>
      <c r="B149" s="55" t="s">
        <v>5477</v>
      </c>
      <c r="C149" s="50"/>
      <c r="D149" s="50"/>
      <c r="E149" s="50"/>
      <c r="F149" s="50"/>
      <c r="G149" s="50"/>
      <c r="H149" s="50"/>
      <c r="I149" s="56"/>
      <c r="J149" s="50"/>
      <c r="K149" s="50"/>
      <c r="L149" s="50"/>
      <c r="M149" s="50"/>
      <c r="N149" s="50"/>
      <c r="O149" s="50"/>
      <c r="P149" s="50"/>
      <c r="Q149" s="50"/>
      <c r="R149" s="50"/>
      <c r="S149" s="50"/>
      <c r="T149" s="50"/>
      <c r="U149" s="50"/>
      <c r="V149" s="50"/>
      <c r="W149" s="50"/>
      <c r="X149" s="50"/>
      <c r="Y149" s="50"/>
    </row>
    <row r="150" spans="1:25">
      <c r="A150" s="70"/>
      <c r="B150" s="55"/>
      <c r="C150" s="50"/>
      <c r="D150" s="50"/>
      <c r="E150" s="50"/>
      <c r="F150" s="50"/>
      <c r="G150" s="50"/>
      <c r="H150" s="50"/>
      <c r="I150" s="56"/>
      <c r="J150" s="50"/>
      <c r="K150" s="50"/>
      <c r="L150" s="50"/>
      <c r="M150" s="50"/>
      <c r="N150" s="50"/>
      <c r="O150" s="50"/>
      <c r="P150" s="50"/>
      <c r="Q150" s="50"/>
      <c r="R150" s="50"/>
      <c r="S150" s="50"/>
      <c r="T150" s="50"/>
      <c r="U150" s="50"/>
      <c r="V150" s="50"/>
      <c r="W150" s="50"/>
      <c r="X150" s="50"/>
      <c r="Y150" s="50"/>
    </row>
    <row r="151" spans="1:25">
      <c r="A151" s="81"/>
      <c r="B151" s="92" t="s">
        <v>5557</v>
      </c>
      <c r="C151" s="81"/>
      <c r="D151" s="81"/>
      <c r="E151" s="81"/>
      <c r="F151" s="81"/>
      <c r="G151" s="81"/>
      <c r="H151" s="81"/>
      <c r="I151" s="88"/>
      <c r="J151" s="54"/>
      <c r="K151" s="54"/>
      <c r="L151" s="54"/>
      <c r="M151" s="54"/>
      <c r="N151" s="54"/>
      <c r="O151" s="54"/>
      <c r="P151" s="54"/>
      <c r="Q151" s="54"/>
      <c r="R151" s="54"/>
      <c r="S151" s="54"/>
      <c r="T151" s="54"/>
      <c r="U151" s="54"/>
      <c r="V151" s="54"/>
      <c r="W151" s="54"/>
      <c r="X151" s="54"/>
      <c r="Y151" s="54"/>
    </row>
    <row r="152" spans="1:25">
      <c r="A152" s="81"/>
      <c r="B152" s="92" t="s">
        <v>5575</v>
      </c>
      <c r="C152" s="81"/>
      <c r="D152" s="81"/>
      <c r="E152" s="81"/>
      <c r="F152" s="81"/>
      <c r="G152" s="81"/>
      <c r="H152" s="81"/>
      <c r="I152" s="88"/>
      <c r="J152" s="54"/>
      <c r="K152" s="54"/>
      <c r="L152" s="54"/>
      <c r="M152" s="54"/>
      <c r="N152" s="54"/>
      <c r="O152" s="54"/>
      <c r="P152" s="54"/>
      <c r="Q152" s="54"/>
      <c r="R152" s="54"/>
      <c r="S152" s="54"/>
      <c r="T152" s="54"/>
      <c r="U152" s="54"/>
      <c r="V152" s="54"/>
      <c r="W152" s="54"/>
      <c r="X152" s="54"/>
      <c r="Y152" s="54"/>
    </row>
    <row r="153" spans="1:25">
      <c r="A153" s="81"/>
      <c r="B153" s="92" t="s">
        <v>5794</v>
      </c>
      <c r="C153" s="81"/>
      <c r="D153" s="81"/>
      <c r="E153" s="81"/>
      <c r="F153" s="81"/>
      <c r="G153" s="81"/>
      <c r="H153" s="81"/>
      <c r="I153" s="88"/>
      <c r="J153" s="54"/>
      <c r="K153" s="54"/>
      <c r="L153" s="54"/>
      <c r="M153" s="54"/>
      <c r="N153" s="54"/>
      <c r="O153" s="54"/>
      <c r="P153" s="54"/>
      <c r="Q153" s="54"/>
      <c r="R153" s="54"/>
      <c r="S153" s="54"/>
      <c r="T153" s="54"/>
      <c r="U153" s="54"/>
      <c r="V153" s="54"/>
      <c r="W153" s="54"/>
      <c r="X153" s="54"/>
      <c r="Y153" s="54"/>
    </row>
    <row r="154" spans="1:25">
      <c r="A154" s="81"/>
      <c r="B154" s="92" t="s">
        <v>5559</v>
      </c>
      <c r="C154" s="81"/>
      <c r="D154" s="81"/>
      <c r="E154" s="81"/>
      <c r="F154" s="81"/>
      <c r="G154" s="81"/>
      <c r="H154" s="81"/>
      <c r="I154" s="88"/>
      <c r="J154" s="54"/>
      <c r="K154" s="54"/>
      <c r="L154" s="54"/>
      <c r="M154" s="54"/>
      <c r="N154" s="54"/>
      <c r="O154" s="54"/>
      <c r="P154" s="54"/>
      <c r="Q154" s="54"/>
      <c r="R154" s="54"/>
      <c r="S154" s="54"/>
      <c r="T154" s="54"/>
      <c r="U154" s="54"/>
      <c r="V154" s="54"/>
      <c r="W154" s="54"/>
      <c r="X154" s="54"/>
      <c r="Y154" s="54"/>
    </row>
    <row r="155" spans="1:25">
      <c r="A155" s="81"/>
      <c r="B155" s="92"/>
      <c r="C155" s="81"/>
      <c r="D155" s="81"/>
      <c r="E155" s="81"/>
      <c r="F155" s="81"/>
      <c r="G155" s="81"/>
      <c r="H155" s="81"/>
      <c r="I155" s="88"/>
      <c r="J155" s="54"/>
      <c r="K155" s="54"/>
      <c r="L155" s="54"/>
      <c r="M155" s="54"/>
      <c r="N155" s="54"/>
      <c r="O155" s="54"/>
      <c r="P155" s="54"/>
      <c r="Q155" s="54"/>
      <c r="R155" s="54"/>
      <c r="S155" s="54"/>
      <c r="T155" s="54"/>
      <c r="U155" s="54"/>
      <c r="V155" s="54"/>
      <c r="W155" s="54"/>
      <c r="X155" s="54"/>
      <c r="Y155" s="54"/>
    </row>
    <row r="156" spans="1:25">
      <c r="A156" s="81"/>
      <c r="B156" s="101"/>
      <c r="C156" s="102"/>
      <c r="D156" s="102"/>
      <c r="E156" s="102"/>
      <c r="F156" s="102"/>
      <c r="G156" s="102"/>
      <c r="H156" s="102"/>
      <c r="I156" s="103"/>
      <c r="J156" s="54"/>
      <c r="K156" s="54"/>
      <c r="L156" s="54"/>
      <c r="M156" s="54"/>
      <c r="N156" s="54"/>
      <c r="O156" s="54"/>
      <c r="P156" s="54"/>
      <c r="Q156" s="54"/>
      <c r="R156" s="54"/>
      <c r="S156" s="54"/>
      <c r="T156" s="54"/>
      <c r="U156" s="54"/>
      <c r="V156" s="54"/>
      <c r="W156" s="54"/>
      <c r="X156" s="54"/>
      <c r="Y156" s="54"/>
    </row>
    <row r="157" spans="1:25">
      <c r="A157" s="69"/>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row>
    <row r="158" spans="1:25" ht="12.95" customHeight="1">
      <c r="A158" s="5"/>
      <c r="B158" s="222"/>
      <c r="C158" s="222"/>
      <c r="D158" s="222"/>
      <c r="E158" s="222"/>
      <c r="F158" s="222"/>
      <c r="G158" s="222"/>
      <c r="H158" s="222"/>
      <c r="I158" s="222"/>
    </row>
    <row r="159" spans="1:25" ht="12.95" customHeight="1">
      <c r="A159" s="5"/>
      <c r="B159" s="5"/>
      <c r="C159" s="223" t="s">
        <v>4812</v>
      </c>
      <c r="D159" s="223"/>
      <c r="E159" s="223"/>
      <c r="F159" s="223"/>
      <c r="G159" s="5"/>
      <c r="H159" s="5"/>
      <c r="I159" s="5"/>
    </row>
    <row r="160" spans="1:25" ht="12.95" customHeight="1">
      <c r="A160" s="5"/>
      <c r="B160" s="38" t="s">
        <v>1755</v>
      </c>
      <c r="C160" s="223" t="s">
        <v>1756</v>
      </c>
      <c r="D160" s="223"/>
      <c r="E160" s="223"/>
      <c r="F160" s="223"/>
      <c r="G160" s="5"/>
      <c r="H160" s="5"/>
      <c r="I160" s="5"/>
    </row>
    <row r="161" spans="1:9" ht="135" customHeight="1">
      <c r="A161" s="5"/>
      <c r="B161" s="39"/>
      <c r="C161" s="224"/>
      <c r="D161" s="224"/>
      <c r="E161" s="5"/>
      <c r="F161" s="5"/>
      <c r="G161" s="5"/>
      <c r="H161" s="5"/>
      <c r="I161" s="5"/>
    </row>
  </sheetData>
  <mergeCells count="8">
    <mergeCell ref="B158:I158"/>
    <mergeCell ref="C159:F159"/>
    <mergeCell ref="C160:F160"/>
    <mergeCell ref="C161:D161"/>
    <mergeCell ref="B131:I131"/>
    <mergeCell ref="B132:I132"/>
    <mergeCell ref="B133:I133"/>
    <mergeCell ref="B148:D148"/>
  </mergeCells>
  <hyperlinks>
    <hyperlink ref="A1" location="AxisRetirementFundAggressivePlan" display="AXISRAP" xr:uid="{00000000-0004-0000-4500-000000000000}"/>
    <hyperlink ref="B1" location="AxisRetirementFundAggressivePlan" display="Axis Retirement Fund - Aggressive Plan" xr:uid="{00000000-0004-0000-45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outlinePr summaryBelow="0"/>
  </sheetPr>
  <dimension ref="A1:Y87"/>
  <sheetViews>
    <sheetView topLeftCell="A51" workbookViewId="0">
      <selection activeCell="A71" sqref="A71:XFD7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141</v>
      </c>
      <c r="B1" s="4" t="s">
        <v>142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194</v>
      </c>
      <c r="B7" s="18" t="s">
        <v>195</v>
      </c>
      <c r="C7" s="14" t="s">
        <v>196</v>
      </c>
      <c r="D7" s="14" t="s">
        <v>197</v>
      </c>
      <c r="E7" s="19">
        <v>16918</v>
      </c>
      <c r="F7" s="20">
        <v>221.25360000000001</v>
      </c>
      <c r="G7" s="21">
        <v>4.6300000000000001E-2</v>
      </c>
      <c r="H7" s="22"/>
      <c r="I7" s="23"/>
    </row>
    <row r="8" spans="1:9" ht="12.95" customHeight="1">
      <c r="A8" s="17" t="s">
        <v>206</v>
      </c>
      <c r="B8" s="18" t="s">
        <v>207</v>
      </c>
      <c r="C8" s="14" t="s">
        <v>208</v>
      </c>
      <c r="D8" s="14" t="s">
        <v>190</v>
      </c>
      <c r="E8" s="19">
        <v>12656</v>
      </c>
      <c r="F8" s="20">
        <v>130.02770000000001</v>
      </c>
      <c r="G8" s="21">
        <v>2.7199999999999998E-2</v>
      </c>
      <c r="H8" s="22"/>
      <c r="I8" s="23"/>
    </row>
    <row r="9" spans="1:9" ht="12.95" customHeight="1">
      <c r="A9" s="17" t="s">
        <v>335</v>
      </c>
      <c r="B9" s="18" t="s">
        <v>336</v>
      </c>
      <c r="C9" s="14" t="s">
        <v>337</v>
      </c>
      <c r="D9" s="14" t="s">
        <v>338</v>
      </c>
      <c r="E9" s="19">
        <v>1434</v>
      </c>
      <c r="F9" s="20">
        <v>128.4434</v>
      </c>
      <c r="G9" s="21">
        <v>2.69E-2</v>
      </c>
      <c r="H9" s="22"/>
      <c r="I9" s="23"/>
    </row>
    <row r="10" spans="1:9" ht="12.95" customHeight="1">
      <c r="A10" s="17" t="s">
        <v>198</v>
      </c>
      <c r="B10" s="18" t="s">
        <v>199</v>
      </c>
      <c r="C10" s="14" t="s">
        <v>200</v>
      </c>
      <c r="D10" s="14" t="s">
        <v>201</v>
      </c>
      <c r="E10" s="19">
        <v>5836</v>
      </c>
      <c r="F10" s="20">
        <v>115.0859</v>
      </c>
      <c r="G10" s="21">
        <v>2.41E-2</v>
      </c>
      <c r="H10" s="22"/>
      <c r="I10" s="23"/>
    </row>
    <row r="11" spans="1:9" ht="12.95" customHeight="1">
      <c r="A11" s="17" t="s">
        <v>209</v>
      </c>
      <c r="B11" s="18" t="s">
        <v>210</v>
      </c>
      <c r="C11" s="14" t="s">
        <v>211</v>
      </c>
      <c r="D11" s="14" t="s">
        <v>212</v>
      </c>
      <c r="E11" s="19">
        <v>9565</v>
      </c>
      <c r="F11" s="20">
        <v>108.0941</v>
      </c>
      <c r="G11" s="21">
        <v>2.2599999999999999E-2</v>
      </c>
      <c r="H11" s="22"/>
      <c r="I11" s="23"/>
    </row>
    <row r="12" spans="1:9" ht="12.95" customHeight="1">
      <c r="A12" s="17" t="s">
        <v>187</v>
      </c>
      <c r="B12" s="18" t="s">
        <v>188</v>
      </c>
      <c r="C12" s="14" t="s">
        <v>189</v>
      </c>
      <c r="D12" s="14" t="s">
        <v>190</v>
      </c>
      <c r="E12" s="19">
        <v>12296</v>
      </c>
      <c r="F12" s="20">
        <v>91.992500000000007</v>
      </c>
      <c r="G12" s="21">
        <v>1.9300000000000001E-2</v>
      </c>
      <c r="H12" s="22"/>
      <c r="I12" s="23"/>
    </row>
    <row r="13" spans="1:9" ht="12.95" customHeight="1">
      <c r="A13" s="17" t="s">
        <v>191</v>
      </c>
      <c r="B13" s="18" t="s">
        <v>192</v>
      </c>
      <c r="C13" s="14" t="s">
        <v>193</v>
      </c>
      <c r="D13" s="14" t="s">
        <v>190</v>
      </c>
      <c r="E13" s="19">
        <v>6145</v>
      </c>
      <c r="F13" s="20">
        <v>88.205299999999994</v>
      </c>
      <c r="G13" s="21">
        <v>1.8499999999999999E-2</v>
      </c>
      <c r="H13" s="22"/>
      <c r="I13" s="23"/>
    </row>
    <row r="14" spans="1:9" ht="12.95" customHeight="1">
      <c r="A14" s="17" t="s">
        <v>2411</v>
      </c>
      <c r="B14" s="18" t="s">
        <v>2412</v>
      </c>
      <c r="C14" s="14" t="s">
        <v>2413</v>
      </c>
      <c r="D14" s="14" t="s">
        <v>291</v>
      </c>
      <c r="E14" s="19">
        <v>66005</v>
      </c>
      <c r="F14" s="20">
        <v>87.047399999999996</v>
      </c>
      <c r="G14" s="21">
        <v>1.8200000000000001E-2</v>
      </c>
      <c r="H14" s="22"/>
      <c r="I14" s="23"/>
    </row>
    <row r="15" spans="1:9" ht="12.95" customHeight="1">
      <c r="A15" s="17" t="s">
        <v>844</v>
      </c>
      <c r="B15" s="18" t="s">
        <v>845</v>
      </c>
      <c r="C15" s="14" t="s">
        <v>846</v>
      </c>
      <c r="D15" s="14" t="s">
        <v>359</v>
      </c>
      <c r="E15" s="19">
        <v>19722</v>
      </c>
      <c r="F15" s="20">
        <v>83.759299999999996</v>
      </c>
      <c r="G15" s="21">
        <v>1.7500000000000002E-2</v>
      </c>
      <c r="H15" s="22"/>
      <c r="I15" s="23"/>
    </row>
    <row r="16" spans="1:9" ht="12.95" customHeight="1">
      <c r="A16" s="17" t="s">
        <v>392</v>
      </c>
      <c r="B16" s="18" t="s">
        <v>393</v>
      </c>
      <c r="C16" s="14" t="s">
        <v>394</v>
      </c>
      <c r="D16" s="14" t="s">
        <v>223</v>
      </c>
      <c r="E16" s="19">
        <v>1283</v>
      </c>
      <c r="F16" s="20">
        <v>69.102400000000003</v>
      </c>
      <c r="G16" s="21">
        <v>1.4500000000000001E-2</v>
      </c>
      <c r="H16" s="22"/>
      <c r="I16" s="23"/>
    </row>
    <row r="17" spans="1:9" ht="12.95" customHeight="1">
      <c r="A17" s="17" t="s">
        <v>267</v>
      </c>
      <c r="B17" s="18" t="s">
        <v>268</v>
      </c>
      <c r="C17" s="14" t="s">
        <v>269</v>
      </c>
      <c r="D17" s="14" t="s">
        <v>212</v>
      </c>
      <c r="E17" s="19">
        <v>4986</v>
      </c>
      <c r="F17" s="20">
        <v>67.156400000000005</v>
      </c>
      <c r="G17" s="21">
        <v>1.41E-2</v>
      </c>
      <c r="H17" s="22"/>
      <c r="I17" s="23"/>
    </row>
    <row r="18" spans="1:9" ht="12.95" customHeight="1">
      <c r="A18" s="17" t="s">
        <v>227</v>
      </c>
      <c r="B18" s="18" t="s">
        <v>228</v>
      </c>
      <c r="C18" s="14" t="s">
        <v>229</v>
      </c>
      <c r="D18" s="14" t="s">
        <v>230</v>
      </c>
      <c r="E18" s="19">
        <v>22681</v>
      </c>
      <c r="F18" s="20">
        <v>63.733600000000003</v>
      </c>
      <c r="G18" s="21">
        <v>1.3299999999999999E-2</v>
      </c>
      <c r="H18" s="22"/>
      <c r="I18" s="23"/>
    </row>
    <row r="19" spans="1:9" ht="12.95" customHeight="1">
      <c r="A19" s="17" t="s">
        <v>220</v>
      </c>
      <c r="B19" s="18" t="s">
        <v>221</v>
      </c>
      <c r="C19" s="14" t="s">
        <v>222</v>
      </c>
      <c r="D19" s="14" t="s">
        <v>223</v>
      </c>
      <c r="E19" s="19">
        <v>1780</v>
      </c>
      <c r="F19" s="20">
        <v>60.493299999999998</v>
      </c>
      <c r="G19" s="21">
        <v>1.2699999999999999E-2</v>
      </c>
      <c r="H19" s="22"/>
      <c r="I19" s="23"/>
    </row>
    <row r="20" spans="1:9" ht="12.95" customHeight="1">
      <c r="A20" s="17" t="s">
        <v>372</v>
      </c>
      <c r="B20" s="18" t="s">
        <v>373</v>
      </c>
      <c r="C20" s="14" t="s">
        <v>374</v>
      </c>
      <c r="D20" s="14" t="s">
        <v>241</v>
      </c>
      <c r="E20" s="19">
        <v>1032</v>
      </c>
      <c r="F20" s="20">
        <v>52.8673</v>
      </c>
      <c r="G20" s="21">
        <v>1.11E-2</v>
      </c>
      <c r="H20" s="22"/>
      <c r="I20" s="23"/>
    </row>
    <row r="21" spans="1:9" ht="12.95" customHeight="1">
      <c r="A21" s="17" t="s">
        <v>202</v>
      </c>
      <c r="B21" s="18" t="s">
        <v>203</v>
      </c>
      <c r="C21" s="14" t="s">
        <v>204</v>
      </c>
      <c r="D21" s="14" t="s">
        <v>205</v>
      </c>
      <c r="E21" s="19">
        <v>1339</v>
      </c>
      <c r="F21" s="20">
        <v>52.741900000000001</v>
      </c>
      <c r="G21" s="21">
        <v>1.0999999999999999E-2</v>
      </c>
      <c r="H21" s="22"/>
      <c r="I21" s="23"/>
    </row>
    <row r="22" spans="1:9" ht="12.95" customHeight="1">
      <c r="A22" s="17" t="s">
        <v>224</v>
      </c>
      <c r="B22" s="18" t="s">
        <v>225</v>
      </c>
      <c r="C22" s="14" t="s">
        <v>226</v>
      </c>
      <c r="D22" s="14" t="s">
        <v>190</v>
      </c>
      <c r="E22" s="19">
        <v>13371</v>
      </c>
      <c r="F22" s="20">
        <v>52.186999999999998</v>
      </c>
      <c r="G22" s="21">
        <v>1.09E-2</v>
      </c>
      <c r="H22" s="22"/>
      <c r="I22" s="23"/>
    </row>
    <row r="23" spans="1:9" ht="12.95" customHeight="1">
      <c r="A23" s="17" t="s">
        <v>252</v>
      </c>
      <c r="B23" s="18" t="s">
        <v>253</v>
      </c>
      <c r="C23" s="14" t="s">
        <v>254</v>
      </c>
      <c r="D23" s="14" t="s">
        <v>255</v>
      </c>
      <c r="E23" s="19">
        <v>14662</v>
      </c>
      <c r="F23" s="20">
        <v>50.913800000000002</v>
      </c>
      <c r="G23" s="21">
        <v>1.0699999999999999E-2</v>
      </c>
      <c r="H23" s="22"/>
      <c r="I23" s="23"/>
    </row>
    <row r="24" spans="1:9" ht="12.95" customHeight="1">
      <c r="A24" s="17" t="s">
        <v>238</v>
      </c>
      <c r="B24" s="18" t="s">
        <v>239</v>
      </c>
      <c r="C24" s="14" t="s">
        <v>240</v>
      </c>
      <c r="D24" s="14" t="s">
        <v>241</v>
      </c>
      <c r="E24" s="19">
        <v>2446</v>
      </c>
      <c r="F24" s="20">
        <v>48.687600000000003</v>
      </c>
      <c r="G24" s="21">
        <v>1.0200000000000001E-2</v>
      </c>
      <c r="H24" s="22"/>
      <c r="I24" s="23"/>
    </row>
    <row r="25" spans="1:9" ht="12.95" customHeight="1">
      <c r="A25" s="17" t="s">
        <v>424</v>
      </c>
      <c r="B25" s="18" t="s">
        <v>425</v>
      </c>
      <c r="C25" s="14" t="s">
        <v>426</v>
      </c>
      <c r="D25" s="14" t="s">
        <v>427</v>
      </c>
      <c r="E25" s="19">
        <v>9750</v>
      </c>
      <c r="F25" s="20">
        <v>43.124299999999998</v>
      </c>
      <c r="G25" s="21">
        <v>8.9999999999999993E-3</v>
      </c>
      <c r="H25" s="22"/>
      <c r="I25" s="23"/>
    </row>
    <row r="26" spans="1:9" ht="12.95" customHeight="1">
      <c r="A26" s="17" t="s">
        <v>412</v>
      </c>
      <c r="B26" s="18" t="s">
        <v>413</v>
      </c>
      <c r="C26" s="14" t="s">
        <v>414</v>
      </c>
      <c r="D26" s="14" t="s">
        <v>311</v>
      </c>
      <c r="E26" s="19">
        <v>635</v>
      </c>
      <c r="F26" s="20">
        <v>34.394799999999996</v>
      </c>
      <c r="G26" s="21">
        <v>7.1999999999999998E-3</v>
      </c>
      <c r="H26" s="22"/>
      <c r="I26" s="23"/>
    </row>
    <row r="27" spans="1:9" ht="12.95" customHeight="1">
      <c r="A27" s="17" t="s">
        <v>315</v>
      </c>
      <c r="B27" s="18" t="s">
        <v>316</v>
      </c>
      <c r="C27" s="14" t="s">
        <v>317</v>
      </c>
      <c r="D27" s="14" t="s">
        <v>212</v>
      </c>
      <c r="E27" s="19">
        <v>1905</v>
      </c>
      <c r="F27" s="20">
        <v>31.4573</v>
      </c>
      <c r="G27" s="21">
        <v>6.6E-3</v>
      </c>
      <c r="H27" s="22"/>
      <c r="I27" s="23"/>
    </row>
    <row r="28" spans="1:9" ht="12.95" customHeight="1">
      <c r="A28" s="17" t="s">
        <v>689</v>
      </c>
      <c r="B28" s="18" t="s">
        <v>690</v>
      </c>
      <c r="C28" s="14" t="s">
        <v>691</v>
      </c>
      <c r="D28" s="14" t="s">
        <v>241</v>
      </c>
      <c r="E28" s="19">
        <v>1224</v>
      </c>
      <c r="F28" s="20">
        <v>30.227900000000002</v>
      </c>
      <c r="G28" s="21">
        <v>6.3E-3</v>
      </c>
      <c r="H28" s="22"/>
      <c r="I28" s="23"/>
    </row>
    <row r="29" spans="1:9" ht="12.95" customHeight="1">
      <c r="A29" s="17" t="s">
        <v>363</v>
      </c>
      <c r="B29" s="18" t="s">
        <v>364</v>
      </c>
      <c r="C29" s="14" t="s">
        <v>365</v>
      </c>
      <c r="D29" s="14" t="s">
        <v>241</v>
      </c>
      <c r="E29" s="19">
        <v>1877</v>
      </c>
      <c r="F29" s="20">
        <v>27.652000000000001</v>
      </c>
      <c r="G29" s="21">
        <v>5.7999999999999996E-3</v>
      </c>
      <c r="H29" s="22"/>
      <c r="I29" s="23"/>
    </row>
    <row r="30" spans="1:9" ht="12.95" customHeight="1">
      <c r="A30" s="17" t="s">
        <v>444</v>
      </c>
      <c r="B30" s="18" t="s">
        <v>445</v>
      </c>
      <c r="C30" s="14" t="s">
        <v>446</v>
      </c>
      <c r="D30" s="14" t="s">
        <v>359</v>
      </c>
      <c r="E30" s="19">
        <v>4174</v>
      </c>
      <c r="F30" s="20">
        <v>22.894400000000001</v>
      </c>
      <c r="G30" s="21">
        <v>4.7999999999999996E-3</v>
      </c>
      <c r="H30" s="22"/>
      <c r="I30" s="23"/>
    </row>
    <row r="31" spans="1:9" ht="12.95" customHeight="1">
      <c r="A31" s="17" t="s">
        <v>507</v>
      </c>
      <c r="B31" s="18" t="s">
        <v>508</v>
      </c>
      <c r="C31" s="14" t="s">
        <v>509</v>
      </c>
      <c r="D31" s="14" t="s">
        <v>237</v>
      </c>
      <c r="E31" s="19">
        <v>1813</v>
      </c>
      <c r="F31" s="20">
        <v>22.2319</v>
      </c>
      <c r="G31" s="21">
        <v>4.7000000000000002E-3</v>
      </c>
      <c r="H31" s="22"/>
      <c r="I31" s="23"/>
    </row>
    <row r="32" spans="1:9" ht="12.95" customHeight="1">
      <c r="A32" s="17" t="s">
        <v>231</v>
      </c>
      <c r="B32" s="18" t="s">
        <v>232</v>
      </c>
      <c r="C32" s="14" t="s">
        <v>233</v>
      </c>
      <c r="D32" s="14" t="s">
        <v>212</v>
      </c>
      <c r="E32" s="19">
        <v>786</v>
      </c>
      <c r="F32" s="20">
        <v>18.593599999999999</v>
      </c>
      <c r="G32" s="21">
        <v>3.8999999999999998E-3</v>
      </c>
      <c r="H32" s="22"/>
      <c r="I32" s="23"/>
    </row>
    <row r="33" spans="1:9" ht="12.95" customHeight="1">
      <c r="A33" s="17" t="s">
        <v>637</v>
      </c>
      <c r="B33" s="18" t="s">
        <v>638</v>
      </c>
      <c r="C33" s="14" t="s">
        <v>639</v>
      </c>
      <c r="D33" s="14" t="s">
        <v>219</v>
      </c>
      <c r="E33" s="19">
        <v>290</v>
      </c>
      <c r="F33" s="20">
        <v>13.530200000000001</v>
      </c>
      <c r="G33" s="21">
        <v>2.8E-3</v>
      </c>
      <c r="H33" s="22"/>
      <c r="I33" s="23"/>
    </row>
    <row r="34" spans="1:9" ht="12.95" customHeight="1">
      <c r="A34" s="17" t="s">
        <v>216</v>
      </c>
      <c r="B34" s="18" t="s">
        <v>217</v>
      </c>
      <c r="C34" s="14" t="s">
        <v>218</v>
      </c>
      <c r="D34" s="14" t="s">
        <v>219</v>
      </c>
      <c r="E34" s="19">
        <v>894</v>
      </c>
      <c r="F34" s="20">
        <v>10.202299999999999</v>
      </c>
      <c r="G34" s="21">
        <v>2.0999999999999999E-3</v>
      </c>
      <c r="H34" s="22"/>
      <c r="I34" s="23"/>
    </row>
    <row r="35" spans="1:9" ht="12.95" customHeight="1">
      <c r="A35" s="17" t="s">
        <v>246</v>
      </c>
      <c r="B35" s="18" t="s">
        <v>247</v>
      </c>
      <c r="C35" s="14" t="s">
        <v>248</v>
      </c>
      <c r="D35" s="14" t="s">
        <v>230</v>
      </c>
      <c r="E35" s="19">
        <v>485</v>
      </c>
      <c r="F35" s="20">
        <v>10.1913</v>
      </c>
      <c r="G35" s="21">
        <v>2.0999999999999999E-3</v>
      </c>
      <c r="H35" s="22"/>
      <c r="I35" s="23"/>
    </row>
    <row r="36" spans="1:9" ht="12.95" customHeight="1">
      <c r="A36" s="17" t="s">
        <v>865</v>
      </c>
      <c r="B36" s="18" t="s">
        <v>866</v>
      </c>
      <c r="C36" s="14" t="s">
        <v>867</v>
      </c>
      <c r="D36" s="14" t="s">
        <v>408</v>
      </c>
      <c r="E36" s="19">
        <v>2268</v>
      </c>
      <c r="F36" s="20">
        <v>3.6825999999999999</v>
      </c>
      <c r="G36" s="21">
        <v>8.0000000000000004E-4</v>
      </c>
      <c r="H36" s="22"/>
      <c r="I36" s="23"/>
    </row>
    <row r="37" spans="1:9" ht="12.95" customHeight="1">
      <c r="A37" s="5"/>
      <c r="B37" s="13" t="s">
        <v>1739</v>
      </c>
      <c r="C37" s="14"/>
      <c r="D37" s="14"/>
      <c r="E37" s="14"/>
      <c r="F37" s="24">
        <v>1839.9751000000001</v>
      </c>
      <c r="G37" s="25">
        <v>0.38519999999999999</v>
      </c>
      <c r="H37" s="26"/>
      <c r="I37" s="27"/>
    </row>
    <row r="38" spans="1:9" ht="12.95" customHeight="1">
      <c r="A38" s="5"/>
      <c r="B38" s="28" t="s">
        <v>1740</v>
      </c>
      <c r="C38" s="2"/>
      <c r="D38" s="2"/>
      <c r="E38" s="2"/>
      <c r="F38" s="26" t="s">
        <v>1741</v>
      </c>
      <c r="G38" s="26" t="s">
        <v>1741</v>
      </c>
      <c r="H38" s="26"/>
      <c r="I38" s="27"/>
    </row>
    <row r="39" spans="1:9" ht="12.95" customHeight="1">
      <c r="A39" s="5"/>
      <c r="B39" s="28" t="s">
        <v>1739</v>
      </c>
      <c r="C39" s="2"/>
      <c r="D39" s="2"/>
      <c r="E39" s="2"/>
      <c r="F39" s="26" t="s">
        <v>1741</v>
      </c>
      <c r="G39" s="26" t="s">
        <v>1741</v>
      </c>
      <c r="H39" s="26"/>
      <c r="I39" s="27"/>
    </row>
    <row r="40" spans="1:9" ht="12.95" customHeight="1">
      <c r="A40" s="5"/>
      <c r="B40" s="28" t="s">
        <v>1742</v>
      </c>
      <c r="C40" s="29"/>
      <c r="D40" s="2"/>
      <c r="E40" s="29"/>
      <c r="F40" s="24">
        <v>1839.9751000000001</v>
      </c>
      <c r="G40" s="25">
        <v>0.38519999999999999</v>
      </c>
      <c r="H40" s="26"/>
      <c r="I40" s="27"/>
    </row>
    <row r="41" spans="1:9" ht="12.95" customHeight="1">
      <c r="A41" s="5"/>
      <c r="B41" s="13" t="s">
        <v>1820</v>
      </c>
      <c r="C41" s="14"/>
      <c r="D41" s="14"/>
      <c r="E41" s="14"/>
      <c r="F41" s="14"/>
      <c r="G41" s="14"/>
      <c r="H41" s="15"/>
      <c r="I41" s="16"/>
    </row>
    <row r="42" spans="1:9" ht="12.95" customHeight="1">
      <c r="A42" s="5"/>
      <c r="B42" s="13" t="s">
        <v>1821</v>
      </c>
      <c r="C42" s="14"/>
      <c r="D42" s="14"/>
      <c r="E42" s="14"/>
      <c r="F42" s="5"/>
      <c r="G42" s="15"/>
      <c r="H42" s="15"/>
      <c r="I42" s="16"/>
    </row>
    <row r="43" spans="1:9" ht="12.95" customHeight="1">
      <c r="A43" s="17" t="s">
        <v>2691</v>
      </c>
      <c r="B43" s="18" t="s">
        <v>2692</v>
      </c>
      <c r="C43" s="14" t="s">
        <v>2693</v>
      </c>
      <c r="D43" s="14" t="s">
        <v>1809</v>
      </c>
      <c r="E43" s="19">
        <v>1550000</v>
      </c>
      <c r="F43" s="20">
        <v>1588.7779</v>
      </c>
      <c r="G43" s="21">
        <v>0.33260000000000001</v>
      </c>
      <c r="H43" s="30">
        <v>6.9692000000000004E-2</v>
      </c>
      <c r="I43" s="23"/>
    </row>
    <row r="44" spans="1:9" ht="12.95" customHeight="1">
      <c r="A44" s="17" t="s">
        <v>3146</v>
      </c>
      <c r="B44" s="18" t="s">
        <v>3147</v>
      </c>
      <c r="C44" s="14" t="s">
        <v>3148</v>
      </c>
      <c r="D44" s="14" t="s">
        <v>1809</v>
      </c>
      <c r="E44" s="19">
        <v>730000</v>
      </c>
      <c r="F44" s="20">
        <v>707.56269999999995</v>
      </c>
      <c r="G44" s="21">
        <v>0.14810000000000001</v>
      </c>
      <c r="H44" s="30">
        <v>7.7307000000000001E-2</v>
      </c>
      <c r="I44" s="23"/>
    </row>
    <row r="45" spans="1:9" ht="12.95" customHeight="1">
      <c r="A45" s="17" t="s">
        <v>2426</v>
      </c>
      <c r="B45" s="18" t="s">
        <v>2427</v>
      </c>
      <c r="C45" s="14" t="s">
        <v>2428</v>
      </c>
      <c r="D45" s="14" t="s">
        <v>1809</v>
      </c>
      <c r="E45" s="19">
        <v>500000</v>
      </c>
      <c r="F45" s="20">
        <v>510.26549999999997</v>
      </c>
      <c r="G45" s="21">
        <v>0.10680000000000001</v>
      </c>
      <c r="H45" s="30">
        <v>6.8648000000000001E-2</v>
      </c>
      <c r="I45" s="23"/>
    </row>
    <row r="46" spans="1:9" ht="12.95" customHeight="1">
      <c r="A46" s="5"/>
      <c r="B46" s="13" t="s">
        <v>1739</v>
      </c>
      <c r="C46" s="14"/>
      <c r="D46" s="14"/>
      <c r="E46" s="14"/>
      <c r="F46" s="24">
        <v>2806.6061</v>
      </c>
      <c r="G46" s="25">
        <v>0.58750000000000002</v>
      </c>
      <c r="H46" s="26"/>
      <c r="I46" s="27"/>
    </row>
    <row r="47" spans="1:9" ht="12.95" customHeight="1">
      <c r="A47" s="5"/>
      <c r="B47" s="28" t="s">
        <v>2257</v>
      </c>
      <c r="C47" s="2"/>
      <c r="D47" s="2"/>
      <c r="E47" s="2"/>
      <c r="F47" s="26" t="s">
        <v>1741</v>
      </c>
      <c r="G47" s="26" t="s">
        <v>1741</v>
      </c>
      <c r="H47" s="26"/>
      <c r="I47" s="27"/>
    </row>
    <row r="48" spans="1:9" ht="12.95" customHeight="1">
      <c r="A48" s="5"/>
      <c r="B48" s="28" t="s">
        <v>1739</v>
      </c>
      <c r="C48" s="2"/>
      <c r="D48" s="2"/>
      <c r="E48" s="2"/>
      <c r="F48" s="26" t="s">
        <v>1741</v>
      </c>
      <c r="G48" s="26" t="s">
        <v>1741</v>
      </c>
      <c r="H48" s="26"/>
      <c r="I48" s="27"/>
    </row>
    <row r="49" spans="1:25" ht="12.95" customHeight="1">
      <c r="A49" s="5"/>
      <c r="B49" s="28" t="s">
        <v>1742</v>
      </c>
      <c r="C49" s="29"/>
      <c r="D49" s="2"/>
      <c r="E49" s="29"/>
      <c r="F49" s="24">
        <v>2806.6061</v>
      </c>
      <c r="G49" s="25">
        <v>0.58750000000000002</v>
      </c>
      <c r="H49" s="26"/>
      <c r="I49" s="27"/>
    </row>
    <row r="50" spans="1:25" ht="12.95" customHeight="1">
      <c r="A50" s="5"/>
      <c r="B50" s="13" t="s">
        <v>1743</v>
      </c>
      <c r="C50" s="14"/>
      <c r="D50" s="14"/>
      <c r="E50" s="14"/>
      <c r="F50" s="14"/>
      <c r="G50" s="14"/>
      <c r="H50" s="15"/>
      <c r="I50" s="16"/>
    </row>
    <row r="51" spans="1:25" ht="12.95" customHeight="1">
      <c r="A51" s="17" t="s">
        <v>1744</v>
      </c>
      <c r="B51" s="18" t="s">
        <v>1745</v>
      </c>
      <c r="C51" s="14"/>
      <c r="D51" s="14"/>
      <c r="E51" s="19"/>
      <c r="F51" s="20">
        <v>94.302599999999998</v>
      </c>
      <c r="G51" s="21">
        <v>1.9699999999999999E-2</v>
      </c>
      <c r="H51" s="30">
        <v>5.2995329875967993E-2</v>
      </c>
      <c r="I51" s="23"/>
    </row>
    <row r="52" spans="1:25" ht="12.95" customHeight="1">
      <c r="A52" s="5"/>
      <c r="B52" s="13" t="s">
        <v>1739</v>
      </c>
      <c r="C52" s="14"/>
      <c r="D52" s="14"/>
      <c r="E52" s="14"/>
      <c r="F52" s="24">
        <v>94.302599999999998</v>
      </c>
      <c r="G52" s="25">
        <v>1.9699999999999999E-2</v>
      </c>
      <c r="H52" s="26"/>
      <c r="I52" s="27"/>
    </row>
    <row r="53" spans="1:25" ht="12.95" customHeight="1">
      <c r="A53" s="5"/>
      <c r="B53" s="28" t="s">
        <v>1742</v>
      </c>
      <c r="C53" s="29"/>
      <c r="D53" s="2"/>
      <c r="E53" s="29"/>
      <c r="F53" s="24">
        <v>94.302599999999998</v>
      </c>
      <c r="G53" s="25">
        <v>1.9699999999999999E-2</v>
      </c>
      <c r="H53" s="26"/>
      <c r="I53" s="27"/>
    </row>
    <row r="54" spans="1:25" ht="12.95" customHeight="1">
      <c r="A54" s="5"/>
      <c r="B54" s="28" t="s">
        <v>1746</v>
      </c>
      <c r="C54" s="14"/>
      <c r="D54" s="2"/>
      <c r="E54" s="14"/>
      <c r="F54" s="31">
        <v>36.126199999999997</v>
      </c>
      <c r="G54" s="25">
        <v>7.6E-3</v>
      </c>
      <c r="H54" s="26"/>
      <c r="I54" s="27"/>
    </row>
    <row r="55" spans="1:25" ht="12.95" customHeight="1">
      <c r="A55" s="5"/>
      <c r="B55" s="32" t="s">
        <v>1747</v>
      </c>
      <c r="C55" s="33"/>
      <c r="D55" s="33"/>
      <c r="E55" s="33"/>
      <c r="F55" s="34">
        <v>4777.01</v>
      </c>
      <c r="G55" s="35">
        <v>1</v>
      </c>
      <c r="H55" s="36"/>
      <c r="I55" s="37"/>
    </row>
    <row r="56" spans="1:25" ht="12.95" customHeight="1">
      <c r="A56" s="5"/>
      <c r="B56" s="7"/>
      <c r="C56" s="5"/>
      <c r="D56" s="5"/>
      <c r="E56" s="5"/>
      <c r="F56" s="5"/>
      <c r="G56" s="5"/>
      <c r="H56" s="5"/>
      <c r="I56" s="5"/>
    </row>
    <row r="57" spans="1:25" ht="12.95" customHeight="1">
      <c r="A57" s="5"/>
      <c r="B57" s="4" t="s">
        <v>1749</v>
      </c>
      <c r="C57" s="5"/>
      <c r="D57" s="5"/>
      <c r="E57" s="5"/>
      <c r="F57" s="5"/>
      <c r="G57" s="5"/>
      <c r="H57" s="5"/>
      <c r="I57" s="5"/>
    </row>
    <row r="58" spans="1:25" ht="26.1" customHeight="1">
      <c r="A58" s="5"/>
      <c r="B58" s="222" t="s">
        <v>1750</v>
      </c>
      <c r="C58" s="222"/>
      <c r="D58" s="222"/>
      <c r="E58" s="222"/>
      <c r="F58" s="222"/>
      <c r="G58" s="222"/>
      <c r="H58" s="222"/>
      <c r="I58" s="222"/>
    </row>
    <row r="59" spans="1:25" ht="12.95" customHeight="1">
      <c r="A59" s="5"/>
      <c r="B59" s="222" t="s">
        <v>1751</v>
      </c>
      <c r="C59" s="222"/>
      <c r="D59" s="222"/>
      <c r="E59" s="222"/>
      <c r="F59" s="222"/>
      <c r="G59" s="222"/>
      <c r="H59" s="222"/>
      <c r="I59" s="222"/>
    </row>
    <row r="60" spans="1:25" ht="12.95" customHeight="1">
      <c r="A60" s="5"/>
      <c r="B60" s="222"/>
      <c r="C60" s="222"/>
      <c r="D60" s="222"/>
      <c r="E60" s="222"/>
      <c r="F60" s="222"/>
      <c r="G60" s="222"/>
      <c r="H60" s="222"/>
      <c r="I60" s="222"/>
    </row>
    <row r="61" spans="1:25">
      <c r="A61" s="107"/>
      <c r="B61" s="167" t="s">
        <v>5419</v>
      </c>
      <c r="C61" s="168"/>
      <c r="D61" s="168"/>
      <c r="E61" s="168"/>
      <c r="F61" s="168"/>
      <c r="G61" s="168"/>
      <c r="H61" s="168"/>
      <c r="I61" s="169"/>
      <c r="J61" s="109"/>
      <c r="K61" s="109"/>
      <c r="L61" s="109"/>
      <c r="M61" s="109"/>
      <c r="N61" s="109"/>
      <c r="O61" s="109"/>
      <c r="P61" s="109"/>
      <c r="Q61" s="109"/>
      <c r="R61" s="109"/>
      <c r="S61" s="109"/>
      <c r="T61" s="109"/>
      <c r="U61" s="109"/>
      <c r="V61" s="109"/>
      <c r="W61" s="109"/>
      <c r="X61" s="109"/>
      <c r="Y61" s="109"/>
    </row>
    <row r="62" spans="1:25">
      <c r="A62" s="107"/>
      <c r="B62" s="108" t="s">
        <v>5420</v>
      </c>
      <c r="C62" s="109"/>
      <c r="D62" s="109"/>
      <c r="E62" s="109"/>
      <c r="F62" s="109"/>
      <c r="G62" s="109"/>
      <c r="H62" s="109"/>
      <c r="I62" s="110"/>
      <c r="J62" s="109"/>
      <c r="K62" s="109"/>
      <c r="L62" s="109"/>
      <c r="M62" s="109"/>
      <c r="N62" s="109"/>
      <c r="O62" s="109"/>
      <c r="P62" s="109"/>
      <c r="Q62" s="109"/>
      <c r="R62" s="109"/>
      <c r="S62" s="109"/>
      <c r="T62" s="109"/>
      <c r="U62" s="109"/>
      <c r="V62" s="109"/>
      <c r="W62" s="109"/>
      <c r="X62" s="109"/>
      <c r="Y62" s="109"/>
    </row>
    <row r="63" spans="1:25">
      <c r="A63" s="107"/>
      <c r="B63" s="108" t="s">
        <v>5421</v>
      </c>
      <c r="C63" s="109"/>
      <c r="D63" s="109"/>
      <c r="E63" s="109"/>
      <c r="F63" s="109"/>
      <c r="G63" s="109"/>
      <c r="H63" s="109"/>
      <c r="I63" s="110"/>
      <c r="J63" s="109"/>
      <c r="K63" s="109"/>
      <c r="L63" s="109"/>
      <c r="M63" s="109"/>
      <c r="N63" s="109"/>
      <c r="O63" s="109"/>
      <c r="P63" s="109"/>
      <c r="Q63" s="109"/>
      <c r="R63" s="109"/>
      <c r="S63" s="109"/>
      <c r="T63" s="109"/>
      <c r="U63" s="109"/>
      <c r="V63" s="109"/>
      <c r="W63" s="109"/>
      <c r="X63" s="109"/>
      <c r="Y63" s="109"/>
    </row>
    <row r="64" spans="1:25">
      <c r="A64" s="107"/>
      <c r="B64" s="108" t="s">
        <v>5422</v>
      </c>
      <c r="C64" s="109"/>
      <c r="D64" s="109"/>
      <c r="E64" s="109"/>
      <c r="F64" s="109"/>
      <c r="G64" s="109"/>
      <c r="H64" s="109"/>
      <c r="I64" s="110"/>
      <c r="J64" s="109"/>
      <c r="K64" s="109"/>
      <c r="L64" s="109"/>
      <c r="M64" s="109"/>
      <c r="N64" s="109"/>
      <c r="O64" s="109"/>
      <c r="P64" s="109"/>
      <c r="Q64" s="109"/>
      <c r="R64" s="109"/>
      <c r="S64" s="109"/>
      <c r="T64" s="109"/>
      <c r="U64" s="109"/>
      <c r="V64" s="109"/>
      <c r="W64" s="109"/>
      <c r="X64" s="109"/>
      <c r="Y64" s="109"/>
    </row>
    <row r="65" spans="1:25">
      <c r="A65" s="107"/>
      <c r="B65" s="170" t="s">
        <v>5423</v>
      </c>
      <c r="C65" s="58" t="s">
        <v>5424</v>
      </c>
      <c r="D65" s="58" t="s">
        <v>5555</v>
      </c>
      <c r="E65" s="109"/>
      <c r="F65" s="109"/>
      <c r="G65" s="109"/>
      <c r="H65" s="109"/>
      <c r="I65" s="110"/>
      <c r="J65" s="109"/>
      <c r="K65" s="109"/>
      <c r="L65" s="109"/>
      <c r="M65" s="109"/>
      <c r="N65" s="109"/>
      <c r="O65" s="109"/>
      <c r="P65" s="109"/>
      <c r="Q65" s="109"/>
      <c r="R65" s="109"/>
      <c r="S65" s="109"/>
      <c r="T65" s="109"/>
      <c r="U65" s="109"/>
      <c r="V65" s="109"/>
      <c r="W65" s="109"/>
      <c r="X65" s="109"/>
      <c r="Y65" s="109"/>
    </row>
    <row r="66" spans="1:25">
      <c r="A66" s="60" t="s">
        <v>5425</v>
      </c>
      <c r="B66" s="172" t="s">
        <v>5426</v>
      </c>
      <c r="C66" s="173">
        <v>15.9213</v>
      </c>
      <c r="D66" s="71">
        <v>16.1036</v>
      </c>
      <c r="E66" s="109"/>
      <c r="F66" s="162"/>
      <c r="G66" s="163"/>
      <c r="H66" s="109"/>
      <c r="I66" s="110"/>
      <c r="J66" s="109"/>
      <c r="K66" s="109"/>
      <c r="L66" s="109"/>
      <c r="M66" s="109"/>
      <c r="N66" s="109"/>
      <c r="O66" s="109"/>
      <c r="P66" s="109"/>
      <c r="Q66" s="109"/>
      <c r="R66" s="109"/>
      <c r="S66" s="109"/>
      <c r="T66" s="109"/>
      <c r="U66" s="109"/>
      <c r="V66" s="109"/>
      <c r="W66" s="109"/>
      <c r="X66" s="109"/>
      <c r="Y66" s="109"/>
    </row>
    <row r="67" spans="1:25">
      <c r="A67" s="60" t="s">
        <v>5430</v>
      </c>
      <c r="B67" s="172" t="s">
        <v>5431</v>
      </c>
      <c r="C67" s="173">
        <v>15.920199999999999</v>
      </c>
      <c r="D67" s="71">
        <v>14.839399999999999</v>
      </c>
      <c r="E67" s="109"/>
      <c r="F67" s="162"/>
      <c r="G67" s="163"/>
      <c r="H67" s="109"/>
      <c r="I67" s="110"/>
      <c r="J67" s="109"/>
      <c r="K67" s="109"/>
      <c r="L67" s="109"/>
      <c r="M67" s="109"/>
      <c r="N67" s="109"/>
      <c r="O67" s="109"/>
      <c r="P67" s="109"/>
      <c r="Q67" s="109"/>
      <c r="R67" s="109"/>
      <c r="S67" s="109"/>
      <c r="T67" s="109"/>
      <c r="U67" s="109"/>
      <c r="V67" s="109"/>
      <c r="W67" s="109"/>
      <c r="X67" s="109"/>
      <c r="Y67" s="109"/>
    </row>
    <row r="68" spans="1:25">
      <c r="A68" s="60" t="s">
        <v>5427</v>
      </c>
      <c r="B68" s="172" t="s">
        <v>5428</v>
      </c>
      <c r="C68" s="173">
        <v>17.558599999999998</v>
      </c>
      <c r="D68" s="71">
        <v>17.773399999999999</v>
      </c>
      <c r="E68" s="109"/>
      <c r="F68" s="162"/>
      <c r="G68" s="163"/>
      <c r="H68" s="109"/>
      <c r="I68" s="110"/>
      <c r="J68" s="109"/>
      <c r="K68" s="109"/>
      <c r="L68" s="109"/>
      <c r="M68" s="109"/>
      <c r="N68" s="109"/>
      <c r="O68" s="109"/>
      <c r="P68" s="109"/>
      <c r="Q68" s="109"/>
      <c r="R68" s="109"/>
      <c r="S68" s="109"/>
      <c r="T68" s="109"/>
      <c r="U68" s="109"/>
      <c r="V68" s="109"/>
      <c r="W68" s="109"/>
      <c r="X68" s="109"/>
      <c r="Y68" s="109"/>
    </row>
    <row r="69" spans="1:25">
      <c r="A69" s="60" t="s">
        <v>5440</v>
      </c>
      <c r="B69" s="172" t="s">
        <v>5441</v>
      </c>
      <c r="C69" s="173">
        <v>17.366700000000002</v>
      </c>
      <c r="D69" s="71">
        <v>16.194900000000001</v>
      </c>
      <c r="E69" s="109"/>
      <c r="F69" s="162"/>
      <c r="G69" s="163"/>
      <c r="H69" s="109"/>
      <c r="I69" s="110"/>
      <c r="J69" s="109"/>
      <c r="K69" s="109"/>
      <c r="L69" s="109"/>
      <c r="M69" s="109"/>
      <c r="N69" s="109"/>
      <c r="O69" s="109"/>
      <c r="P69" s="109"/>
      <c r="Q69" s="109"/>
      <c r="R69" s="109"/>
      <c r="S69" s="109"/>
      <c r="T69" s="109"/>
      <c r="U69" s="109"/>
      <c r="V69" s="109"/>
      <c r="W69" s="109"/>
      <c r="X69" s="109"/>
      <c r="Y69" s="109"/>
    </row>
    <row r="70" spans="1:25">
      <c r="A70" s="60"/>
      <c r="B70" s="108"/>
      <c r="C70" s="174"/>
      <c r="D70" s="199"/>
      <c r="E70" s="109"/>
      <c r="F70" s="162"/>
      <c r="G70" s="163"/>
      <c r="H70" s="109"/>
      <c r="I70" s="110"/>
      <c r="J70" s="109"/>
      <c r="K70" s="109"/>
      <c r="L70" s="109"/>
      <c r="M70" s="109"/>
      <c r="N70" s="109"/>
      <c r="O70" s="109"/>
      <c r="P70" s="109"/>
      <c r="Q70" s="109"/>
      <c r="R70" s="109"/>
      <c r="S70" s="109"/>
      <c r="T70" s="109"/>
      <c r="U70" s="109"/>
      <c r="V70" s="109"/>
      <c r="W70" s="109"/>
      <c r="X70" s="109"/>
      <c r="Y70" s="109"/>
    </row>
    <row r="71" spans="1:25">
      <c r="A71" s="70"/>
      <c r="B71" s="55" t="s">
        <v>5525</v>
      </c>
      <c r="C71" s="50"/>
      <c r="D71" s="50"/>
      <c r="E71" s="50"/>
      <c r="F71" s="50"/>
      <c r="G71" s="50"/>
      <c r="H71" s="50"/>
      <c r="I71" s="56"/>
      <c r="J71" s="50"/>
      <c r="K71" s="50"/>
      <c r="L71" s="50"/>
      <c r="M71" s="50"/>
      <c r="N71" s="50"/>
      <c r="O71" s="50"/>
      <c r="P71" s="50"/>
      <c r="Q71" s="50"/>
      <c r="R71" s="50"/>
      <c r="S71" s="50"/>
      <c r="T71" s="50"/>
      <c r="U71" s="50"/>
      <c r="V71" s="50"/>
      <c r="W71" s="50"/>
      <c r="X71" s="50"/>
      <c r="Y71" s="50"/>
    </row>
    <row r="72" spans="1:25">
      <c r="A72" s="70"/>
      <c r="B72" s="57" t="s">
        <v>5423</v>
      </c>
      <c r="C72" s="59" t="s">
        <v>5493</v>
      </c>
      <c r="D72" s="50"/>
      <c r="E72" s="54"/>
      <c r="F72" s="50"/>
      <c r="G72" s="50"/>
      <c r="H72" s="50"/>
      <c r="I72" s="56"/>
      <c r="J72" s="50"/>
      <c r="K72" s="50"/>
      <c r="L72" s="50"/>
      <c r="M72" s="50"/>
      <c r="N72" s="50"/>
      <c r="O72" s="50"/>
      <c r="P72" s="50"/>
      <c r="Q72" s="50"/>
      <c r="R72" s="50"/>
      <c r="S72" s="50"/>
      <c r="T72" s="50"/>
      <c r="U72" s="50"/>
      <c r="V72" s="50"/>
      <c r="W72" s="50"/>
      <c r="X72" s="50"/>
      <c r="Y72" s="50"/>
    </row>
    <row r="73" spans="1:25">
      <c r="A73" s="70"/>
      <c r="B73" s="61" t="s">
        <v>5431</v>
      </c>
      <c r="C73" s="62">
        <v>1.26</v>
      </c>
      <c r="D73" s="50"/>
      <c r="E73" s="54"/>
      <c r="F73" s="50"/>
      <c r="G73" s="111"/>
      <c r="H73" s="198"/>
      <c r="I73" s="56"/>
      <c r="J73" s="50"/>
      <c r="K73" s="50"/>
      <c r="L73" s="50"/>
      <c r="M73" s="50"/>
      <c r="N73" s="50"/>
      <c r="O73" s="50"/>
      <c r="P73" s="50"/>
      <c r="Q73" s="50"/>
      <c r="R73" s="50"/>
      <c r="S73" s="50"/>
      <c r="T73" s="50"/>
      <c r="U73" s="50"/>
      <c r="V73" s="50"/>
      <c r="W73" s="50"/>
      <c r="X73" s="50"/>
      <c r="Y73" s="50"/>
    </row>
    <row r="74" spans="1:25">
      <c r="A74" s="70"/>
      <c r="B74" s="61" t="s">
        <v>5441</v>
      </c>
      <c r="C74" s="62">
        <v>1.38</v>
      </c>
      <c r="D74" s="78"/>
      <c r="E74" s="54"/>
      <c r="F74" s="50"/>
      <c r="G74" s="111"/>
      <c r="H74" s="198"/>
      <c r="I74" s="56"/>
      <c r="J74" s="50"/>
      <c r="K74" s="50"/>
      <c r="L74" s="50"/>
      <c r="M74" s="50"/>
      <c r="N74" s="50"/>
      <c r="O74" s="50"/>
      <c r="P74" s="50"/>
      <c r="Q74" s="50"/>
      <c r="R74" s="50"/>
      <c r="S74" s="50"/>
      <c r="T74" s="50"/>
      <c r="U74" s="50"/>
      <c r="V74" s="50"/>
      <c r="W74" s="50"/>
      <c r="X74" s="50"/>
      <c r="Y74" s="50"/>
    </row>
    <row r="75" spans="1:25">
      <c r="A75" s="70"/>
      <c r="B75" s="226" t="s">
        <v>5475</v>
      </c>
      <c r="C75" s="227"/>
      <c r="D75" s="227"/>
      <c r="E75" s="50"/>
      <c r="F75" s="50"/>
      <c r="G75" s="50"/>
      <c r="H75" s="50"/>
      <c r="I75" s="56"/>
      <c r="J75" s="50"/>
      <c r="K75" s="50"/>
      <c r="L75" s="50"/>
      <c r="M75" s="50"/>
      <c r="N75" s="50"/>
      <c r="O75" s="50"/>
      <c r="P75" s="50"/>
      <c r="Q75" s="50"/>
      <c r="R75" s="50"/>
      <c r="S75" s="50"/>
      <c r="T75" s="50"/>
      <c r="U75" s="50"/>
      <c r="V75" s="50"/>
      <c r="W75" s="50"/>
      <c r="X75" s="50"/>
      <c r="Y75" s="50"/>
    </row>
    <row r="76" spans="1:25">
      <c r="A76" s="70"/>
      <c r="B76" s="55" t="s">
        <v>5477</v>
      </c>
      <c r="C76" s="50"/>
      <c r="D76" s="50"/>
      <c r="E76" s="50"/>
      <c r="F76" s="50"/>
      <c r="G76" s="50"/>
      <c r="H76" s="50"/>
      <c r="I76" s="56"/>
      <c r="J76" s="50"/>
      <c r="K76" s="50"/>
      <c r="L76" s="50"/>
      <c r="M76" s="50"/>
      <c r="N76" s="50"/>
      <c r="O76" s="50"/>
      <c r="P76" s="50"/>
      <c r="Q76" s="50"/>
      <c r="R76" s="50"/>
      <c r="S76" s="50"/>
      <c r="T76" s="50"/>
      <c r="U76" s="50"/>
      <c r="V76" s="50"/>
      <c r="W76" s="50"/>
      <c r="X76" s="50"/>
      <c r="Y76" s="50"/>
    </row>
    <row r="77" spans="1:25">
      <c r="A77" s="107"/>
      <c r="B77" s="108"/>
      <c r="C77" s="174"/>
      <c r="D77" s="174"/>
      <c r="E77" s="109"/>
      <c r="F77" s="109"/>
      <c r="G77" s="109"/>
      <c r="H77" s="109"/>
      <c r="I77" s="110"/>
      <c r="J77" s="109"/>
      <c r="K77" s="109"/>
      <c r="L77" s="109"/>
      <c r="M77" s="109"/>
      <c r="N77" s="109"/>
      <c r="O77" s="109"/>
      <c r="P77" s="109"/>
      <c r="Q77" s="109"/>
      <c r="R77" s="109"/>
      <c r="S77" s="109"/>
      <c r="T77" s="109"/>
      <c r="U77" s="109"/>
      <c r="V77" s="109"/>
      <c r="W77" s="109"/>
      <c r="X77" s="109"/>
      <c r="Y77" s="109"/>
    </row>
    <row r="78" spans="1:25">
      <c r="A78" s="107"/>
      <c r="B78" s="108" t="s">
        <v>5557</v>
      </c>
      <c r="C78" s="109"/>
      <c r="D78" s="109"/>
      <c r="E78" s="109"/>
      <c r="F78" s="109"/>
      <c r="G78" s="109"/>
      <c r="H78" s="109"/>
      <c r="I78" s="110"/>
      <c r="J78" s="109"/>
      <c r="K78" s="109"/>
      <c r="L78" s="109"/>
      <c r="M78" s="109"/>
      <c r="N78" s="109"/>
      <c r="O78" s="109"/>
      <c r="P78" s="109"/>
      <c r="Q78" s="109"/>
      <c r="R78" s="109"/>
      <c r="S78" s="109"/>
      <c r="T78" s="109"/>
      <c r="U78" s="109"/>
      <c r="V78" s="109"/>
      <c r="W78" s="109"/>
      <c r="X78" s="109"/>
      <c r="Y78" s="109"/>
    </row>
    <row r="79" spans="1:25">
      <c r="A79" s="107"/>
      <c r="B79" s="108" t="s">
        <v>5575</v>
      </c>
      <c r="C79" s="109"/>
      <c r="D79" s="109"/>
      <c r="E79" s="109"/>
      <c r="F79" s="109"/>
      <c r="G79" s="109"/>
      <c r="H79" s="109"/>
      <c r="I79" s="110"/>
      <c r="J79" s="109"/>
      <c r="K79" s="109"/>
      <c r="L79" s="109"/>
      <c r="M79" s="109"/>
      <c r="N79" s="109"/>
      <c r="O79" s="109"/>
      <c r="P79" s="109"/>
      <c r="Q79" s="109"/>
      <c r="R79" s="109"/>
      <c r="S79" s="109"/>
      <c r="T79" s="109"/>
      <c r="U79" s="109"/>
      <c r="V79" s="109"/>
      <c r="W79" s="109"/>
      <c r="X79" s="109"/>
      <c r="Y79" s="109"/>
    </row>
    <row r="80" spans="1:25">
      <c r="A80" s="107"/>
      <c r="B80" s="108" t="s">
        <v>5732</v>
      </c>
      <c r="C80" s="109"/>
      <c r="D80" s="109"/>
      <c r="E80" s="109"/>
      <c r="F80" s="109"/>
      <c r="G80" s="109"/>
      <c r="H80" s="109"/>
      <c r="I80" s="110"/>
      <c r="J80" s="109"/>
      <c r="K80" s="109"/>
      <c r="L80" s="109"/>
      <c r="M80" s="109"/>
      <c r="N80" s="109"/>
      <c r="O80" s="109"/>
      <c r="P80" s="109"/>
      <c r="Q80" s="109"/>
      <c r="R80" s="109"/>
      <c r="S80" s="109"/>
      <c r="T80" s="109"/>
      <c r="U80" s="109"/>
      <c r="V80" s="109"/>
      <c r="W80" s="109"/>
      <c r="X80" s="109"/>
      <c r="Y80" s="109"/>
    </row>
    <row r="81" spans="1:25">
      <c r="A81" s="107"/>
      <c r="B81" s="108" t="s">
        <v>5559</v>
      </c>
      <c r="C81" s="109"/>
      <c r="D81" s="109"/>
      <c r="E81" s="109"/>
      <c r="F81" s="109"/>
      <c r="G81" s="109"/>
      <c r="H81" s="109"/>
      <c r="I81" s="110"/>
      <c r="J81" s="109"/>
      <c r="K81" s="109"/>
      <c r="L81" s="109"/>
      <c r="M81" s="109"/>
      <c r="N81" s="109"/>
      <c r="O81" s="109"/>
      <c r="P81" s="109"/>
      <c r="Q81" s="109"/>
      <c r="R81" s="109"/>
      <c r="S81" s="109"/>
      <c r="T81" s="109"/>
      <c r="U81" s="109"/>
      <c r="V81" s="109"/>
      <c r="W81" s="109"/>
      <c r="X81" s="109"/>
      <c r="Y81" s="109"/>
    </row>
    <row r="82" spans="1:25">
      <c r="A82" s="107"/>
      <c r="B82" s="176"/>
      <c r="C82" s="177"/>
      <c r="D82" s="177"/>
      <c r="E82" s="177"/>
      <c r="F82" s="177"/>
      <c r="G82" s="177"/>
      <c r="H82" s="177"/>
      <c r="I82" s="178"/>
      <c r="J82" s="109"/>
      <c r="K82" s="109"/>
      <c r="L82" s="109"/>
      <c r="M82" s="109"/>
      <c r="N82" s="109"/>
      <c r="O82" s="109"/>
      <c r="P82" s="109"/>
      <c r="Q82" s="109"/>
      <c r="R82" s="109"/>
      <c r="S82" s="109"/>
      <c r="T82" s="109"/>
      <c r="U82" s="109"/>
      <c r="V82" s="109"/>
      <c r="W82" s="109"/>
      <c r="X82" s="109"/>
      <c r="Y82" s="109"/>
    </row>
    <row r="83" spans="1:25">
      <c r="A83" s="159"/>
      <c r="B83" s="246"/>
      <c r="C83" s="246"/>
      <c r="D83" s="246"/>
      <c r="E83" s="246"/>
      <c r="F83" s="246"/>
      <c r="G83" s="246"/>
      <c r="H83" s="246"/>
      <c r="I83" s="246"/>
      <c r="J83" s="160"/>
      <c r="K83" s="54"/>
      <c r="L83" s="54"/>
      <c r="M83" s="54"/>
      <c r="N83" s="54"/>
      <c r="O83" s="54"/>
      <c r="P83" s="54"/>
      <c r="Q83" s="54"/>
      <c r="R83" s="54"/>
      <c r="S83" s="54"/>
      <c r="T83" s="54"/>
      <c r="U83" s="54"/>
      <c r="V83" s="54"/>
      <c r="W83" s="54"/>
      <c r="X83" s="54"/>
      <c r="Y83" s="54"/>
    </row>
    <row r="84" spans="1:25" ht="12.95" customHeight="1">
      <c r="A84" s="5"/>
      <c r="B84" s="222"/>
      <c r="C84" s="222"/>
      <c r="D84" s="222"/>
      <c r="E84" s="222"/>
      <c r="F84" s="222"/>
      <c r="G84" s="222"/>
      <c r="H84" s="222"/>
      <c r="I84" s="222"/>
    </row>
    <row r="85" spans="1:25" ht="12.95" customHeight="1">
      <c r="A85" s="5"/>
      <c r="B85" s="5"/>
      <c r="C85" s="223" t="s">
        <v>4813</v>
      </c>
      <c r="D85" s="223"/>
      <c r="E85" s="223"/>
      <c r="F85" s="223"/>
      <c r="G85" s="5"/>
      <c r="H85" s="5"/>
      <c r="I85" s="5"/>
    </row>
    <row r="86" spans="1:25" ht="12.95" customHeight="1">
      <c r="A86" s="5"/>
      <c r="B86" s="38" t="s">
        <v>1755</v>
      </c>
      <c r="C86" s="223" t="s">
        <v>1756</v>
      </c>
      <c r="D86" s="223"/>
      <c r="E86" s="223"/>
      <c r="F86" s="223"/>
      <c r="G86" s="5"/>
      <c r="H86" s="5"/>
      <c r="I86" s="5"/>
    </row>
    <row r="87" spans="1:25" ht="135" customHeight="1">
      <c r="A87" s="5"/>
      <c r="B87" s="39"/>
      <c r="C87" s="224"/>
      <c r="D87" s="224"/>
      <c r="E87" s="5"/>
      <c r="F87" s="5"/>
      <c r="G87" s="5"/>
      <c r="H87" s="5"/>
      <c r="I87" s="5"/>
    </row>
  </sheetData>
  <mergeCells count="9">
    <mergeCell ref="C86:F86"/>
    <mergeCell ref="C87:D87"/>
    <mergeCell ref="B83:I83"/>
    <mergeCell ref="B58:I58"/>
    <mergeCell ref="B59:I59"/>
    <mergeCell ref="B60:I60"/>
    <mergeCell ref="B84:I84"/>
    <mergeCell ref="C85:F85"/>
    <mergeCell ref="B75:D75"/>
  </mergeCells>
  <hyperlinks>
    <hyperlink ref="A1" location="AxisRetirementFundConservativePlan" display="AXISRCP" xr:uid="{00000000-0004-0000-4600-000000000000}"/>
    <hyperlink ref="B1" location="AxisRetirementFundConservativePlan" display="Axis Retirement Fund - Conservative Plan" xr:uid="{00000000-0004-0000-46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outlinePr summaryBelow="0"/>
  </sheetPr>
  <dimension ref="A1:Y151"/>
  <sheetViews>
    <sheetView topLeftCell="A111" workbookViewId="0">
      <selection activeCell="B145" sqref="B145"/>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143</v>
      </c>
      <c r="B1" s="4" t="s">
        <v>144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109535</v>
      </c>
      <c r="F7" s="20">
        <v>1572.2654</v>
      </c>
      <c r="G7" s="21">
        <v>5.5199999999999999E-2</v>
      </c>
      <c r="H7" s="22"/>
      <c r="I7" s="23"/>
    </row>
    <row r="8" spans="1:9" ht="12.95" customHeight="1">
      <c r="A8" s="17" t="s">
        <v>194</v>
      </c>
      <c r="B8" s="18" t="s">
        <v>195</v>
      </c>
      <c r="C8" s="14" t="s">
        <v>196</v>
      </c>
      <c r="D8" s="14" t="s">
        <v>197</v>
      </c>
      <c r="E8" s="19">
        <v>116616</v>
      </c>
      <c r="F8" s="20">
        <v>1525.104</v>
      </c>
      <c r="G8" s="21">
        <v>5.3499999999999999E-2</v>
      </c>
      <c r="H8" s="22"/>
      <c r="I8" s="23"/>
    </row>
    <row r="9" spans="1:9" ht="12.95" customHeight="1">
      <c r="A9" s="17" t="s">
        <v>187</v>
      </c>
      <c r="B9" s="18" t="s">
        <v>188</v>
      </c>
      <c r="C9" s="14" t="s">
        <v>189</v>
      </c>
      <c r="D9" s="14" t="s">
        <v>190</v>
      </c>
      <c r="E9" s="19">
        <v>191579</v>
      </c>
      <c r="F9" s="20">
        <v>1433.2982999999999</v>
      </c>
      <c r="G9" s="21">
        <v>5.0299999999999997E-2</v>
      </c>
      <c r="H9" s="22"/>
      <c r="I9" s="23"/>
    </row>
    <row r="10" spans="1:9" ht="12.95" customHeight="1">
      <c r="A10" s="17" t="s">
        <v>198</v>
      </c>
      <c r="B10" s="18" t="s">
        <v>199</v>
      </c>
      <c r="C10" s="14" t="s">
        <v>200</v>
      </c>
      <c r="D10" s="14" t="s">
        <v>201</v>
      </c>
      <c r="E10" s="19">
        <v>43798</v>
      </c>
      <c r="F10" s="20">
        <v>863.69659999999999</v>
      </c>
      <c r="G10" s="21">
        <v>3.0300000000000001E-2</v>
      </c>
      <c r="H10" s="22"/>
      <c r="I10" s="23"/>
    </row>
    <row r="11" spans="1:9" ht="12.95" customHeight="1">
      <c r="A11" s="17" t="s">
        <v>484</v>
      </c>
      <c r="B11" s="18" t="s">
        <v>485</v>
      </c>
      <c r="C11" s="14" t="s">
        <v>486</v>
      </c>
      <c r="D11" s="14" t="s">
        <v>487</v>
      </c>
      <c r="E11" s="19">
        <v>45142</v>
      </c>
      <c r="F11" s="20">
        <v>727.41819999999996</v>
      </c>
      <c r="G11" s="21">
        <v>2.5499999999999998E-2</v>
      </c>
      <c r="H11" s="22"/>
      <c r="I11" s="23"/>
    </row>
    <row r="12" spans="1:9" ht="12.95" customHeight="1">
      <c r="A12" s="17" t="s">
        <v>209</v>
      </c>
      <c r="B12" s="18" t="s">
        <v>210</v>
      </c>
      <c r="C12" s="14" t="s">
        <v>211</v>
      </c>
      <c r="D12" s="14" t="s">
        <v>212</v>
      </c>
      <c r="E12" s="19">
        <v>63049</v>
      </c>
      <c r="F12" s="20">
        <v>712.51670000000001</v>
      </c>
      <c r="G12" s="21">
        <v>2.5000000000000001E-2</v>
      </c>
      <c r="H12" s="22"/>
      <c r="I12" s="23"/>
    </row>
    <row r="13" spans="1:9" ht="12.95" customHeight="1">
      <c r="A13" s="17" t="s">
        <v>206</v>
      </c>
      <c r="B13" s="18" t="s">
        <v>207</v>
      </c>
      <c r="C13" s="14" t="s">
        <v>208</v>
      </c>
      <c r="D13" s="14" t="s">
        <v>190</v>
      </c>
      <c r="E13" s="19">
        <v>68979</v>
      </c>
      <c r="F13" s="20">
        <v>708.6902</v>
      </c>
      <c r="G13" s="21">
        <v>2.4899999999999999E-2</v>
      </c>
      <c r="H13" s="22"/>
      <c r="I13" s="23"/>
    </row>
    <row r="14" spans="1:9" ht="12.95" customHeight="1">
      <c r="A14" s="17" t="s">
        <v>220</v>
      </c>
      <c r="B14" s="18" t="s">
        <v>221</v>
      </c>
      <c r="C14" s="14" t="s">
        <v>222</v>
      </c>
      <c r="D14" s="14" t="s">
        <v>223</v>
      </c>
      <c r="E14" s="19">
        <v>19476</v>
      </c>
      <c r="F14" s="20">
        <v>661.89189999999996</v>
      </c>
      <c r="G14" s="21">
        <v>2.3199999999999998E-2</v>
      </c>
      <c r="H14" s="22"/>
      <c r="I14" s="23"/>
    </row>
    <row r="15" spans="1:9" ht="12.95" customHeight="1">
      <c r="A15" s="17" t="s">
        <v>216</v>
      </c>
      <c r="B15" s="18" t="s">
        <v>217</v>
      </c>
      <c r="C15" s="14" t="s">
        <v>218</v>
      </c>
      <c r="D15" s="14" t="s">
        <v>219</v>
      </c>
      <c r="E15" s="19">
        <v>54373</v>
      </c>
      <c r="F15" s="20">
        <v>620.50469999999996</v>
      </c>
      <c r="G15" s="21">
        <v>2.18E-2</v>
      </c>
      <c r="H15" s="22"/>
      <c r="I15" s="23"/>
    </row>
    <row r="16" spans="1:9" ht="12.95" customHeight="1">
      <c r="A16" s="17" t="s">
        <v>202</v>
      </c>
      <c r="B16" s="18" t="s">
        <v>203</v>
      </c>
      <c r="C16" s="14" t="s">
        <v>204</v>
      </c>
      <c r="D16" s="14" t="s">
        <v>205</v>
      </c>
      <c r="E16" s="19">
        <v>14816</v>
      </c>
      <c r="F16" s="20">
        <v>583.5874</v>
      </c>
      <c r="G16" s="21">
        <v>2.0500000000000001E-2</v>
      </c>
      <c r="H16" s="22"/>
      <c r="I16" s="23"/>
    </row>
    <row r="17" spans="1:9" ht="12.95" customHeight="1">
      <c r="A17" s="17" t="s">
        <v>224</v>
      </c>
      <c r="B17" s="18" t="s">
        <v>225</v>
      </c>
      <c r="C17" s="14" t="s">
        <v>226</v>
      </c>
      <c r="D17" s="14" t="s">
        <v>190</v>
      </c>
      <c r="E17" s="19">
        <v>145872</v>
      </c>
      <c r="F17" s="20">
        <v>569.33839999999998</v>
      </c>
      <c r="G17" s="21">
        <v>0.02</v>
      </c>
      <c r="H17" s="22"/>
      <c r="I17" s="23"/>
    </row>
    <row r="18" spans="1:9" ht="12.95" customHeight="1">
      <c r="A18" s="17" t="s">
        <v>1372</v>
      </c>
      <c r="B18" s="18" t="s">
        <v>1373</v>
      </c>
      <c r="C18" s="14" t="s">
        <v>1374</v>
      </c>
      <c r="D18" s="14" t="s">
        <v>338</v>
      </c>
      <c r="E18" s="19">
        <v>35006</v>
      </c>
      <c r="F18" s="20">
        <v>470.6207</v>
      </c>
      <c r="G18" s="21">
        <v>1.6500000000000001E-2</v>
      </c>
      <c r="H18" s="22"/>
      <c r="I18" s="23"/>
    </row>
    <row r="19" spans="1:9" ht="12.95" customHeight="1">
      <c r="A19" s="17" t="s">
        <v>1454</v>
      </c>
      <c r="B19" s="18" t="s">
        <v>1455</v>
      </c>
      <c r="C19" s="14" t="s">
        <v>1456</v>
      </c>
      <c r="D19" s="14" t="s">
        <v>404</v>
      </c>
      <c r="E19" s="19">
        <v>55341</v>
      </c>
      <c r="F19" s="20">
        <v>387.91269999999997</v>
      </c>
      <c r="G19" s="21">
        <v>1.3599999999999999E-2</v>
      </c>
      <c r="H19" s="22"/>
      <c r="I19" s="23"/>
    </row>
    <row r="20" spans="1:9" ht="12.95" customHeight="1">
      <c r="A20" s="17" t="s">
        <v>234</v>
      </c>
      <c r="B20" s="18" t="s">
        <v>235</v>
      </c>
      <c r="C20" s="14" t="s">
        <v>236</v>
      </c>
      <c r="D20" s="14" t="s">
        <v>237</v>
      </c>
      <c r="E20" s="19">
        <v>128129</v>
      </c>
      <c r="F20" s="20">
        <v>387.52620000000002</v>
      </c>
      <c r="G20" s="21">
        <v>1.3599999999999999E-2</v>
      </c>
      <c r="H20" s="22"/>
      <c r="I20" s="23"/>
    </row>
    <row r="21" spans="1:9" ht="12.95" customHeight="1">
      <c r="A21" s="17" t="s">
        <v>335</v>
      </c>
      <c r="B21" s="18" t="s">
        <v>336</v>
      </c>
      <c r="C21" s="14" t="s">
        <v>337</v>
      </c>
      <c r="D21" s="14" t="s">
        <v>338</v>
      </c>
      <c r="E21" s="19">
        <v>4047</v>
      </c>
      <c r="F21" s="20">
        <v>362.4898</v>
      </c>
      <c r="G21" s="21">
        <v>1.2699999999999999E-2</v>
      </c>
      <c r="H21" s="22"/>
      <c r="I21" s="23"/>
    </row>
    <row r="22" spans="1:9" ht="12.95" customHeight="1">
      <c r="A22" s="17" t="s">
        <v>753</v>
      </c>
      <c r="B22" s="18" t="s">
        <v>754</v>
      </c>
      <c r="C22" s="14" t="s">
        <v>755</v>
      </c>
      <c r="D22" s="14" t="s">
        <v>437</v>
      </c>
      <c r="E22" s="19">
        <v>2513</v>
      </c>
      <c r="F22" s="20">
        <v>360.5652</v>
      </c>
      <c r="G22" s="21">
        <v>1.2699999999999999E-2</v>
      </c>
      <c r="H22" s="22"/>
      <c r="I22" s="23"/>
    </row>
    <row r="23" spans="1:9" ht="12.95" customHeight="1">
      <c r="A23" s="17" t="s">
        <v>252</v>
      </c>
      <c r="B23" s="18" t="s">
        <v>253</v>
      </c>
      <c r="C23" s="14" t="s">
        <v>254</v>
      </c>
      <c r="D23" s="14" t="s">
        <v>255</v>
      </c>
      <c r="E23" s="19">
        <v>101511</v>
      </c>
      <c r="F23" s="20">
        <v>352.49689999999998</v>
      </c>
      <c r="G23" s="21">
        <v>1.24E-2</v>
      </c>
      <c r="H23" s="22"/>
      <c r="I23" s="23"/>
    </row>
    <row r="24" spans="1:9" ht="12.95" customHeight="1">
      <c r="A24" s="17" t="s">
        <v>828</v>
      </c>
      <c r="B24" s="18" t="s">
        <v>829</v>
      </c>
      <c r="C24" s="14" t="s">
        <v>830</v>
      </c>
      <c r="D24" s="14" t="s">
        <v>219</v>
      </c>
      <c r="E24" s="19">
        <v>32598</v>
      </c>
      <c r="F24" s="20">
        <v>343.28949999999998</v>
      </c>
      <c r="G24" s="21">
        <v>1.21E-2</v>
      </c>
      <c r="H24" s="22"/>
      <c r="I24" s="23"/>
    </row>
    <row r="25" spans="1:9" ht="12.95" customHeight="1">
      <c r="A25" s="17" t="s">
        <v>491</v>
      </c>
      <c r="B25" s="18" t="s">
        <v>492</v>
      </c>
      <c r="C25" s="14" t="s">
        <v>493</v>
      </c>
      <c r="D25" s="14" t="s">
        <v>338</v>
      </c>
      <c r="E25" s="19">
        <v>36304</v>
      </c>
      <c r="F25" s="20">
        <v>343.07279999999997</v>
      </c>
      <c r="G25" s="21">
        <v>1.2E-2</v>
      </c>
      <c r="H25" s="22"/>
      <c r="I25" s="23"/>
    </row>
    <row r="26" spans="1:9" ht="12.95" customHeight="1">
      <c r="A26" s="17" t="s">
        <v>318</v>
      </c>
      <c r="B26" s="18" t="s">
        <v>319</v>
      </c>
      <c r="C26" s="14" t="s">
        <v>320</v>
      </c>
      <c r="D26" s="14" t="s">
        <v>241</v>
      </c>
      <c r="E26" s="19">
        <v>3882</v>
      </c>
      <c r="F26" s="20">
        <v>312.73390000000001</v>
      </c>
      <c r="G26" s="21">
        <v>1.0999999999999999E-2</v>
      </c>
      <c r="H26" s="22"/>
      <c r="I26" s="23"/>
    </row>
    <row r="27" spans="1:9" ht="12.95" customHeight="1">
      <c r="A27" s="17" t="s">
        <v>2408</v>
      </c>
      <c r="B27" s="18" t="s">
        <v>2409</v>
      </c>
      <c r="C27" s="14" t="s">
        <v>2410</v>
      </c>
      <c r="D27" s="14" t="s">
        <v>404</v>
      </c>
      <c r="E27" s="19">
        <v>8866</v>
      </c>
      <c r="F27" s="20">
        <v>296.7362</v>
      </c>
      <c r="G27" s="21">
        <v>1.04E-2</v>
      </c>
      <c r="H27" s="22"/>
      <c r="I27" s="23"/>
    </row>
    <row r="28" spans="1:9" ht="12.95" customHeight="1">
      <c r="A28" s="17" t="s">
        <v>401</v>
      </c>
      <c r="B28" s="18" t="s">
        <v>402</v>
      </c>
      <c r="C28" s="14" t="s">
        <v>403</v>
      </c>
      <c r="D28" s="14" t="s">
        <v>404</v>
      </c>
      <c r="E28" s="19">
        <v>194676</v>
      </c>
      <c r="F28" s="20">
        <v>293.47410000000002</v>
      </c>
      <c r="G28" s="21">
        <v>1.03E-2</v>
      </c>
      <c r="H28" s="22"/>
      <c r="I28" s="23"/>
    </row>
    <row r="29" spans="1:9" ht="12.95" customHeight="1">
      <c r="A29" s="17" t="s">
        <v>213</v>
      </c>
      <c r="B29" s="18" t="s">
        <v>214</v>
      </c>
      <c r="C29" s="14" t="s">
        <v>215</v>
      </c>
      <c r="D29" s="14" t="s">
        <v>190</v>
      </c>
      <c r="E29" s="19">
        <v>23438</v>
      </c>
      <c r="F29" s="20">
        <v>288.17020000000002</v>
      </c>
      <c r="G29" s="21">
        <v>1.01E-2</v>
      </c>
      <c r="H29" s="22"/>
      <c r="I29" s="23"/>
    </row>
    <row r="30" spans="1:9" ht="12.95" customHeight="1">
      <c r="A30" s="17" t="s">
        <v>591</v>
      </c>
      <c r="B30" s="18" t="s">
        <v>592</v>
      </c>
      <c r="C30" s="14" t="s">
        <v>593</v>
      </c>
      <c r="D30" s="14" t="s">
        <v>545</v>
      </c>
      <c r="E30" s="19">
        <v>14432</v>
      </c>
      <c r="F30" s="20">
        <v>273.24110000000002</v>
      </c>
      <c r="G30" s="21">
        <v>9.5999999999999992E-3</v>
      </c>
      <c r="H30" s="22"/>
      <c r="I30" s="23"/>
    </row>
    <row r="31" spans="1:9" ht="12.95" customHeight="1">
      <c r="A31" s="17" t="s">
        <v>346</v>
      </c>
      <c r="B31" s="18" t="s">
        <v>347</v>
      </c>
      <c r="C31" s="14" t="s">
        <v>348</v>
      </c>
      <c r="D31" s="14" t="s">
        <v>281</v>
      </c>
      <c r="E31" s="19">
        <v>5735</v>
      </c>
      <c r="F31" s="20">
        <v>266.47680000000003</v>
      </c>
      <c r="G31" s="21">
        <v>9.4000000000000004E-3</v>
      </c>
      <c r="H31" s="22"/>
      <c r="I31" s="23"/>
    </row>
    <row r="32" spans="1:9" ht="12.95" customHeight="1">
      <c r="A32" s="17" t="s">
        <v>600</v>
      </c>
      <c r="B32" s="18" t="s">
        <v>601</v>
      </c>
      <c r="C32" s="14" t="s">
        <v>602</v>
      </c>
      <c r="D32" s="14" t="s">
        <v>404</v>
      </c>
      <c r="E32" s="19">
        <v>33936</v>
      </c>
      <c r="F32" s="20">
        <v>261.10359999999997</v>
      </c>
      <c r="G32" s="21">
        <v>9.1999999999999998E-3</v>
      </c>
      <c r="H32" s="22"/>
      <c r="I32" s="23"/>
    </row>
    <row r="33" spans="1:9" ht="12.95" customHeight="1">
      <c r="A33" s="17" t="s">
        <v>238</v>
      </c>
      <c r="B33" s="18" t="s">
        <v>239</v>
      </c>
      <c r="C33" s="14" t="s">
        <v>240</v>
      </c>
      <c r="D33" s="14" t="s">
        <v>241</v>
      </c>
      <c r="E33" s="19">
        <v>12787</v>
      </c>
      <c r="F33" s="20">
        <v>254.52520000000001</v>
      </c>
      <c r="G33" s="21">
        <v>8.8999999999999999E-3</v>
      </c>
      <c r="H33" s="22"/>
      <c r="I33" s="23"/>
    </row>
    <row r="34" spans="1:9" ht="12.95" customHeight="1">
      <c r="A34" s="17" t="s">
        <v>529</v>
      </c>
      <c r="B34" s="18" t="s">
        <v>530</v>
      </c>
      <c r="C34" s="14" t="s">
        <v>531</v>
      </c>
      <c r="D34" s="14" t="s">
        <v>427</v>
      </c>
      <c r="E34" s="19">
        <v>16645</v>
      </c>
      <c r="F34" s="20">
        <v>252.32159999999999</v>
      </c>
      <c r="G34" s="21">
        <v>8.8999999999999999E-3</v>
      </c>
      <c r="H34" s="22"/>
      <c r="I34" s="23"/>
    </row>
    <row r="35" spans="1:9" ht="12.95" customHeight="1">
      <c r="A35" s="17" t="s">
        <v>441</v>
      </c>
      <c r="B35" s="18" t="s">
        <v>442</v>
      </c>
      <c r="C35" s="14" t="s">
        <v>443</v>
      </c>
      <c r="D35" s="14" t="s">
        <v>437</v>
      </c>
      <c r="E35" s="19">
        <v>28826</v>
      </c>
      <c r="F35" s="20">
        <v>248.8837</v>
      </c>
      <c r="G35" s="21">
        <v>8.6999999999999994E-3</v>
      </c>
      <c r="H35" s="22"/>
      <c r="I35" s="23"/>
    </row>
    <row r="36" spans="1:9" ht="12.95" customHeight="1">
      <c r="A36" s="17" t="s">
        <v>264</v>
      </c>
      <c r="B36" s="18" t="s">
        <v>265</v>
      </c>
      <c r="C36" s="14" t="s">
        <v>266</v>
      </c>
      <c r="D36" s="14" t="s">
        <v>219</v>
      </c>
      <c r="E36" s="19">
        <v>22953</v>
      </c>
      <c r="F36" s="20">
        <v>240.2491</v>
      </c>
      <c r="G36" s="21">
        <v>8.3999999999999995E-3</v>
      </c>
      <c r="H36" s="22"/>
      <c r="I36" s="23"/>
    </row>
    <row r="37" spans="1:9" ht="12.95" customHeight="1">
      <c r="A37" s="17" t="s">
        <v>1041</v>
      </c>
      <c r="B37" s="18" t="s">
        <v>1042</v>
      </c>
      <c r="C37" s="14" t="s">
        <v>1043</v>
      </c>
      <c r="D37" s="14" t="s">
        <v>437</v>
      </c>
      <c r="E37" s="19">
        <v>23287</v>
      </c>
      <c r="F37" s="20">
        <v>238.03970000000001</v>
      </c>
      <c r="G37" s="21">
        <v>8.3999999999999995E-3</v>
      </c>
      <c r="H37" s="22"/>
      <c r="I37" s="23"/>
    </row>
    <row r="38" spans="1:9" ht="12.95" customHeight="1">
      <c r="A38" s="17" t="s">
        <v>242</v>
      </c>
      <c r="B38" s="18" t="s">
        <v>243</v>
      </c>
      <c r="C38" s="14" t="s">
        <v>244</v>
      </c>
      <c r="D38" s="14" t="s">
        <v>245</v>
      </c>
      <c r="E38" s="19">
        <v>4876</v>
      </c>
      <c r="F38" s="20">
        <v>237.7148</v>
      </c>
      <c r="G38" s="21">
        <v>8.3000000000000001E-3</v>
      </c>
      <c r="H38" s="22"/>
      <c r="I38" s="23"/>
    </row>
    <row r="39" spans="1:9" ht="12.95" customHeight="1">
      <c r="A39" s="17" t="s">
        <v>301</v>
      </c>
      <c r="B39" s="18" t="s">
        <v>302</v>
      </c>
      <c r="C39" s="14" t="s">
        <v>303</v>
      </c>
      <c r="D39" s="14" t="s">
        <v>304</v>
      </c>
      <c r="E39" s="19">
        <v>4572</v>
      </c>
      <c r="F39" s="20">
        <v>236.41810000000001</v>
      </c>
      <c r="G39" s="21">
        <v>8.3000000000000001E-3</v>
      </c>
      <c r="H39" s="22"/>
      <c r="I39" s="23"/>
    </row>
    <row r="40" spans="1:9" ht="12.95" customHeight="1">
      <c r="A40" s="17" t="s">
        <v>424</v>
      </c>
      <c r="B40" s="18" t="s">
        <v>425</v>
      </c>
      <c r="C40" s="14" t="s">
        <v>426</v>
      </c>
      <c r="D40" s="14" t="s">
        <v>427</v>
      </c>
      <c r="E40" s="19">
        <v>51344</v>
      </c>
      <c r="F40" s="20">
        <v>227.09450000000001</v>
      </c>
      <c r="G40" s="21">
        <v>8.0000000000000002E-3</v>
      </c>
      <c r="H40" s="22"/>
      <c r="I40" s="23"/>
    </row>
    <row r="41" spans="1:9" ht="12.95" customHeight="1">
      <c r="A41" s="17" t="s">
        <v>456</v>
      </c>
      <c r="B41" s="18" t="s">
        <v>457</v>
      </c>
      <c r="C41" s="14" t="s">
        <v>458</v>
      </c>
      <c r="D41" s="14" t="s">
        <v>245</v>
      </c>
      <c r="E41" s="19">
        <v>1608</v>
      </c>
      <c r="F41" s="20">
        <v>225.90790000000001</v>
      </c>
      <c r="G41" s="21">
        <v>7.9000000000000008E-3</v>
      </c>
      <c r="H41" s="22"/>
      <c r="I41" s="23"/>
    </row>
    <row r="42" spans="1:9" ht="12.95" customHeight="1">
      <c r="A42" s="17" t="s">
        <v>444</v>
      </c>
      <c r="B42" s="18" t="s">
        <v>445</v>
      </c>
      <c r="C42" s="14" t="s">
        <v>446</v>
      </c>
      <c r="D42" s="14" t="s">
        <v>359</v>
      </c>
      <c r="E42" s="19">
        <v>40960</v>
      </c>
      <c r="F42" s="20">
        <v>224.66560000000001</v>
      </c>
      <c r="G42" s="21">
        <v>7.9000000000000008E-3</v>
      </c>
      <c r="H42" s="22"/>
      <c r="I42" s="23"/>
    </row>
    <row r="43" spans="1:9" ht="12.95" customHeight="1">
      <c r="A43" s="17" t="s">
        <v>971</v>
      </c>
      <c r="B43" s="18" t="s">
        <v>972</v>
      </c>
      <c r="C43" s="14" t="s">
        <v>973</v>
      </c>
      <c r="D43" s="14" t="s">
        <v>241</v>
      </c>
      <c r="E43" s="19">
        <v>768</v>
      </c>
      <c r="F43" s="20">
        <v>213.50399999999999</v>
      </c>
      <c r="G43" s="21">
        <v>7.4999999999999997E-3</v>
      </c>
      <c r="H43" s="22"/>
      <c r="I43" s="23"/>
    </row>
    <row r="44" spans="1:9" ht="12.95" customHeight="1">
      <c r="A44" s="17" t="s">
        <v>412</v>
      </c>
      <c r="B44" s="18" t="s">
        <v>413</v>
      </c>
      <c r="C44" s="14" t="s">
        <v>414</v>
      </c>
      <c r="D44" s="14" t="s">
        <v>311</v>
      </c>
      <c r="E44" s="19">
        <v>3921</v>
      </c>
      <c r="F44" s="20">
        <v>212.381</v>
      </c>
      <c r="G44" s="21">
        <v>7.4999999999999997E-3</v>
      </c>
      <c r="H44" s="22"/>
      <c r="I44" s="23"/>
    </row>
    <row r="45" spans="1:9" ht="12.95" customHeight="1">
      <c r="A45" s="17" t="s">
        <v>1614</v>
      </c>
      <c r="B45" s="18" t="s">
        <v>1615</v>
      </c>
      <c r="C45" s="14" t="s">
        <v>1616</v>
      </c>
      <c r="D45" s="14" t="s">
        <v>1617</v>
      </c>
      <c r="E45" s="19">
        <v>8859</v>
      </c>
      <c r="F45" s="20">
        <v>200.21340000000001</v>
      </c>
      <c r="G45" s="21">
        <v>7.0000000000000001E-3</v>
      </c>
      <c r="H45" s="22"/>
      <c r="I45" s="23"/>
    </row>
    <row r="46" spans="1:9" ht="12.95" customHeight="1">
      <c r="A46" s="17" t="s">
        <v>689</v>
      </c>
      <c r="B46" s="18" t="s">
        <v>690</v>
      </c>
      <c r="C46" s="14" t="s">
        <v>691</v>
      </c>
      <c r="D46" s="14" t="s">
        <v>241</v>
      </c>
      <c r="E46" s="19">
        <v>7874</v>
      </c>
      <c r="F46" s="20">
        <v>194.4563</v>
      </c>
      <c r="G46" s="21">
        <v>6.7999999999999996E-3</v>
      </c>
      <c r="H46" s="22"/>
      <c r="I46" s="23"/>
    </row>
    <row r="47" spans="1:9" ht="12.95" customHeight="1">
      <c r="A47" s="17" t="s">
        <v>2414</v>
      </c>
      <c r="B47" s="18" t="s">
        <v>2415</v>
      </c>
      <c r="C47" s="14" t="s">
        <v>2416</v>
      </c>
      <c r="D47" s="14" t="s">
        <v>237</v>
      </c>
      <c r="E47" s="19">
        <v>42824</v>
      </c>
      <c r="F47" s="20">
        <v>192.708</v>
      </c>
      <c r="G47" s="21">
        <v>6.7999999999999996E-3</v>
      </c>
      <c r="H47" s="22"/>
      <c r="I47" s="23"/>
    </row>
    <row r="48" spans="1:9" ht="12.95" customHeight="1">
      <c r="A48" s="17" t="s">
        <v>415</v>
      </c>
      <c r="B48" s="18" t="s">
        <v>416</v>
      </c>
      <c r="C48" s="14" t="s">
        <v>417</v>
      </c>
      <c r="D48" s="14" t="s">
        <v>255</v>
      </c>
      <c r="E48" s="19">
        <v>50265</v>
      </c>
      <c r="F48" s="20">
        <v>191.35890000000001</v>
      </c>
      <c r="G48" s="21">
        <v>6.7000000000000002E-3</v>
      </c>
      <c r="H48" s="22"/>
      <c r="I48" s="23"/>
    </row>
    <row r="49" spans="1:9" ht="12.95" customHeight="1">
      <c r="A49" s="17" t="s">
        <v>637</v>
      </c>
      <c r="B49" s="18" t="s">
        <v>638</v>
      </c>
      <c r="C49" s="14" t="s">
        <v>639</v>
      </c>
      <c r="D49" s="14" t="s">
        <v>219</v>
      </c>
      <c r="E49" s="19">
        <v>4043</v>
      </c>
      <c r="F49" s="20">
        <v>188.6302</v>
      </c>
      <c r="G49" s="21">
        <v>6.6E-3</v>
      </c>
      <c r="H49" s="22"/>
      <c r="I49" s="23"/>
    </row>
    <row r="50" spans="1:9" ht="12.95" customHeight="1">
      <c r="A50" s="17" t="s">
        <v>356</v>
      </c>
      <c r="B50" s="18" t="s">
        <v>357</v>
      </c>
      <c r="C50" s="14" t="s">
        <v>358</v>
      </c>
      <c r="D50" s="14" t="s">
        <v>359</v>
      </c>
      <c r="E50" s="19">
        <v>9603</v>
      </c>
      <c r="F50" s="20">
        <v>180.7285</v>
      </c>
      <c r="G50" s="21">
        <v>6.3E-3</v>
      </c>
      <c r="H50" s="22"/>
      <c r="I50" s="23"/>
    </row>
    <row r="51" spans="1:9" ht="12.95" customHeight="1">
      <c r="A51" s="17" t="s">
        <v>405</v>
      </c>
      <c r="B51" s="18" t="s">
        <v>406</v>
      </c>
      <c r="C51" s="14" t="s">
        <v>407</v>
      </c>
      <c r="D51" s="14" t="s">
        <v>408</v>
      </c>
      <c r="E51" s="19">
        <v>24316</v>
      </c>
      <c r="F51" s="20">
        <v>179.58580000000001</v>
      </c>
      <c r="G51" s="21">
        <v>6.3E-3</v>
      </c>
      <c r="H51" s="22"/>
      <c r="I51" s="23"/>
    </row>
    <row r="52" spans="1:9" ht="12.95" customHeight="1">
      <c r="A52" s="17" t="s">
        <v>231</v>
      </c>
      <c r="B52" s="18" t="s">
        <v>232</v>
      </c>
      <c r="C52" s="14" t="s">
        <v>233</v>
      </c>
      <c r="D52" s="14" t="s">
        <v>212</v>
      </c>
      <c r="E52" s="19">
        <v>7412</v>
      </c>
      <c r="F52" s="20">
        <v>175.3383</v>
      </c>
      <c r="G52" s="21">
        <v>6.1999999999999998E-3</v>
      </c>
      <c r="H52" s="22"/>
      <c r="I52" s="23"/>
    </row>
    <row r="53" spans="1:9" ht="12.95" customHeight="1">
      <c r="A53" s="17" t="s">
        <v>363</v>
      </c>
      <c r="B53" s="18" t="s">
        <v>364</v>
      </c>
      <c r="C53" s="14" t="s">
        <v>365</v>
      </c>
      <c r="D53" s="14" t="s">
        <v>241</v>
      </c>
      <c r="E53" s="19">
        <v>11229</v>
      </c>
      <c r="F53" s="20">
        <v>165.4256</v>
      </c>
      <c r="G53" s="21">
        <v>5.7999999999999996E-3</v>
      </c>
      <c r="H53" s="22"/>
      <c r="I53" s="23"/>
    </row>
    <row r="54" spans="1:9" ht="12.95" customHeight="1">
      <c r="A54" s="17" t="s">
        <v>1159</v>
      </c>
      <c r="B54" s="18" t="s">
        <v>1160</v>
      </c>
      <c r="C54" s="14" t="s">
        <v>1161</v>
      </c>
      <c r="D54" s="14" t="s">
        <v>245</v>
      </c>
      <c r="E54" s="19">
        <v>24750</v>
      </c>
      <c r="F54" s="20">
        <v>151.80410000000001</v>
      </c>
      <c r="G54" s="21">
        <v>5.3E-3</v>
      </c>
      <c r="H54" s="22"/>
      <c r="I54" s="23"/>
    </row>
    <row r="55" spans="1:9" ht="12.95" customHeight="1">
      <c r="A55" s="17" t="s">
        <v>510</v>
      </c>
      <c r="B55" s="18" t="s">
        <v>511</v>
      </c>
      <c r="C55" s="14" t="s">
        <v>512</v>
      </c>
      <c r="D55" s="14" t="s">
        <v>219</v>
      </c>
      <c r="E55" s="19">
        <v>39714</v>
      </c>
      <c r="F55" s="20">
        <v>148.11340000000001</v>
      </c>
      <c r="G55" s="21">
        <v>5.1999999999999998E-3</v>
      </c>
      <c r="H55" s="22"/>
      <c r="I55" s="23"/>
    </row>
    <row r="56" spans="1:9" ht="12.95" customHeight="1">
      <c r="A56" s="17" t="s">
        <v>771</v>
      </c>
      <c r="B56" s="18" t="s">
        <v>772</v>
      </c>
      <c r="C56" s="14" t="s">
        <v>773</v>
      </c>
      <c r="D56" s="14" t="s">
        <v>277</v>
      </c>
      <c r="E56" s="19">
        <v>2691</v>
      </c>
      <c r="F56" s="20">
        <v>146.49799999999999</v>
      </c>
      <c r="G56" s="21">
        <v>5.1000000000000004E-3</v>
      </c>
      <c r="H56" s="22"/>
      <c r="I56" s="23"/>
    </row>
    <row r="57" spans="1:9" ht="12.95" customHeight="1">
      <c r="A57" s="17" t="s">
        <v>649</v>
      </c>
      <c r="B57" s="18" t="s">
        <v>650</v>
      </c>
      <c r="C57" s="14" t="s">
        <v>651</v>
      </c>
      <c r="D57" s="14" t="s">
        <v>212</v>
      </c>
      <c r="E57" s="19">
        <v>5686</v>
      </c>
      <c r="F57" s="20">
        <v>133.1832</v>
      </c>
      <c r="G57" s="21">
        <v>4.7000000000000002E-3</v>
      </c>
      <c r="H57" s="22"/>
      <c r="I57" s="23"/>
    </row>
    <row r="58" spans="1:9" ht="12.95" customHeight="1">
      <c r="A58" s="17" t="s">
        <v>369</v>
      </c>
      <c r="B58" s="18" t="s">
        <v>370</v>
      </c>
      <c r="C58" s="14" t="s">
        <v>371</v>
      </c>
      <c r="D58" s="14" t="s">
        <v>219</v>
      </c>
      <c r="E58" s="19">
        <v>7126</v>
      </c>
      <c r="F58" s="20">
        <v>131.82390000000001</v>
      </c>
      <c r="G58" s="21">
        <v>4.5999999999999999E-3</v>
      </c>
      <c r="H58" s="22"/>
      <c r="I58" s="23"/>
    </row>
    <row r="59" spans="1:9" ht="12.95" customHeight="1">
      <c r="A59" s="17" t="s">
        <v>756</v>
      </c>
      <c r="B59" s="18" t="s">
        <v>757</v>
      </c>
      <c r="C59" s="14" t="s">
        <v>758</v>
      </c>
      <c r="D59" s="14" t="s">
        <v>223</v>
      </c>
      <c r="E59" s="19">
        <v>10418</v>
      </c>
      <c r="F59" s="20">
        <v>131.29810000000001</v>
      </c>
      <c r="G59" s="21">
        <v>4.5999999999999999E-3</v>
      </c>
      <c r="H59" s="22"/>
      <c r="I59" s="23"/>
    </row>
    <row r="60" spans="1:9" ht="12.95" customHeight="1">
      <c r="A60" s="17" t="s">
        <v>2417</v>
      </c>
      <c r="B60" s="18" t="s">
        <v>2418</v>
      </c>
      <c r="C60" s="14" t="s">
        <v>2419</v>
      </c>
      <c r="D60" s="14" t="s">
        <v>843</v>
      </c>
      <c r="E60" s="19">
        <v>46957</v>
      </c>
      <c r="F60" s="20">
        <v>130.5874</v>
      </c>
      <c r="G60" s="21">
        <v>4.5999999999999999E-3</v>
      </c>
      <c r="H60" s="22"/>
      <c r="I60" s="23"/>
    </row>
    <row r="61" spans="1:9" ht="12.95" customHeight="1">
      <c r="A61" s="17" t="s">
        <v>315</v>
      </c>
      <c r="B61" s="18" t="s">
        <v>316</v>
      </c>
      <c r="C61" s="14" t="s">
        <v>317</v>
      </c>
      <c r="D61" s="14" t="s">
        <v>212</v>
      </c>
      <c r="E61" s="19">
        <v>7105</v>
      </c>
      <c r="F61" s="20">
        <v>117.3249</v>
      </c>
      <c r="G61" s="21">
        <v>4.1000000000000003E-3</v>
      </c>
      <c r="H61" s="22"/>
      <c r="I61" s="23"/>
    </row>
    <row r="62" spans="1:9" ht="12.95" customHeight="1">
      <c r="A62" s="17" t="s">
        <v>418</v>
      </c>
      <c r="B62" s="18" t="s">
        <v>419</v>
      </c>
      <c r="C62" s="14" t="s">
        <v>420</v>
      </c>
      <c r="D62" s="14" t="s">
        <v>237</v>
      </c>
      <c r="E62" s="19">
        <v>2820</v>
      </c>
      <c r="F62" s="20">
        <v>110.5722</v>
      </c>
      <c r="G62" s="21">
        <v>3.8999999999999998E-3</v>
      </c>
      <c r="H62" s="22"/>
      <c r="I62" s="23"/>
    </row>
    <row r="63" spans="1:9" ht="12.95" customHeight="1">
      <c r="A63" s="17" t="s">
        <v>893</v>
      </c>
      <c r="B63" s="18" t="s">
        <v>894</v>
      </c>
      <c r="C63" s="14" t="s">
        <v>895</v>
      </c>
      <c r="D63" s="14" t="s">
        <v>408</v>
      </c>
      <c r="E63" s="19">
        <v>24869</v>
      </c>
      <c r="F63" s="20">
        <v>108.9884</v>
      </c>
      <c r="G63" s="21">
        <v>3.8E-3</v>
      </c>
      <c r="H63" s="22"/>
      <c r="I63" s="23"/>
    </row>
    <row r="64" spans="1:9" ht="12.95" customHeight="1">
      <c r="A64" s="17" t="s">
        <v>507</v>
      </c>
      <c r="B64" s="18" t="s">
        <v>508</v>
      </c>
      <c r="C64" s="14" t="s">
        <v>509</v>
      </c>
      <c r="D64" s="14" t="s">
        <v>237</v>
      </c>
      <c r="E64" s="19">
        <v>8796</v>
      </c>
      <c r="F64" s="20">
        <v>107.861</v>
      </c>
      <c r="G64" s="21">
        <v>3.8E-3</v>
      </c>
      <c r="H64" s="22"/>
      <c r="I64" s="23"/>
    </row>
    <row r="65" spans="1:9" ht="12.95" customHeight="1">
      <c r="A65" s="17" t="s">
        <v>1038</v>
      </c>
      <c r="B65" s="18" t="s">
        <v>1039</v>
      </c>
      <c r="C65" s="14" t="s">
        <v>1040</v>
      </c>
      <c r="D65" s="14" t="s">
        <v>241</v>
      </c>
      <c r="E65" s="19">
        <v>55009</v>
      </c>
      <c r="F65" s="20">
        <v>107.6031</v>
      </c>
      <c r="G65" s="21">
        <v>3.8E-3</v>
      </c>
      <c r="H65" s="22"/>
      <c r="I65" s="23"/>
    </row>
    <row r="66" spans="1:9" ht="12.95" customHeight="1">
      <c r="A66" s="17" t="s">
        <v>246</v>
      </c>
      <c r="B66" s="18" t="s">
        <v>247</v>
      </c>
      <c r="C66" s="14" t="s">
        <v>248</v>
      </c>
      <c r="D66" s="14" t="s">
        <v>230</v>
      </c>
      <c r="E66" s="19">
        <v>5006</v>
      </c>
      <c r="F66" s="20">
        <v>105.19110000000001</v>
      </c>
      <c r="G66" s="21">
        <v>3.7000000000000002E-3</v>
      </c>
      <c r="H66" s="22"/>
      <c r="I66" s="23"/>
    </row>
    <row r="67" spans="1:9" ht="12.95" customHeight="1">
      <c r="A67" s="17" t="s">
        <v>953</v>
      </c>
      <c r="B67" s="18" t="s">
        <v>954</v>
      </c>
      <c r="C67" s="14" t="s">
        <v>955</v>
      </c>
      <c r="D67" s="14" t="s">
        <v>245</v>
      </c>
      <c r="E67" s="19">
        <v>19465</v>
      </c>
      <c r="F67" s="20">
        <v>101.3056</v>
      </c>
      <c r="G67" s="21">
        <v>3.5999999999999999E-3</v>
      </c>
      <c r="H67" s="22"/>
      <c r="I67" s="23"/>
    </row>
    <row r="68" spans="1:9" ht="12.95" customHeight="1">
      <c r="A68" s="17" t="s">
        <v>865</v>
      </c>
      <c r="B68" s="18" t="s">
        <v>866</v>
      </c>
      <c r="C68" s="14" t="s">
        <v>867</v>
      </c>
      <c r="D68" s="14" t="s">
        <v>408</v>
      </c>
      <c r="E68" s="19">
        <v>61975</v>
      </c>
      <c r="F68" s="20">
        <v>100.6288</v>
      </c>
      <c r="G68" s="21">
        <v>3.5000000000000001E-3</v>
      </c>
      <c r="H68" s="22"/>
      <c r="I68" s="23"/>
    </row>
    <row r="69" spans="1:9" ht="12.95" customHeight="1">
      <c r="A69" s="17" t="s">
        <v>227</v>
      </c>
      <c r="B69" s="18" t="s">
        <v>228</v>
      </c>
      <c r="C69" s="14" t="s">
        <v>229</v>
      </c>
      <c r="D69" s="14" t="s">
        <v>230</v>
      </c>
      <c r="E69" s="19">
        <v>34956</v>
      </c>
      <c r="F69" s="20">
        <v>98.226399999999998</v>
      </c>
      <c r="G69" s="21">
        <v>3.3999999999999998E-3</v>
      </c>
      <c r="H69" s="22"/>
      <c r="I69" s="23"/>
    </row>
    <row r="70" spans="1:9" ht="12.95" customHeight="1">
      <c r="A70" s="17" t="s">
        <v>856</v>
      </c>
      <c r="B70" s="18" t="s">
        <v>857</v>
      </c>
      <c r="C70" s="14" t="s">
        <v>858</v>
      </c>
      <c r="D70" s="14" t="s">
        <v>487</v>
      </c>
      <c r="E70" s="19">
        <v>2051</v>
      </c>
      <c r="F70" s="20">
        <v>89.563100000000006</v>
      </c>
      <c r="G70" s="21">
        <v>3.0999999999999999E-3</v>
      </c>
      <c r="H70" s="22"/>
      <c r="I70" s="23"/>
    </row>
    <row r="71" spans="1:9" ht="12.95" customHeight="1">
      <c r="A71" s="17" t="s">
        <v>2423</v>
      </c>
      <c r="B71" s="18" t="s">
        <v>2424</v>
      </c>
      <c r="C71" s="14" t="s">
        <v>2425</v>
      </c>
      <c r="D71" s="14" t="s">
        <v>437</v>
      </c>
      <c r="E71" s="19">
        <v>901</v>
      </c>
      <c r="F71" s="20">
        <v>89.406199999999998</v>
      </c>
      <c r="G71" s="21">
        <v>3.0999999999999999E-3</v>
      </c>
      <c r="H71" s="22"/>
      <c r="I71" s="23"/>
    </row>
    <row r="72" spans="1:9" ht="12.95" customHeight="1">
      <c r="A72" s="17" t="s">
        <v>1347</v>
      </c>
      <c r="B72" s="18" t="s">
        <v>1348</v>
      </c>
      <c r="C72" s="14" t="s">
        <v>1349</v>
      </c>
      <c r="D72" s="14" t="s">
        <v>241</v>
      </c>
      <c r="E72" s="19">
        <v>20566</v>
      </c>
      <c r="F72" s="20">
        <v>87.415800000000004</v>
      </c>
      <c r="G72" s="21">
        <v>3.0999999999999999E-3</v>
      </c>
      <c r="H72" s="22"/>
      <c r="I72" s="23"/>
    </row>
    <row r="73" spans="1:9" ht="12.95" customHeight="1">
      <c r="A73" s="17" t="s">
        <v>914</v>
      </c>
      <c r="B73" s="18" t="s">
        <v>915</v>
      </c>
      <c r="C73" s="14" t="s">
        <v>916</v>
      </c>
      <c r="D73" s="14" t="s">
        <v>245</v>
      </c>
      <c r="E73" s="19">
        <v>1173</v>
      </c>
      <c r="F73" s="20">
        <v>87.277100000000004</v>
      </c>
      <c r="G73" s="21">
        <v>3.0999999999999999E-3</v>
      </c>
      <c r="H73" s="22"/>
      <c r="I73" s="23"/>
    </row>
    <row r="74" spans="1:9" ht="12.95" customHeight="1">
      <c r="A74" s="17" t="s">
        <v>1350</v>
      </c>
      <c r="B74" s="18" t="s">
        <v>1351</v>
      </c>
      <c r="C74" s="14" t="s">
        <v>1352</v>
      </c>
      <c r="D74" s="14" t="s">
        <v>877</v>
      </c>
      <c r="E74" s="19">
        <v>10543</v>
      </c>
      <c r="F74" s="20">
        <v>85.256</v>
      </c>
      <c r="G74" s="21">
        <v>3.0000000000000001E-3</v>
      </c>
      <c r="H74" s="22"/>
      <c r="I74" s="23"/>
    </row>
    <row r="75" spans="1:9" ht="12.95" customHeight="1">
      <c r="A75" s="17" t="s">
        <v>339</v>
      </c>
      <c r="B75" s="18" t="s">
        <v>340</v>
      </c>
      <c r="C75" s="14" t="s">
        <v>341</v>
      </c>
      <c r="D75" s="14" t="s">
        <v>342</v>
      </c>
      <c r="E75" s="19">
        <v>18727</v>
      </c>
      <c r="F75" s="20">
        <v>81.799499999999995</v>
      </c>
      <c r="G75" s="21">
        <v>2.8999999999999998E-3</v>
      </c>
      <c r="H75" s="22"/>
      <c r="I75" s="23"/>
    </row>
    <row r="76" spans="1:9" ht="12.95" customHeight="1">
      <c r="A76" s="17" t="s">
        <v>908</v>
      </c>
      <c r="B76" s="18" t="s">
        <v>909</v>
      </c>
      <c r="C76" s="14" t="s">
        <v>910</v>
      </c>
      <c r="D76" s="14" t="s">
        <v>404</v>
      </c>
      <c r="E76" s="19">
        <v>2005</v>
      </c>
      <c r="F76" s="20">
        <v>81.787999999999997</v>
      </c>
      <c r="G76" s="21">
        <v>2.8999999999999998E-3</v>
      </c>
      <c r="H76" s="22"/>
      <c r="I76" s="23"/>
    </row>
    <row r="77" spans="1:9" ht="12.95" customHeight="1">
      <c r="A77" s="17" t="s">
        <v>686</v>
      </c>
      <c r="B77" s="18" t="s">
        <v>687</v>
      </c>
      <c r="C77" s="14" t="s">
        <v>688</v>
      </c>
      <c r="D77" s="14" t="s">
        <v>241</v>
      </c>
      <c r="E77" s="19">
        <v>7188</v>
      </c>
      <c r="F77" s="20">
        <v>80.994399999999999</v>
      </c>
      <c r="G77" s="21">
        <v>2.8E-3</v>
      </c>
      <c r="H77" s="22"/>
      <c r="I77" s="23"/>
    </row>
    <row r="78" spans="1:9" ht="12.95" customHeight="1">
      <c r="A78" s="17" t="s">
        <v>837</v>
      </c>
      <c r="B78" s="18" t="s">
        <v>838</v>
      </c>
      <c r="C78" s="14" t="s">
        <v>839</v>
      </c>
      <c r="D78" s="14" t="s">
        <v>263</v>
      </c>
      <c r="E78" s="19">
        <v>9689</v>
      </c>
      <c r="F78" s="20">
        <v>77.138999999999996</v>
      </c>
      <c r="G78" s="21">
        <v>2.7000000000000001E-3</v>
      </c>
      <c r="H78" s="22"/>
      <c r="I78" s="23"/>
    </row>
    <row r="79" spans="1:9" ht="12.95" customHeight="1">
      <c r="A79" s="17" t="s">
        <v>807</v>
      </c>
      <c r="B79" s="18" t="s">
        <v>808</v>
      </c>
      <c r="C79" s="14" t="s">
        <v>809</v>
      </c>
      <c r="D79" s="14" t="s">
        <v>404</v>
      </c>
      <c r="E79" s="19">
        <v>17147</v>
      </c>
      <c r="F79" s="20">
        <v>77.127200000000002</v>
      </c>
      <c r="G79" s="21">
        <v>2.7000000000000001E-3</v>
      </c>
      <c r="H79" s="22"/>
      <c r="I79" s="23"/>
    </row>
    <row r="80" spans="1:9" ht="12.95" customHeight="1">
      <c r="A80" s="17" t="s">
        <v>813</v>
      </c>
      <c r="B80" s="18" t="s">
        <v>814</v>
      </c>
      <c r="C80" s="14" t="s">
        <v>815</v>
      </c>
      <c r="D80" s="14" t="s">
        <v>359</v>
      </c>
      <c r="E80" s="19">
        <v>14742</v>
      </c>
      <c r="F80" s="20">
        <v>75.9803</v>
      </c>
      <c r="G80" s="21">
        <v>2.7000000000000001E-3</v>
      </c>
      <c r="H80" s="22"/>
      <c r="I80" s="23"/>
    </row>
    <row r="81" spans="1:9" ht="12.95" customHeight="1">
      <c r="A81" s="17" t="s">
        <v>481</v>
      </c>
      <c r="B81" s="18" t="s">
        <v>482</v>
      </c>
      <c r="C81" s="14" t="s">
        <v>483</v>
      </c>
      <c r="D81" s="14" t="s">
        <v>201</v>
      </c>
      <c r="E81" s="19">
        <v>18977</v>
      </c>
      <c r="F81" s="20">
        <v>74.218999999999994</v>
      </c>
      <c r="G81" s="21">
        <v>2.5999999999999999E-3</v>
      </c>
      <c r="H81" s="22"/>
      <c r="I81" s="23"/>
    </row>
    <row r="82" spans="1:9" ht="12.95" customHeight="1">
      <c r="A82" s="17" t="s">
        <v>256</v>
      </c>
      <c r="B82" s="18" t="s">
        <v>257</v>
      </c>
      <c r="C82" s="14" t="s">
        <v>258</v>
      </c>
      <c r="D82" s="14" t="s">
        <v>259</v>
      </c>
      <c r="E82" s="19">
        <v>36817</v>
      </c>
      <c r="F82" s="20">
        <v>69.838200000000001</v>
      </c>
      <c r="G82" s="21">
        <v>2.5000000000000001E-3</v>
      </c>
      <c r="H82" s="22"/>
      <c r="I82" s="23"/>
    </row>
    <row r="83" spans="1:9" ht="12.95" customHeight="1">
      <c r="A83" s="17" t="s">
        <v>270</v>
      </c>
      <c r="B83" s="18" t="s">
        <v>271</v>
      </c>
      <c r="C83" s="14" t="s">
        <v>272</v>
      </c>
      <c r="D83" s="14" t="s">
        <v>273</v>
      </c>
      <c r="E83" s="19">
        <v>6736</v>
      </c>
      <c r="F83" s="20">
        <v>65.638999999999996</v>
      </c>
      <c r="G83" s="21">
        <v>2.3E-3</v>
      </c>
      <c r="H83" s="22"/>
      <c r="I83" s="23"/>
    </row>
    <row r="84" spans="1:9" ht="12.95" customHeight="1">
      <c r="A84" s="17" t="s">
        <v>646</v>
      </c>
      <c r="B84" s="18" t="s">
        <v>647</v>
      </c>
      <c r="C84" s="14" t="s">
        <v>648</v>
      </c>
      <c r="D84" s="14" t="s">
        <v>223</v>
      </c>
      <c r="E84" s="19">
        <v>2871</v>
      </c>
      <c r="F84" s="20">
        <v>62.607900000000001</v>
      </c>
      <c r="G84" s="21">
        <v>2.2000000000000001E-3</v>
      </c>
      <c r="H84" s="22"/>
      <c r="I84" s="23"/>
    </row>
    <row r="85" spans="1:9" ht="12.95" customHeight="1">
      <c r="A85" s="17" t="s">
        <v>1056</v>
      </c>
      <c r="B85" s="18" t="s">
        <v>1057</v>
      </c>
      <c r="C85" s="14" t="s">
        <v>1058</v>
      </c>
      <c r="D85" s="14" t="s">
        <v>877</v>
      </c>
      <c r="E85" s="19">
        <v>1550</v>
      </c>
      <c r="F85" s="20">
        <v>58.971299999999999</v>
      </c>
      <c r="G85" s="21">
        <v>2.0999999999999999E-3</v>
      </c>
      <c r="H85" s="22"/>
      <c r="I85" s="23"/>
    </row>
    <row r="86" spans="1:9" ht="12.95" customHeight="1">
      <c r="A86" s="17" t="s">
        <v>249</v>
      </c>
      <c r="B86" s="18" t="s">
        <v>250</v>
      </c>
      <c r="C86" s="14" t="s">
        <v>251</v>
      </c>
      <c r="D86" s="14" t="s">
        <v>223</v>
      </c>
      <c r="E86" s="19">
        <v>403</v>
      </c>
      <c r="F86" s="20">
        <v>57.363</v>
      </c>
      <c r="G86" s="21">
        <v>2E-3</v>
      </c>
      <c r="H86" s="22"/>
      <c r="I86" s="23"/>
    </row>
    <row r="87" spans="1:9" ht="12.95" customHeight="1">
      <c r="A87" s="17" t="s">
        <v>765</v>
      </c>
      <c r="B87" s="18" t="s">
        <v>766</v>
      </c>
      <c r="C87" s="14" t="s">
        <v>767</v>
      </c>
      <c r="D87" s="14" t="s">
        <v>190</v>
      </c>
      <c r="E87" s="19">
        <v>15018</v>
      </c>
      <c r="F87" s="20">
        <v>56.392600000000002</v>
      </c>
      <c r="G87" s="21">
        <v>2E-3</v>
      </c>
      <c r="H87" s="22"/>
      <c r="I87" s="23"/>
    </row>
    <row r="88" spans="1:9" ht="12.95" customHeight="1">
      <c r="A88" s="17" t="s">
        <v>278</v>
      </c>
      <c r="B88" s="18" t="s">
        <v>279</v>
      </c>
      <c r="C88" s="14" t="s">
        <v>280</v>
      </c>
      <c r="D88" s="14" t="s">
        <v>281</v>
      </c>
      <c r="E88" s="19">
        <v>14441</v>
      </c>
      <c r="F88" s="20">
        <v>56.009399999999999</v>
      </c>
      <c r="G88" s="21">
        <v>2E-3</v>
      </c>
      <c r="H88" s="22"/>
      <c r="I88" s="23"/>
    </row>
    <row r="89" spans="1:9" ht="12.95" customHeight="1">
      <c r="A89" s="17" t="s">
        <v>777</v>
      </c>
      <c r="B89" s="18" t="s">
        <v>778</v>
      </c>
      <c r="C89" s="14" t="s">
        <v>779</v>
      </c>
      <c r="D89" s="14" t="s">
        <v>612</v>
      </c>
      <c r="E89" s="19">
        <v>1990</v>
      </c>
      <c r="F89" s="20">
        <v>54.748899999999999</v>
      </c>
      <c r="G89" s="21">
        <v>1.9E-3</v>
      </c>
      <c r="H89" s="22"/>
      <c r="I89" s="23"/>
    </row>
    <row r="90" spans="1:9" ht="12.95" customHeight="1">
      <c r="A90" s="17" t="s">
        <v>267</v>
      </c>
      <c r="B90" s="18" t="s">
        <v>268</v>
      </c>
      <c r="C90" s="14" t="s">
        <v>269</v>
      </c>
      <c r="D90" s="14" t="s">
        <v>212</v>
      </c>
      <c r="E90" s="19">
        <v>3360</v>
      </c>
      <c r="F90" s="20">
        <v>45.255800000000001</v>
      </c>
      <c r="G90" s="21">
        <v>1.6000000000000001E-3</v>
      </c>
      <c r="H90" s="22"/>
      <c r="I90" s="23"/>
    </row>
    <row r="91" spans="1:9" ht="12.95" customHeight="1">
      <c r="A91" s="17" t="s">
        <v>658</v>
      </c>
      <c r="B91" s="18" t="s">
        <v>659</v>
      </c>
      <c r="C91" s="14" t="s">
        <v>660</v>
      </c>
      <c r="D91" s="14" t="s">
        <v>245</v>
      </c>
      <c r="E91" s="19">
        <v>3314</v>
      </c>
      <c r="F91" s="20">
        <v>44.039700000000003</v>
      </c>
      <c r="G91" s="21">
        <v>1.5E-3</v>
      </c>
      <c r="H91" s="22"/>
      <c r="I91" s="23"/>
    </row>
    <row r="92" spans="1:9" ht="12.95" customHeight="1">
      <c r="A92" s="17" t="s">
        <v>1369</v>
      </c>
      <c r="B92" s="18" t="s">
        <v>1370</v>
      </c>
      <c r="C92" s="14" t="s">
        <v>1371</v>
      </c>
      <c r="D92" s="14" t="s">
        <v>877</v>
      </c>
      <c r="E92" s="19">
        <v>4425</v>
      </c>
      <c r="F92" s="20">
        <v>36.515099999999997</v>
      </c>
      <c r="G92" s="21">
        <v>1.2999999999999999E-3</v>
      </c>
      <c r="H92" s="22"/>
      <c r="I92" s="23"/>
    </row>
    <row r="93" spans="1:9" ht="12.95" customHeight="1">
      <c r="A93" s="17" t="s">
        <v>398</v>
      </c>
      <c r="B93" s="18" t="s">
        <v>399</v>
      </c>
      <c r="C93" s="14" t="s">
        <v>400</v>
      </c>
      <c r="D93" s="14" t="s">
        <v>190</v>
      </c>
      <c r="E93" s="19">
        <v>3147</v>
      </c>
      <c r="F93" s="20">
        <v>31.861799999999999</v>
      </c>
      <c r="G93" s="21">
        <v>1.1000000000000001E-3</v>
      </c>
      <c r="H93" s="22"/>
      <c r="I93" s="23"/>
    </row>
    <row r="94" spans="1:9" ht="12.95" customHeight="1">
      <c r="A94" s="17" t="s">
        <v>472</v>
      </c>
      <c r="B94" s="18" t="s">
        <v>473</v>
      </c>
      <c r="C94" s="14" t="s">
        <v>474</v>
      </c>
      <c r="D94" s="14" t="s">
        <v>437</v>
      </c>
      <c r="E94" s="19">
        <v>586</v>
      </c>
      <c r="F94" s="20">
        <v>25.334499999999998</v>
      </c>
      <c r="G94" s="21">
        <v>8.9999999999999998E-4</v>
      </c>
      <c r="H94" s="22"/>
      <c r="I94" s="23"/>
    </row>
    <row r="95" spans="1:9" ht="12.95" customHeight="1">
      <c r="A95" s="17" t="s">
        <v>431</v>
      </c>
      <c r="B95" s="18" t="s">
        <v>432</v>
      </c>
      <c r="C95" s="14" t="s">
        <v>433</v>
      </c>
      <c r="D95" s="14" t="s">
        <v>212</v>
      </c>
      <c r="E95" s="19">
        <v>923</v>
      </c>
      <c r="F95" s="20">
        <v>15.8848</v>
      </c>
      <c r="G95" s="21">
        <v>5.9999999999999995E-4</v>
      </c>
      <c r="H95" s="22"/>
      <c r="I95" s="23"/>
    </row>
    <row r="96" spans="1:9" ht="12.95" customHeight="1">
      <c r="A96" s="17" t="s">
        <v>862</v>
      </c>
      <c r="B96" s="18" t="s">
        <v>863</v>
      </c>
      <c r="C96" s="14" t="s">
        <v>864</v>
      </c>
      <c r="D96" s="14" t="s">
        <v>378</v>
      </c>
      <c r="E96" s="19">
        <v>613</v>
      </c>
      <c r="F96" s="20">
        <v>13.423500000000001</v>
      </c>
      <c r="G96" s="21">
        <v>5.0000000000000001E-4</v>
      </c>
      <c r="H96" s="22"/>
      <c r="I96" s="23"/>
    </row>
    <row r="97" spans="1:9" ht="12.95" customHeight="1">
      <c r="A97" s="17" t="s">
        <v>1690</v>
      </c>
      <c r="B97" s="18" t="s">
        <v>1691</v>
      </c>
      <c r="C97" s="14" t="s">
        <v>1692</v>
      </c>
      <c r="D97" s="14" t="s">
        <v>205</v>
      </c>
      <c r="E97" s="19">
        <v>170</v>
      </c>
      <c r="F97" s="20">
        <v>0.36399999999999999</v>
      </c>
      <c r="G97" s="22" t="s">
        <v>1738</v>
      </c>
      <c r="H97" s="22"/>
      <c r="I97" s="23"/>
    </row>
    <row r="98" spans="1:9" ht="12.95" customHeight="1">
      <c r="A98" s="17" t="s">
        <v>774</v>
      </c>
      <c r="B98" s="18" t="s">
        <v>775</v>
      </c>
      <c r="C98" s="14" t="s">
        <v>776</v>
      </c>
      <c r="D98" s="14" t="s">
        <v>378</v>
      </c>
      <c r="E98" s="19">
        <v>5</v>
      </c>
      <c r="F98" s="20">
        <v>0.17330000000000001</v>
      </c>
      <c r="G98" s="22" t="s">
        <v>1738</v>
      </c>
      <c r="H98" s="22"/>
      <c r="I98" s="23"/>
    </row>
    <row r="99" spans="1:9" ht="12.95" customHeight="1">
      <c r="A99" s="5"/>
      <c r="B99" s="13" t="s">
        <v>1739</v>
      </c>
      <c r="C99" s="14"/>
      <c r="D99" s="14"/>
      <c r="E99" s="14"/>
      <c r="F99" s="24">
        <v>23071.769199999999</v>
      </c>
      <c r="G99" s="25">
        <v>0.81010000000000004</v>
      </c>
      <c r="H99" s="26"/>
      <c r="I99" s="27"/>
    </row>
    <row r="100" spans="1:9" ht="12.95" customHeight="1">
      <c r="A100" s="5"/>
      <c r="B100" s="28" t="s">
        <v>1740</v>
      </c>
      <c r="C100" s="2"/>
      <c r="D100" s="2"/>
      <c r="E100" s="2"/>
      <c r="F100" s="26" t="s">
        <v>1741</v>
      </c>
      <c r="G100" s="26" t="s">
        <v>1741</v>
      </c>
      <c r="H100" s="26"/>
      <c r="I100" s="27"/>
    </row>
    <row r="101" spans="1:9" ht="12.95" customHeight="1">
      <c r="A101" s="5"/>
      <c r="B101" s="28" t="s">
        <v>1739</v>
      </c>
      <c r="C101" s="2"/>
      <c r="D101" s="2"/>
      <c r="E101" s="2"/>
      <c r="F101" s="26" t="s">
        <v>1741</v>
      </c>
      <c r="G101" s="26" t="s">
        <v>1741</v>
      </c>
      <c r="H101" s="26"/>
      <c r="I101" s="27"/>
    </row>
    <row r="102" spans="1:9" ht="12.95" customHeight="1">
      <c r="A102" s="5"/>
      <c r="B102" s="28" t="s">
        <v>1742</v>
      </c>
      <c r="C102" s="29"/>
      <c r="D102" s="2"/>
      <c r="E102" s="29"/>
      <c r="F102" s="24">
        <v>23071.769199999999</v>
      </c>
      <c r="G102" s="25">
        <v>0.81010000000000004</v>
      </c>
      <c r="H102" s="26"/>
      <c r="I102" s="27"/>
    </row>
    <row r="103" spans="1:9" ht="12.95" customHeight="1">
      <c r="A103" s="5"/>
      <c r="B103" s="13" t="s">
        <v>1820</v>
      </c>
      <c r="C103" s="14"/>
      <c r="D103" s="14"/>
      <c r="E103" s="14"/>
      <c r="F103" s="14"/>
      <c r="G103" s="14"/>
      <c r="H103" s="15"/>
      <c r="I103" s="16"/>
    </row>
    <row r="104" spans="1:9" ht="12.95" customHeight="1">
      <c r="A104" s="5"/>
      <c r="B104" s="13" t="s">
        <v>1821</v>
      </c>
      <c r="C104" s="14"/>
      <c r="D104" s="14"/>
      <c r="E104" s="14"/>
      <c r="F104" s="5"/>
      <c r="G104" s="15"/>
      <c r="H104" s="15"/>
      <c r="I104" s="16"/>
    </row>
    <row r="105" spans="1:9" ht="12.95" customHeight="1">
      <c r="A105" s="17" t="s">
        <v>1954</v>
      </c>
      <c r="B105" s="18" t="s">
        <v>1955</v>
      </c>
      <c r="C105" s="14" t="s">
        <v>1956</v>
      </c>
      <c r="D105" s="14" t="s">
        <v>1809</v>
      </c>
      <c r="E105" s="19">
        <v>1500000</v>
      </c>
      <c r="F105" s="20">
        <v>1467.7529999999999</v>
      </c>
      <c r="G105" s="21">
        <v>5.1499999999999997E-2</v>
      </c>
      <c r="H105" s="30">
        <v>7.6258999999999993E-2</v>
      </c>
      <c r="I105" s="23"/>
    </row>
    <row r="106" spans="1:9" ht="12.95" customHeight="1">
      <c r="A106" s="17" t="s">
        <v>2703</v>
      </c>
      <c r="B106" s="18" t="s">
        <v>2704</v>
      </c>
      <c r="C106" s="14" t="s">
        <v>2705</v>
      </c>
      <c r="D106" s="14" t="s">
        <v>1809</v>
      </c>
      <c r="E106" s="19">
        <v>800000</v>
      </c>
      <c r="F106" s="20">
        <v>768.45439999999996</v>
      </c>
      <c r="G106" s="21">
        <v>2.7E-2</v>
      </c>
      <c r="H106" s="30">
        <v>7.7112E-2</v>
      </c>
      <c r="I106" s="23"/>
    </row>
    <row r="107" spans="1:9" ht="12.95" customHeight="1">
      <c r="A107" s="17" t="s">
        <v>2691</v>
      </c>
      <c r="B107" s="18" t="s">
        <v>2692</v>
      </c>
      <c r="C107" s="14" t="s">
        <v>2693</v>
      </c>
      <c r="D107" s="14" t="s">
        <v>1809</v>
      </c>
      <c r="E107" s="19">
        <v>500000</v>
      </c>
      <c r="F107" s="20">
        <v>512.50900000000001</v>
      </c>
      <c r="G107" s="21">
        <v>1.7999999999999999E-2</v>
      </c>
      <c r="H107" s="30">
        <v>6.9692000000000004E-2</v>
      </c>
      <c r="I107" s="23"/>
    </row>
    <row r="108" spans="1:9" ht="12.95" customHeight="1">
      <c r="A108" s="17" t="s">
        <v>2426</v>
      </c>
      <c r="B108" s="18" t="s">
        <v>2427</v>
      </c>
      <c r="C108" s="14" t="s">
        <v>2428</v>
      </c>
      <c r="D108" s="14" t="s">
        <v>1809</v>
      </c>
      <c r="E108" s="19">
        <v>250000</v>
      </c>
      <c r="F108" s="20">
        <v>255.1328</v>
      </c>
      <c r="G108" s="21">
        <v>8.9999999999999993E-3</v>
      </c>
      <c r="H108" s="30">
        <v>6.8648000000000001E-2</v>
      </c>
      <c r="I108" s="23"/>
    </row>
    <row r="109" spans="1:9" ht="12.95" customHeight="1">
      <c r="A109" s="5"/>
      <c r="B109" s="13" t="s">
        <v>1739</v>
      </c>
      <c r="C109" s="14"/>
      <c r="D109" s="14"/>
      <c r="E109" s="14"/>
      <c r="F109" s="24">
        <v>3003.8492000000001</v>
      </c>
      <c r="G109" s="25">
        <v>0.1055</v>
      </c>
      <c r="H109" s="26"/>
      <c r="I109" s="27"/>
    </row>
    <row r="110" spans="1:9" ht="12.95" customHeight="1">
      <c r="A110" s="5"/>
      <c r="B110" s="28" t="s">
        <v>2257</v>
      </c>
      <c r="C110" s="2"/>
      <c r="D110" s="2"/>
      <c r="E110" s="2"/>
      <c r="F110" s="26" t="s">
        <v>1741</v>
      </c>
      <c r="G110" s="26" t="s">
        <v>1741</v>
      </c>
      <c r="H110" s="26"/>
      <c r="I110" s="27"/>
    </row>
    <row r="111" spans="1:9" ht="12.95" customHeight="1">
      <c r="A111" s="5"/>
      <c r="B111" s="28" t="s">
        <v>1739</v>
      </c>
      <c r="C111" s="2"/>
      <c r="D111" s="2"/>
      <c r="E111" s="2"/>
      <c r="F111" s="26" t="s">
        <v>1741</v>
      </c>
      <c r="G111" s="26" t="s">
        <v>1741</v>
      </c>
      <c r="H111" s="26"/>
      <c r="I111" s="27"/>
    </row>
    <row r="112" spans="1:9" ht="12.95" customHeight="1">
      <c r="A112" s="5"/>
      <c r="B112" s="28" t="s">
        <v>1742</v>
      </c>
      <c r="C112" s="29"/>
      <c r="D112" s="2"/>
      <c r="E112" s="29"/>
      <c r="F112" s="24">
        <v>3003.8492000000001</v>
      </c>
      <c r="G112" s="25">
        <v>0.1055</v>
      </c>
      <c r="H112" s="26"/>
      <c r="I112" s="27"/>
    </row>
    <row r="113" spans="1:25" ht="12.95" customHeight="1">
      <c r="A113" s="5"/>
      <c r="B113" s="13" t="s">
        <v>1743</v>
      </c>
      <c r="C113" s="14"/>
      <c r="D113" s="14"/>
      <c r="E113" s="14"/>
      <c r="F113" s="14"/>
      <c r="G113" s="14"/>
      <c r="H113" s="15"/>
      <c r="I113" s="16"/>
    </row>
    <row r="114" spans="1:25" ht="12.95" customHeight="1">
      <c r="A114" s="17" t="s">
        <v>1744</v>
      </c>
      <c r="B114" s="18" t="s">
        <v>1745</v>
      </c>
      <c r="C114" s="14"/>
      <c r="D114" s="14"/>
      <c r="E114" s="19"/>
      <c r="F114" s="20">
        <v>2254.1453999999999</v>
      </c>
      <c r="G114" s="21">
        <v>7.9100000000000004E-2</v>
      </c>
      <c r="H114" s="30">
        <v>5.299525318144549E-2</v>
      </c>
      <c r="I114" s="23"/>
    </row>
    <row r="115" spans="1:25" ht="12.95" customHeight="1">
      <c r="A115" s="5"/>
      <c r="B115" s="13" t="s">
        <v>1739</v>
      </c>
      <c r="C115" s="14"/>
      <c r="D115" s="14"/>
      <c r="E115" s="14"/>
      <c r="F115" s="24">
        <v>2254.1453999999999</v>
      </c>
      <c r="G115" s="25">
        <v>7.9100000000000004E-2</v>
      </c>
      <c r="H115" s="26"/>
      <c r="I115" s="27"/>
    </row>
    <row r="116" spans="1:25" ht="12.95" customHeight="1">
      <c r="A116" s="5"/>
      <c r="B116" s="28" t="s">
        <v>1742</v>
      </c>
      <c r="C116" s="29"/>
      <c r="D116" s="2"/>
      <c r="E116" s="29"/>
      <c r="F116" s="24">
        <v>2254.1453999999999</v>
      </c>
      <c r="G116" s="25">
        <v>7.9100000000000004E-2</v>
      </c>
      <c r="H116" s="26"/>
      <c r="I116" s="27"/>
    </row>
    <row r="117" spans="1:25" ht="12.95" customHeight="1">
      <c r="A117" s="5"/>
      <c r="B117" s="28" t="s">
        <v>1746</v>
      </c>
      <c r="C117" s="14"/>
      <c r="D117" s="2"/>
      <c r="E117" s="14"/>
      <c r="F117" s="31">
        <v>151.5462</v>
      </c>
      <c r="G117" s="25">
        <v>5.3E-3</v>
      </c>
      <c r="H117" s="26"/>
      <c r="I117" s="27"/>
    </row>
    <row r="118" spans="1:25" ht="12.95" customHeight="1">
      <c r="A118" s="5"/>
      <c r="B118" s="32" t="s">
        <v>1747</v>
      </c>
      <c r="C118" s="33"/>
      <c r="D118" s="33"/>
      <c r="E118" s="33"/>
      <c r="F118" s="34">
        <v>28481.31</v>
      </c>
      <c r="G118" s="35">
        <v>1</v>
      </c>
      <c r="H118" s="36"/>
      <c r="I118" s="37"/>
    </row>
    <row r="119" spans="1:25" ht="12.95" customHeight="1">
      <c r="A119" s="5"/>
      <c r="B119" s="7"/>
      <c r="C119" s="5"/>
      <c r="D119" s="5"/>
      <c r="E119" s="5"/>
      <c r="F119" s="5"/>
      <c r="G119" s="5"/>
      <c r="H119" s="5"/>
      <c r="I119" s="5"/>
    </row>
    <row r="120" spans="1:25" ht="12.95" customHeight="1">
      <c r="A120" s="5"/>
      <c r="B120" s="4" t="s">
        <v>1748</v>
      </c>
      <c r="C120" s="5"/>
      <c r="D120" s="5"/>
      <c r="E120" s="5"/>
      <c r="F120" s="5"/>
      <c r="G120" s="5"/>
      <c r="H120" s="5"/>
      <c r="I120" s="5"/>
    </row>
    <row r="121" spans="1:25" ht="12.95" customHeight="1">
      <c r="A121" s="5"/>
      <c r="B121" s="4" t="s">
        <v>1749</v>
      </c>
      <c r="C121" s="5"/>
      <c r="D121" s="5"/>
      <c r="E121" s="5"/>
      <c r="F121" s="5"/>
      <c r="G121" s="5"/>
      <c r="H121" s="5"/>
      <c r="I121" s="5"/>
    </row>
    <row r="122" spans="1:25" ht="26.1" customHeight="1">
      <c r="A122" s="5"/>
      <c r="B122" s="222" t="s">
        <v>1750</v>
      </c>
      <c r="C122" s="222"/>
      <c r="D122" s="222"/>
      <c r="E122" s="222"/>
      <c r="F122" s="222"/>
      <c r="G122" s="222"/>
      <c r="H122" s="222"/>
      <c r="I122" s="222"/>
    </row>
    <row r="123" spans="1:25" ht="12.95" customHeight="1">
      <c r="A123" s="5"/>
      <c r="B123" s="222" t="s">
        <v>1751</v>
      </c>
      <c r="C123" s="222"/>
      <c r="D123" s="222"/>
      <c r="E123" s="222"/>
      <c r="F123" s="222"/>
      <c r="G123" s="222"/>
      <c r="H123" s="222"/>
      <c r="I123" s="222"/>
    </row>
    <row r="124" spans="1:25" ht="12.95" customHeight="1">
      <c r="A124" s="5"/>
      <c r="B124" s="222"/>
      <c r="C124" s="222"/>
      <c r="D124" s="222"/>
      <c r="E124" s="222"/>
      <c r="F124" s="222"/>
      <c r="G124" s="222"/>
      <c r="H124" s="222"/>
      <c r="I124" s="222"/>
    </row>
    <row r="125" spans="1:25">
      <c r="A125" s="81"/>
      <c r="B125" s="82" t="s">
        <v>5419</v>
      </c>
      <c r="C125" s="83"/>
      <c r="D125" s="83"/>
      <c r="E125" s="83"/>
      <c r="F125" s="83"/>
      <c r="G125" s="83"/>
      <c r="H125" s="83"/>
      <c r="I125" s="84"/>
      <c r="J125" s="54"/>
      <c r="K125" s="54"/>
      <c r="L125" s="54"/>
      <c r="M125" s="54"/>
      <c r="N125" s="54"/>
      <c r="O125" s="54"/>
      <c r="P125" s="54"/>
      <c r="Q125" s="54"/>
      <c r="R125" s="54"/>
      <c r="S125" s="54"/>
      <c r="T125" s="54"/>
      <c r="U125" s="54"/>
      <c r="V125" s="54"/>
      <c r="W125" s="54"/>
      <c r="X125" s="54"/>
      <c r="Y125" s="54"/>
    </row>
    <row r="126" spans="1:25">
      <c r="A126" s="81"/>
      <c r="B126" s="92" t="s">
        <v>5420</v>
      </c>
      <c r="C126" s="81"/>
      <c r="D126" s="81"/>
      <c r="E126" s="81"/>
      <c r="F126" s="81"/>
      <c r="G126" s="81"/>
      <c r="H126" s="81"/>
      <c r="I126" s="88"/>
      <c r="J126" s="54"/>
      <c r="K126" s="54"/>
      <c r="L126" s="54"/>
      <c r="M126" s="54"/>
      <c r="N126" s="54"/>
      <c r="O126" s="54"/>
      <c r="P126" s="54"/>
      <c r="Q126" s="54"/>
      <c r="R126" s="54"/>
      <c r="S126" s="54"/>
      <c r="T126" s="54"/>
      <c r="U126" s="54"/>
      <c r="V126" s="54"/>
      <c r="W126" s="54"/>
      <c r="X126" s="54"/>
      <c r="Y126" s="54"/>
    </row>
    <row r="127" spans="1:25">
      <c r="A127" s="81"/>
      <c r="B127" s="92" t="s">
        <v>5421</v>
      </c>
      <c r="C127" s="81"/>
      <c r="D127" s="81"/>
      <c r="E127" s="81"/>
      <c r="F127" s="81"/>
      <c r="G127" s="81"/>
      <c r="H127" s="81"/>
      <c r="I127" s="88"/>
      <c r="J127" s="54"/>
      <c r="K127" s="54"/>
      <c r="L127" s="54"/>
      <c r="M127" s="54"/>
      <c r="N127" s="54"/>
      <c r="O127" s="54"/>
      <c r="P127" s="54"/>
      <c r="Q127" s="54"/>
      <c r="R127" s="54"/>
      <c r="S127" s="54"/>
      <c r="T127" s="54"/>
      <c r="U127" s="54"/>
      <c r="V127" s="54"/>
      <c r="W127" s="54"/>
      <c r="X127" s="54"/>
      <c r="Y127" s="54"/>
    </row>
    <row r="128" spans="1:25">
      <c r="A128" s="81"/>
      <c r="B128" s="92" t="s">
        <v>5422</v>
      </c>
      <c r="C128" s="81"/>
      <c r="D128" s="81"/>
      <c r="E128" s="81"/>
      <c r="F128" s="81"/>
      <c r="G128" s="81"/>
      <c r="H128" s="81"/>
      <c r="I128" s="88"/>
      <c r="J128" s="54"/>
      <c r="K128" s="54"/>
      <c r="L128" s="54"/>
      <c r="M128" s="54"/>
      <c r="N128" s="54"/>
      <c r="O128" s="54"/>
      <c r="P128" s="54"/>
      <c r="Q128" s="54"/>
      <c r="R128" s="54"/>
      <c r="S128" s="54"/>
      <c r="T128" s="54"/>
      <c r="U128" s="54"/>
      <c r="V128" s="54"/>
      <c r="W128" s="54"/>
      <c r="X128" s="54"/>
      <c r="Y128" s="54"/>
    </row>
    <row r="129" spans="1:25">
      <c r="A129" s="81"/>
      <c r="B129" s="165" t="s">
        <v>5423</v>
      </c>
      <c r="C129" s="58" t="s">
        <v>5424</v>
      </c>
      <c r="D129" s="59" t="s">
        <v>5555</v>
      </c>
      <c r="E129" s="81"/>
      <c r="F129" s="81"/>
      <c r="G129" s="81"/>
      <c r="H129" s="81"/>
      <c r="I129" s="88"/>
      <c r="J129" s="54"/>
      <c r="K129" s="54"/>
      <c r="L129" s="54"/>
      <c r="M129" s="54"/>
      <c r="N129" s="54"/>
      <c r="O129" s="54"/>
      <c r="P129" s="54"/>
      <c r="Q129" s="54"/>
      <c r="R129" s="54"/>
      <c r="S129" s="54"/>
      <c r="T129" s="54"/>
      <c r="U129" s="54"/>
      <c r="V129" s="54"/>
      <c r="W129" s="54"/>
      <c r="X129" s="54"/>
      <c r="Y129" s="54"/>
    </row>
    <row r="130" spans="1:25">
      <c r="A130" s="60" t="s">
        <v>5425</v>
      </c>
      <c r="B130" s="85" t="s">
        <v>5426</v>
      </c>
      <c r="C130" s="175">
        <v>19.29</v>
      </c>
      <c r="D130" s="80">
        <v>19.649999999999999</v>
      </c>
      <c r="E130" s="81"/>
      <c r="F130" s="162"/>
      <c r="G130" s="163"/>
      <c r="H130" s="81"/>
      <c r="I130" s="88"/>
      <c r="J130" s="54"/>
      <c r="K130" s="54"/>
      <c r="L130" s="54"/>
      <c r="M130" s="54"/>
      <c r="N130" s="54"/>
      <c r="O130" s="54"/>
      <c r="P130" s="54"/>
      <c r="Q130" s="54"/>
      <c r="R130" s="54"/>
      <c r="S130" s="54"/>
      <c r="T130" s="54"/>
      <c r="U130" s="54"/>
      <c r="V130" s="54"/>
      <c r="W130" s="54"/>
      <c r="X130" s="54"/>
      <c r="Y130" s="54"/>
    </row>
    <row r="131" spans="1:25">
      <c r="A131" s="60" t="s">
        <v>5430</v>
      </c>
      <c r="B131" s="85" t="s">
        <v>5431</v>
      </c>
      <c r="C131" s="175">
        <v>19.29</v>
      </c>
      <c r="D131" s="80">
        <v>18.12</v>
      </c>
      <c r="E131" s="81"/>
      <c r="F131" s="162"/>
      <c r="G131" s="163"/>
      <c r="H131" s="81"/>
      <c r="I131" s="88"/>
      <c r="J131" s="54"/>
      <c r="K131" s="54"/>
      <c r="L131" s="54"/>
      <c r="M131" s="54"/>
      <c r="N131" s="54"/>
      <c r="O131" s="54"/>
      <c r="P131" s="54"/>
      <c r="Q131" s="54"/>
      <c r="R131" s="54"/>
      <c r="S131" s="54"/>
      <c r="T131" s="54"/>
      <c r="U131" s="54"/>
      <c r="V131" s="54"/>
      <c r="W131" s="54"/>
      <c r="X131" s="54"/>
      <c r="Y131" s="54"/>
    </row>
    <row r="132" spans="1:25">
      <c r="A132" s="60" t="s">
        <v>5427</v>
      </c>
      <c r="B132" s="85" t="s">
        <v>5428</v>
      </c>
      <c r="C132" s="175">
        <v>21.37</v>
      </c>
      <c r="D132" s="80">
        <v>21.79</v>
      </c>
      <c r="E132" s="81"/>
      <c r="F132" s="162"/>
      <c r="G132" s="163"/>
      <c r="H132" s="81"/>
      <c r="I132" s="88"/>
      <c r="J132" s="54"/>
      <c r="K132" s="54"/>
      <c r="L132" s="54"/>
      <c r="M132" s="54"/>
      <c r="N132" s="54"/>
      <c r="O132" s="54"/>
      <c r="P132" s="54"/>
      <c r="Q132" s="54"/>
      <c r="R132" s="54"/>
      <c r="S132" s="54"/>
      <c r="T132" s="54"/>
      <c r="U132" s="54"/>
      <c r="V132" s="54"/>
      <c r="W132" s="54"/>
      <c r="X132" s="54"/>
      <c r="Y132" s="54"/>
    </row>
    <row r="133" spans="1:25">
      <c r="A133" s="60" t="s">
        <v>5440</v>
      </c>
      <c r="B133" s="85" t="s">
        <v>5441</v>
      </c>
      <c r="C133" s="175">
        <v>21.13</v>
      </c>
      <c r="D133" s="80">
        <v>19.87</v>
      </c>
      <c r="E133" s="81"/>
      <c r="F133" s="162"/>
      <c r="G133" s="163"/>
      <c r="H133" s="81"/>
      <c r="I133" s="88"/>
      <c r="J133" s="54"/>
      <c r="K133" s="54"/>
      <c r="L133" s="54"/>
      <c r="M133" s="54"/>
      <c r="N133" s="54"/>
      <c r="O133" s="54"/>
      <c r="P133" s="54"/>
      <c r="Q133" s="54"/>
      <c r="R133" s="54"/>
      <c r="S133" s="54"/>
      <c r="T133" s="54"/>
      <c r="U133" s="54"/>
      <c r="V133" s="54"/>
      <c r="W133" s="54"/>
      <c r="X133" s="54"/>
      <c r="Y133" s="54"/>
    </row>
    <row r="134" spans="1:25">
      <c r="A134" s="81"/>
      <c r="B134" s="92"/>
      <c r="C134" s="94"/>
      <c r="D134" s="94"/>
      <c r="E134" s="81"/>
      <c r="F134" s="81"/>
      <c r="G134" s="81"/>
      <c r="H134" s="81"/>
      <c r="I134" s="88"/>
      <c r="J134" s="54"/>
      <c r="K134" s="54"/>
      <c r="L134" s="54"/>
      <c r="M134" s="54"/>
      <c r="N134" s="54"/>
      <c r="O134" s="54"/>
      <c r="P134" s="54"/>
      <c r="Q134" s="54"/>
      <c r="R134" s="54"/>
      <c r="S134" s="54"/>
      <c r="T134" s="54"/>
      <c r="U134" s="54"/>
      <c r="V134" s="54"/>
      <c r="W134" s="54"/>
      <c r="X134" s="54"/>
      <c r="Y134" s="54"/>
    </row>
    <row r="135" spans="1:25">
      <c r="A135" s="70"/>
      <c r="B135" s="55" t="s">
        <v>5525</v>
      </c>
      <c r="C135" s="50"/>
      <c r="D135" s="50"/>
      <c r="E135" s="50"/>
      <c r="F135" s="50"/>
      <c r="G135" s="50"/>
      <c r="H135" s="50"/>
      <c r="I135" s="56"/>
      <c r="J135" s="50"/>
      <c r="K135" s="50"/>
      <c r="L135" s="50"/>
      <c r="M135" s="50"/>
      <c r="N135" s="50"/>
      <c r="O135" s="50"/>
      <c r="P135" s="50"/>
      <c r="Q135" s="50"/>
      <c r="R135" s="50"/>
      <c r="S135" s="50"/>
      <c r="T135" s="50"/>
      <c r="U135" s="50"/>
      <c r="V135" s="50"/>
      <c r="W135" s="50"/>
      <c r="X135" s="50"/>
      <c r="Y135" s="50"/>
    </row>
    <row r="136" spans="1:25">
      <c r="A136" s="70"/>
      <c r="B136" s="57" t="s">
        <v>5423</v>
      </c>
      <c r="C136" s="59" t="s">
        <v>5493</v>
      </c>
      <c r="D136" s="50"/>
      <c r="E136" s="54"/>
      <c r="F136" s="50"/>
      <c r="G136" s="50"/>
      <c r="H136" s="50"/>
      <c r="I136" s="56"/>
      <c r="J136" s="50"/>
      <c r="K136" s="50"/>
      <c r="L136" s="50"/>
      <c r="M136" s="50"/>
      <c r="N136" s="50"/>
      <c r="O136" s="50"/>
      <c r="P136" s="50"/>
      <c r="Q136" s="50"/>
      <c r="R136" s="50"/>
      <c r="S136" s="50"/>
      <c r="T136" s="50"/>
      <c r="U136" s="50"/>
      <c r="V136" s="50"/>
      <c r="W136" s="50"/>
      <c r="X136" s="50"/>
      <c r="Y136" s="50"/>
    </row>
    <row r="137" spans="1:25">
      <c r="A137" s="70"/>
      <c r="B137" s="61" t="s">
        <v>5431</v>
      </c>
      <c r="C137" s="62">
        <v>1.53</v>
      </c>
      <c r="D137" s="50"/>
      <c r="E137" s="54"/>
      <c r="F137" s="50"/>
      <c r="G137" s="111"/>
      <c r="H137" s="198"/>
      <c r="I137" s="56"/>
      <c r="J137" s="50"/>
      <c r="K137" s="50"/>
      <c r="L137" s="50"/>
      <c r="M137" s="50"/>
      <c r="N137" s="50"/>
      <c r="O137" s="50"/>
      <c r="P137" s="50"/>
      <c r="Q137" s="50"/>
      <c r="R137" s="50"/>
      <c r="S137" s="50"/>
      <c r="T137" s="50"/>
      <c r="U137" s="50"/>
      <c r="V137" s="50"/>
      <c r="W137" s="50"/>
      <c r="X137" s="50"/>
      <c r="Y137" s="50"/>
    </row>
    <row r="138" spans="1:25">
      <c r="A138" s="70"/>
      <c r="B138" s="61" t="s">
        <v>5441</v>
      </c>
      <c r="C138" s="62">
        <v>1.67</v>
      </c>
      <c r="D138" s="78"/>
      <c r="E138" s="54"/>
      <c r="F138" s="50"/>
      <c r="G138" s="111"/>
      <c r="H138" s="198"/>
      <c r="I138" s="56"/>
      <c r="J138" s="50"/>
      <c r="K138" s="50"/>
      <c r="L138" s="50"/>
      <c r="M138" s="50"/>
      <c r="N138" s="50"/>
      <c r="O138" s="50"/>
      <c r="P138" s="50"/>
      <c r="Q138" s="50"/>
      <c r="R138" s="50"/>
      <c r="S138" s="50"/>
      <c r="T138" s="50"/>
      <c r="U138" s="50"/>
      <c r="V138" s="50"/>
      <c r="W138" s="50"/>
      <c r="X138" s="50"/>
      <c r="Y138" s="50"/>
    </row>
    <row r="139" spans="1:25">
      <c r="A139" s="70"/>
      <c r="B139" s="226" t="s">
        <v>5475</v>
      </c>
      <c r="C139" s="227"/>
      <c r="D139" s="227"/>
      <c r="E139" s="50"/>
      <c r="F139" s="50"/>
      <c r="G139" s="50"/>
      <c r="H139" s="50"/>
      <c r="I139" s="56"/>
      <c r="J139" s="50"/>
      <c r="K139" s="50"/>
      <c r="L139" s="50"/>
      <c r="M139" s="50"/>
      <c r="N139" s="50"/>
      <c r="O139" s="50"/>
      <c r="P139" s="50"/>
      <c r="Q139" s="50"/>
      <c r="R139" s="50"/>
      <c r="S139" s="50"/>
      <c r="T139" s="50"/>
      <c r="U139" s="50"/>
      <c r="V139" s="50"/>
      <c r="W139" s="50"/>
      <c r="X139" s="50"/>
      <c r="Y139" s="50"/>
    </row>
    <row r="140" spans="1:25">
      <c r="A140" s="70"/>
      <c r="B140" s="55" t="s">
        <v>5477</v>
      </c>
      <c r="C140" s="50"/>
      <c r="D140" s="50"/>
      <c r="E140" s="50"/>
      <c r="F140" s="50"/>
      <c r="G140" s="50"/>
      <c r="H140" s="50"/>
      <c r="I140" s="56"/>
      <c r="J140" s="50"/>
      <c r="K140" s="50"/>
      <c r="L140" s="50"/>
      <c r="M140" s="50"/>
      <c r="N140" s="50"/>
      <c r="O140" s="50"/>
      <c r="P140" s="50"/>
      <c r="Q140" s="50"/>
      <c r="R140" s="50"/>
      <c r="S140" s="50"/>
      <c r="T140" s="50"/>
      <c r="U140" s="50"/>
      <c r="V140" s="50"/>
      <c r="W140" s="50"/>
      <c r="X140" s="50"/>
      <c r="Y140" s="50"/>
    </row>
    <row r="141" spans="1:25">
      <c r="A141" s="70"/>
      <c r="B141" s="55"/>
      <c r="C141" s="50"/>
      <c r="D141" s="50"/>
      <c r="E141" s="50"/>
      <c r="F141" s="50"/>
      <c r="G141" s="50"/>
      <c r="H141" s="50"/>
      <c r="I141" s="56"/>
      <c r="J141" s="50"/>
      <c r="K141" s="50"/>
      <c r="L141" s="50"/>
      <c r="M141" s="50"/>
      <c r="N141" s="50"/>
      <c r="O141" s="50"/>
      <c r="P141" s="50"/>
      <c r="Q141" s="50"/>
      <c r="R141" s="50"/>
      <c r="S141" s="50"/>
      <c r="T141" s="50"/>
      <c r="U141" s="50"/>
      <c r="V141" s="50"/>
      <c r="W141" s="50"/>
      <c r="X141" s="50"/>
      <c r="Y141" s="50"/>
    </row>
    <row r="142" spans="1:25">
      <c r="A142" s="81"/>
      <c r="B142" s="92" t="s">
        <v>5557</v>
      </c>
      <c r="C142" s="81"/>
      <c r="D142" s="81"/>
      <c r="E142" s="81"/>
      <c r="F142" s="81"/>
      <c r="G142" s="81"/>
      <c r="H142" s="81"/>
      <c r="I142" s="88"/>
      <c r="J142" s="54"/>
      <c r="K142" s="54"/>
      <c r="L142" s="54"/>
      <c r="M142" s="54"/>
      <c r="N142" s="54"/>
      <c r="O142" s="54"/>
      <c r="P142" s="54"/>
      <c r="Q142" s="54"/>
      <c r="R142" s="54"/>
      <c r="S142" s="54"/>
      <c r="T142" s="54"/>
      <c r="U142" s="54"/>
      <c r="V142" s="54"/>
      <c r="W142" s="54"/>
      <c r="X142" s="54"/>
      <c r="Y142" s="54"/>
    </row>
    <row r="143" spans="1:25">
      <c r="A143" s="81"/>
      <c r="B143" s="92" t="s">
        <v>5575</v>
      </c>
      <c r="C143" s="81"/>
      <c r="D143" s="81"/>
      <c r="E143" s="81"/>
      <c r="F143" s="81"/>
      <c r="G143" s="81"/>
      <c r="H143" s="81"/>
      <c r="I143" s="88"/>
      <c r="J143" s="54"/>
      <c r="K143" s="54"/>
      <c r="L143" s="54"/>
      <c r="M143" s="54"/>
      <c r="N143" s="54"/>
      <c r="O143" s="54"/>
      <c r="P143" s="54"/>
      <c r="Q143" s="54"/>
      <c r="R143" s="54"/>
      <c r="S143" s="54"/>
      <c r="T143" s="54"/>
      <c r="U143" s="54"/>
      <c r="V143" s="54"/>
      <c r="W143" s="54"/>
      <c r="X143" s="54"/>
      <c r="Y143" s="54"/>
    </row>
    <row r="144" spans="1:25">
      <c r="A144" s="81"/>
      <c r="B144" s="92" t="s">
        <v>5800</v>
      </c>
      <c r="C144" s="81"/>
      <c r="D144" s="81"/>
      <c r="E144" s="81"/>
      <c r="F144" s="81"/>
      <c r="G144" s="81"/>
      <c r="H144" s="81"/>
      <c r="I144" s="88"/>
      <c r="J144" s="54"/>
      <c r="K144" s="54"/>
      <c r="L144" s="54"/>
      <c r="M144" s="54"/>
      <c r="N144" s="54"/>
      <c r="O144" s="54"/>
      <c r="P144" s="54"/>
      <c r="Q144" s="54"/>
      <c r="R144" s="54"/>
      <c r="S144" s="54"/>
      <c r="T144" s="54"/>
      <c r="U144" s="54"/>
      <c r="V144" s="54"/>
      <c r="W144" s="54"/>
      <c r="X144" s="54"/>
      <c r="Y144" s="54"/>
    </row>
    <row r="145" spans="1:25">
      <c r="A145" s="81"/>
      <c r="B145" s="92" t="s">
        <v>5559</v>
      </c>
      <c r="C145" s="81"/>
      <c r="D145" s="81"/>
      <c r="E145" s="81"/>
      <c r="F145" s="81"/>
      <c r="G145" s="81"/>
      <c r="H145" s="81"/>
      <c r="I145" s="88"/>
      <c r="J145" s="54"/>
      <c r="K145" s="54"/>
      <c r="L145" s="54"/>
      <c r="M145" s="54"/>
      <c r="N145" s="54"/>
      <c r="O145" s="54"/>
      <c r="P145" s="54"/>
      <c r="Q145" s="54"/>
      <c r="R145" s="54"/>
      <c r="S145" s="54"/>
      <c r="T145" s="54"/>
      <c r="U145" s="54"/>
      <c r="V145" s="54"/>
      <c r="W145" s="54"/>
      <c r="X145" s="54"/>
      <c r="Y145" s="54"/>
    </row>
    <row r="146" spans="1:25">
      <c r="A146" s="81"/>
      <c r="B146" s="101"/>
      <c r="C146" s="102"/>
      <c r="D146" s="102"/>
      <c r="E146" s="102"/>
      <c r="F146" s="102"/>
      <c r="G146" s="102"/>
      <c r="H146" s="102"/>
      <c r="I146" s="103"/>
      <c r="J146" s="54"/>
      <c r="K146" s="54"/>
      <c r="L146" s="54"/>
      <c r="M146" s="54"/>
      <c r="N146" s="54"/>
      <c r="O146" s="54"/>
      <c r="P146" s="54"/>
      <c r="Q146" s="54"/>
      <c r="R146" s="54"/>
      <c r="S146" s="54"/>
      <c r="T146" s="54"/>
      <c r="U146" s="54"/>
      <c r="V146" s="54"/>
      <c r="W146" s="54"/>
      <c r="X146" s="54"/>
      <c r="Y146" s="54"/>
    </row>
    <row r="147" spans="1:25">
      <c r="A147" s="69"/>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row>
    <row r="148" spans="1:25" ht="12.95" customHeight="1">
      <c r="A148" s="5"/>
      <c r="B148" s="222"/>
      <c r="C148" s="222"/>
      <c r="D148" s="222"/>
      <c r="E148" s="222"/>
      <c r="F148" s="222"/>
      <c r="G148" s="222"/>
      <c r="H148" s="222"/>
      <c r="I148" s="222"/>
    </row>
    <row r="149" spans="1:25" ht="12.95" customHeight="1">
      <c r="A149" s="5"/>
      <c r="B149" s="5"/>
      <c r="C149" s="223" t="s">
        <v>3587</v>
      </c>
      <c r="D149" s="223"/>
      <c r="E149" s="223"/>
      <c r="F149" s="223"/>
      <c r="G149" s="5"/>
      <c r="H149" s="5"/>
      <c r="I149" s="5"/>
    </row>
    <row r="150" spans="1:25" ht="12.95" customHeight="1">
      <c r="A150" s="5"/>
      <c r="B150" s="38" t="s">
        <v>1755</v>
      </c>
      <c r="C150" s="223" t="s">
        <v>1756</v>
      </c>
      <c r="D150" s="223"/>
      <c r="E150" s="223"/>
      <c r="F150" s="223"/>
      <c r="G150" s="5"/>
      <c r="H150" s="5"/>
      <c r="I150" s="5"/>
    </row>
    <row r="151" spans="1:25" ht="135" customHeight="1">
      <c r="A151" s="5"/>
      <c r="B151" s="39"/>
      <c r="C151" s="224"/>
      <c r="D151" s="224"/>
      <c r="E151" s="5"/>
      <c r="F151" s="5"/>
      <c r="G151" s="5"/>
      <c r="H151" s="5"/>
      <c r="I151" s="5"/>
    </row>
  </sheetData>
  <mergeCells count="8">
    <mergeCell ref="B148:I148"/>
    <mergeCell ref="C149:F149"/>
    <mergeCell ref="C150:F150"/>
    <mergeCell ref="C151:D151"/>
    <mergeCell ref="B122:I122"/>
    <mergeCell ref="B123:I123"/>
    <mergeCell ref="B124:I124"/>
    <mergeCell ref="B139:D139"/>
  </mergeCells>
  <hyperlinks>
    <hyperlink ref="A1" location="AxisRetirementFundDynamicPlan" display="AXISRDP" xr:uid="{00000000-0004-0000-4700-000000000000}"/>
    <hyperlink ref="B1" location="AxisRetirementFundDynamicPlan" display="Axis Retirement Fund - Dynamic Plan" xr:uid="{00000000-0004-0000-47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outlinePr summaryBelow="0"/>
  </sheetPr>
  <dimension ref="A1:Y238"/>
  <sheetViews>
    <sheetView topLeftCell="A183" zoomScaleNormal="100" workbookViewId="0">
      <selection activeCell="B195" sqref="B195"/>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145</v>
      </c>
      <c r="B1" s="4" t="s">
        <v>146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795</v>
      </c>
      <c r="B7" s="18" t="s">
        <v>796</v>
      </c>
      <c r="C7" s="14" t="s">
        <v>797</v>
      </c>
      <c r="D7" s="14" t="s">
        <v>338</v>
      </c>
      <c r="E7" s="19">
        <v>10130828</v>
      </c>
      <c r="F7" s="20">
        <v>81522.772899999996</v>
      </c>
      <c r="G7" s="21">
        <v>2.7099999999999999E-2</v>
      </c>
      <c r="H7" s="22"/>
      <c r="I7" s="23"/>
    </row>
    <row r="8" spans="1:9" ht="12.95" customHeight="1">
      <c r="A8" s="17" t="s">
        <v>372</v>
      </c>
      <c r="B8" s="18" t="s">
        <v>373</v>
      </c>
      <c r="C8" s="14" t="s">
        <v>374</v>
      </c>
      <c r="D8" s="14" t="s">
        <v>241</v>
      </c>
      <c r="E8" s="19">
        <v>1522238</v>
      </c>
      <c r="F8" s="20">
        <v>77981.208299999998</v>
      </c>
      <c r="G8" s="21">
        <v>2.5899999999999999E-2</v>
      </c>
      <c r="H8" s="22"/>
      <c r="I8" s="23"/>
    </row>
    <row r="9" spans="1:9" ht="12.95" customHeight="1">
      <c r="A9" s="17" t="s">
        <v>1251</v>
      </c>
      <c r="B9" s="18" t="s">
        <v>1252</v>
      </c>
      <c r="C9" s="14" t="s">
        <v>1253</v>
      </c>
      <c r="D9" s="14" t="s">
        <v>388</v>
      </c>
      <c r="E9" s="19">
        <v>6728084</v>
      </c>
      <c r="F9" s="20">
        <v>77729.554499999998</v>
      </c>
      <c r="G9" s="21">
        <v>2.58E-2</v>
      </c>
      <c r="H9" s="22"/>
      <c r="I9" s="23"/>
    </row>
    <row r="10" spans="1:9" ht="12.95" customHeight="1">
      <c r="A10" s="17" t="s">
        <v>819</v>
      </c>
      <c r="B10" s="18" t="s">
        <v>820</v>
      </c>
      <c r="C10" s="14" t="s">
        <v>821</v>
      </c>
      <c r="D10" s="14" t="s">
        <v>190</v>
      </c>
      <c r="E10" s="19">
        <v>26269825</v>
      </c>
      <c r="F10" s="20">
        <v>54247.188600000001</v>
      </c>
      <c r="G10" s="21">
        <v>1.7999999999999999E-2</v>
      </c>
      <c r="H10" s="22"/>
      <c r="I10" s="23"/>
    </row>
    <row r="11" spans="1:9" ht="12.95" customHeight="1">
      <c r="A11" s="17" t="s">
        <v>868</v>
      </c>
      <c r="B11" s="18" t="s">
        <v>869</v>
      </c>
      <c r="C11" s="14" t="s">
        <v>870</v>
      </c>
      <c r="D11" s="14" t="s">
        <v>241</v>
      </c>
      <c r="E11" s="19">
        <v>3771187</v>
      </c>
      <c r="F11" s="20">
        <v>49594.8802</v>
      </c>
      <c r="G11" s="21">
        <v>1.6500000000000001E-2</v>
      </c>
      <c r="H11" s="22"/>
      <c r="I11" s="23"/>
    </row>
    <row r="12" spans="1:9" ht="12.95" customHeight="1">
      <c r="A12" s="17" t="s">
        <v>1092</v>
      </c>
      <c r="B12" s="18" t="s">
        <v>1093</v>
      </c>
      <c r="C12" s="14" t="s">
        <v>1094</v>
      </c>
      <c r="D12" s="14" t="s">
        <v>545</v>
      </c>
      <c r="E12" s="19">
        <v>8206322</v>
      </c>
      <c r="F12" s="20">
        <v>47613.080199999997</v>
      </c>
      <c r="G12" s="21">
        <v>1.5800000000000002E-2</v>
      </c>
      <c r="H12" s="22"/>
      <c r="I12" s="23"/>
    </row>
    <row r="13" spans="1:9" ht="12.95" customHeight="1">
      <c r="A13" s="17" t="s">
        <v>2408</v>
      </c>
      <c r="B13" s="18" t="s">
        <v>2409</v>
      </c>
      <c r="C13" s="14" t="s">
        <v>2410</v>
      </c>
      <c r="D13" s="14" t="s">
        <v>404</v>
      </c>
      <c r="E13" s="19">
        <v>1300599</v>
      </c>
      <c r="F13" s="20">
        <v>43529.747900000002</v>
      </c>
      <c r="G13" s="21">
        <v>1.4500000000000001E-2</v>
      </c>
      <c r="H13" s="22"/>
      <c r="I13" s="23"/>
    </row>
    <row r="14" spans="1:9" ht="12.95" customHeight="1">
      <c r="A14" s="17" t="s">
        <v>944</v>
      </c>
      <c r="B14" s="18" t="s">
        <v>945</v>
      </c>
      <c r="C14" s="14" t="s">
        <v>946</v>
      </c>
      <c r="D14" s="14" t="s">
        <v>219</v>
      </c>
      <c r="E14" s="19">
        <v>2768484</v>
      </c>
      <c r="F14" s="20">
        <v>42474.0815</v>
      </c>
      <c r="G14" s="21">
        <v>1.41E-2</v>
      </c>
      <c r="H14" s="22"/>
      <c r="I14" s="23"/>
    </row>
    <row r="15" spans="1:9" ht="12.95" customHeight="1">
      <c r="A15" s="17" t="s">
        <v>634</v>
      </c>
      <c r="B15" s="18" t="s">
        <v>635</v>
      </c>
      <c r="C15" s="14" t="s">
        <v>636</v>
      </c>
      <c r="D15" s="14" t="s">
        <v>190</v>
      </c>
      <c r="E15" s="19">
        <v>12132840</v>
      </c>
      <c r="F15" s="20">
        <v>41548.910600000003</v>
      </c>
      <c r="G15" s="21">
        <v>1.38E-2</v>
      </c>
      <c r="H15" s="22"/>
      <c r="I15" s="23"/>
    </row>
    <row r="16" spans="1:9" ht="12.95" customHeight="1">
      <c r="A16" s="17" t="s">
        <v>187</v>
      </c>
      <c r="B16" s="18" t="s">
        <v>188</v>
      </c>
      <c r="C16" s="14" t="s">
        <v>189</v>
      </c>
      <c r="D16" s="14" t="s">
        <v>190</v>
      </c>
      <c r="E16" s="19">
        <v>5461565</v>
      </c>
      <c r="F16" s="20">
        <v>40860.698499999999</v>
      </c>
      <c r="G16" s="21">
        <v>1.3599999999999999E-2</v>
      </c>
      <c r="H16" s="22"/>
      <c r="I16" s="23"/>
    </row>
    <row r="17" spans="1:9" ht="12.95" customHeight="1">
      <c r="A17" s="17" t="s">
        <v>780</v>
      </c>
      <c r="B17" s="18" t="s">
        <v>781</v>
      </c>
      <c r="C17" s="14" t="s">
        <v>782</v>
      </c>
      <c r="D17" s="14" t="s">
        <v>245</v>
      </c>
      <c r="E17" s="19">
        <v>2428385</v>
      </c>
      <c r="F17" s="20">
        <v>40826.008600000001</v>
      </c>
      <c r="G17" s="21">
        <v>1.3599999999999999E-2</v>
      </c>
      <c r="H17" s="22"/>
      <c r="I17" s="23"/>
    </row>
    <row r="18" spans="1:9" ht="12.95" customHeight="1">
      <c r="A18" s="17" t="s">
        <v>1454</v>
      </c>
      <c r="B18" s="18" t="s">
        <v>1455</v>
      </c>
      <c r="C18" s="14" t="s">
        <v>1456</v>
      </c>
      <c r="D18" s="14" t="s">
        <v>404</v>
      </c>
      <c r="E18" s="19">
        <v>5769277</v>
      </c>
      <c r="F18" s="20">
        <v>40439.747100000001</v>
      </c>
      <c r="G18" s="21">
        <v>1.34E-2</v>
      </c>
      <c r="H18" s="22"/>
      <c r="I18" s="23"/>
    </row>
    <row r="19" spans="1:9" ht="12.95" customHeight="1">
      <c r="A19" s="17" t="s">
        <v>692</v>
      </c>
      <c r="B19" s="18" t="s">
        <v>693</v>
      </c>
      <c r="C19" s="14" t="s">
        <v>694</v>
      </c>
      <c r="D19" s="14" t="s">
        <v>487</v>
      </c>
      <c r="E19" s="19">
        <v>522648</v>
      </c>
      <c r="F19" s="20">
        <v>39551.3874</v>
      </c>
      <c r="G19" s="21">
        <v>1.3100000000000001E-2</v>
      </c>
      <c r="H19" s="22"/>
      <c r="I19" s="23"/>
    </row>
    <row r="20" spans="1:9" ht="12.95" customHeight="1">
      <c r="A20" s="17" t="s">
        <v>968</v>
      </c>
      <c r="B20" s="18" t="s">
        <v>969</v>
      </c>
      <c r="C20" s="14" t="s">
        <v>970</v>
      </c>
      <c r="D20" s="14" t="s">
        <v>404</v>
      </c>
      <c r="E20" s="19">
        <v>392441</v>
      </c>
      <c r="F20" s="20">
        <v>38747.662100000001</v>
      </c>
      <c r="G20" s="21">
        <v>1.29E-2</v>
      </c>
      <c r="H20" s="22"/>
      <c r="I20" s="23"/>
    </row>
    <row r="21" spans="1:9" ht="12.95" customHeight="1">
      <c r="A21" s="17" t="s">
        <v>862</v>
      </c>
      <c r="B21" s="18" t="s">
        <v>863</v>
      </c>
      <c r="C21" s="14" t="s">
        <v>864</v>
      </c>
      <c r="D21" s="14" t="s">
        <v>378</v>
      </c>
      <c r="E21" s="19">
        <v>1722073</v>
      </c>
      <c r="F21" s="20">
        <v>37709.954599999997</v>
      </c>
      <c r="G21" s="21">
        <v>1.2500000000000001E-2</v>
      </c>
      <c r="H21" s="22"/>
      <c r="I21" s="23"/>
    </row>
    <row r="22" spans="1:9" ht="12.95" customHeight="1">
      <c r="A22" s="17" t="s">
        <v>3945</v>
      </c>
      <c r="B22" s="18" t="s">
        <v>3946</v>
      </c>
      <c r="C22" s="14" t="s">
        <v>3947</v>
      </c>
      <c r="D22" s="14" t="s">
        <v>437</v>
      </c>
      <c r="E22" s="19">
        <v>2018325</v>
      </c>
      <c r="F22" s="20">
        <v>36489.297700000003</v>
      </c>
      <c r="G22" s="21">
        <v>1.21E-2</v>
      </c>
      <c r="H22" s="22"/>
      <c r="I22" s="23"/>
    </row>
    <row r="23" spans="1:9" ht="12.95" customHeight="1">
      <c r="A23" s="17" t="s">
        <v>1344</v>
      </c>
      <c r="B23" s="18" t="s">
        <v>1345</v>
      </c>
      <c r="C23" s="14" t="s">
        <v>1346</v>
      </c>
      <c r="D23" s="14" t="s">
        <v>219</v>
      </c>
      <c r="E23" s="19">
        <v>4168593</v>
      </c>
      <c r="F23" s="20">
        <v>34207.474199999997</v>
      </c>
      <c r="G23" s="21">
        <v>1.14E-2</v>
      </c>
      <c r="H23" s="22"/>
      <c r="I23" s="23"/>
    </row>
    <row r="24" spans="1:9" ht="12.95" customHeight="1">
      <c r="A24" s="17" t="s">
        <v>1107</v>
      </c>
      <c r="B24" s="18" t="s">
        <v>1108</v>
      </c>
      <c r="C24" s="14" t="s">
        <v>1109</v>
      </c>
      <c r="D24" s="14" t="s">
        <v>877</v>
      </c>
      <c r="E24" s="19">
        <v>2488473</v>
      </c>
      <c r="F24" s="20">
        <v>34012.449000000001</v>
      </c>
      <c r="G24" s="21">
        <v>1.1299999999999999E-2</v>
      </c>
      <c r="H24" s="22"/>
      <c r="I24" s="23"/>
    </row>
    <row r="25" spans="1:9" ht="12.95" customHeight="1">
      <c r="A25" s="17" t="s">
        <v>992</v>
      </c>
      <c r="B25" s="18" t="s">
        <v>993</v>
      </c>
      <c r="C25" s="14" t="s">
        <v>994</v>
      </c>
      <c r="D25" s="14" t="s">
        <v>338</v>
      </c>
      <c r="E25" s="19">
        <v>1663780</v>
      </c>
      <c r="F25" s="20">
        <v>33761.423799999997</v>
      </c>
      <c r="G25" s="21">
        <v>1.12E-2</v>
      </c>
      <c r="H25" s="22"/>
      <c r="I25" s="23"/>
    </row>
    <row r="26" spans="1:9" ht="12.95" customHeight="1">
      <c r="A26" s="17" t="s">
        <v>1794</v>
      </c>
      <c r="B26" s="18" t="s">
        <v>1795</v>
      </c>
      <c r="C26" s="14" t="s">
        <v>1796</v>
      </c>
      <c r="D26" s="14" t="s">
        <v>404</v>
      </c>
      <c r="E26" s="19">
        <v>1377351</v>
      </c>
      <c r="F26" s="20">
        <v>32942.103900000002</v>
      </c>
      <c r="G26" s="21">
        <v>1.09E-2</v>
      </c>
      <c r="H26" s="22"/>
      <c r="I26" s="23"/>
    </row>
    <row r="27" spans="1:9" ht="12.95" customHeight="1">
      <c r="A27" s="17" t="s">
        <v>959</v>
      </c>
      <c r="B27" s="18" t="s">
        <v>960</v>
      </c>
      <c r="C27" s="14" t="s">
        <v>961</v>
      </c>
      <c r="D27" s="14" t="s">
        <v>205</v>
      </c>
      <c r="E27" s="19">
        <v>2549461</v>
      </c>
      <c r="F27" s="20">
        <v>32877.849099999999</v>
      </c>
      <c r="G27" s="21">
        <v>1.09E-2</v>
      </c>
      <c r="H27" s="22"/>
      <c r="I27" s="23"/>
    </row>
    <row r="28" spans="1:9" ht="12.95" customHeight="1">
      <c r="A28" s="17" t="s">
        <v>591</v>
      </c>
      <c r="B28" s="18" t="s">
        <v>592</v>
      </c>
      <c r="C28" s="14" t="s">
        <v>593</v>
      </c>
      <c r="D28" s="14" t="s">
        <v>545</v>
      </c>
      <c r="E28" s="19">
        <v>1681118</v>
      </c>
      <c r="F28" s="20">
        <v>31828.607100000001</v>
      </c>
      <c r="G28" s="21">
        <v>1.06E-2</v>
      </c>
      <c r="H28" s="22"/>
      <c r="I28" s="23"/>
    </row>
    <row r="29" spans="1:9" ht="12.95" customHeight="1">
      <c r="A29" s="17" t="s">
        <v>828</v>
      </c>
      <c r="B29" s="18" t="s">
        <v>829</v>
      </c>
      <c r="C29" s="14" t="s">
        <v>830</v>
      </c>
      <c r="D29" s="14" t="s">
        <v>219</v>
      </c>
      <c r="E29" s="19">
        <v>2983228</v>
      </c>
      <c r="F29" s="20">
        <v>31416.374100000001</v>
      </c>
      <c r="G29" s="21">
        <v>1.04E-2</v>
      </c>
      <c r="H29" s="22"/>
      <c r="I29" s="23"/>
    </row>
    <row r="30" spans="1:9" ht="12.95" customHeight="1">
      <c r="A30" s="17" t="s">
        <v>4814</v>
      </c>
      <c r="B30" s="18" t="s">
        <v>4815</v>
      </c>
      <c r="C30" s="14" t="s">
        <v>4816</v>
      </c>
      <c r="D30" s="14" t="s">
        <v>378</v>
      </c>
      <c r="E30" s="19">
        <v>6902100</v>
      </c>
      <c r="F30" s="20">
        <v>30628.068800000001</v>
      </c>
      <c r="G30" s="21">
        <v>1.0200000000000001E-2</v>
      </c>
      <c r="H30" s="22"/>
      <c r="I30" s="23"/>
    </row>
    <row r="31" spans="1:9" ht="12.95" customHeight="1">
      <c r="A31" s="17" t="s">
        <v>1496</v>
      </c>
      <c r="B31" s="18" t="s">
        <v>1497</v>
      </c>
      <c r="C31" s="14" t="s">
        <v>1498</v>
      </c>
      <c r="D31" s="14" t="s">
        <v>408</v>
      </c>
      <c r="E31" s="19">
        <v>1998907</v>
      </c>
      <c r="F31" s="20">
        <v>30607.263999999999</v>
      </c>
      <c r="G31" s="21">
        <v>1.0200000000000001E-2</v>
      </c>
      <c r="H31" s="22"/>
      <c r="I31" s="23"/>
    </row>
    <row r="32" spans="1:9" ht="12.95" customHeight="1">
      <c r="A32" s="17" t="s">
        <v>4418</v>
      </c>
      <c r="B32" s="18" t="s">
        <v>4419</v>
      </c>
      <c r="C32" s="14" t="s">
        <v>4420</v>
      </c>
      <c r="D32" s="14" t="s">
        <v>487</v>
      </c>
      <c r="E32" s="19">
        <v>633550</v>
      </c>
      <c r="F32" s="20">
        <v>30514.935799999999</v>
      </c>
      <c r="G32" s="21">
        <v>1.01E-2</v>
      </c>
      <c r="H32" s="22"/>
      <c r="I32" s="23"/>
    </row>
    <row r="33" spans="1:9" ht="12.95" customHeight="1">
      <c r="A33" s="17" t="s">
        <v>382</v>
      </c>
      <c r="B33" s="18" t="s">
        <v>383</v>
      </c>
      <c r="C33" s="14" t="s">
        <v>384</v>
      </c>
      <c r="D33" s="14" t="s">
        <v>241</v>
      </c>
      <c r="E33" s="19">
        <v>1617487</v>
      </c>
      <c r="F33" s="20">
        <v>29376.798900000002</v>
      </c>
      <c r="G33" s="21">
        <v>9.7999999999999997E-3</v>
      </c>
      <c r="H33" s="22"/>
      <c r="I33" s="23"/>
    </row>
    <row r="34" spans="1:9" ht="12.95" customHeight="1">
      <c r="A34" s="17" t="s">
        <v>765</v>
      </c>
      <c r="B34" s="18" t="s">
        <v>766</v>
      </c>
      <c r="C34" s="14" t="s">
        <v>767</v>
      </c>
      <c r="D34" s="14" t="s">
        <v>190</v>
      </c>
      <c r="E34" s="19">
        <v>7822009</v>
      </c>
      <c r="F34" s="20">
        <v>29371.643800000002</v>
      </c>
      <c r="G34" s="21">
        <v>9.7999999999999997E-3</v>
      </c>
      <c r="H34" s="22"/>
      <c r="I34" s="23"/>
    </row>
    <row r="35" spans="1:9" ht="12.95" customHeight="1">
      <c r="A35" s="17" t="s">
        <v>395</v>
      </c>
      <c r="B35" s="18" t="s">
        <v>396</v>
      </c>
      <c r="C35" s="14" t="s">
        <v>397</v>
      </c>
      <c r="D35" s="14" t="s">
        <v>263</v>
      </c>
      <c r="E35" s="19">
        <v>1079018</v>
      </c>
      <c r="F35" s="20">
        <v>29049.3226</v>
      </c>
      <c r="G35" s="21">
        <v>9.7000000000000003E-3</v>
      </c>
      <c r="H35" s="22"/>
      <c r="I35" s="23"/>
    </row>
    <row r="36" spans="1:9" ht="12.95" customHeight="1">
      <c r="A36" s="17" t="s">
        <v>466</v>
      </c>
      <c r="B36" s="18" t="s">
        <v>467</v>
      </c>
      <c r="C36" s="14" t="s">
        <v>468</v>
      </c>
      <c r="D36" s="14" t="s">
        <v>462</v>
      </c>
      <c r="E36" s="19">
        <v>1776818</v>
      </c>
      <c r="F36" s="20">
        <v>28455.740300000001</v>
      </c>
      <c r="G36" s="21">
        <v>9.4999999999999998E-3</v>
      </c>
      <c r="H36" s="22"/>
      <c r="I36" s="23"/>
    </row>
    <row r="37" spans="1:9" ht="12.95" customHeight="1">
      <c r="A37" s="17" t="s">
        <v>783</v>
      </c>
      <c r="B37" s="18" t="s">
        <v>784</v>
      </c>
      <c r="C37" s="14" t="s">
        <v>785</v>
      </c>
      <c r="D37" s="14" t="s">
        <v>378</v>
      </c>
      <c r="E37" s="19">
        <v>1707646</v>
      </c>
      <c r="F37" s="20">
        <v>28186.404900000001</v>
      </c>
      <c r="G37" s="21">
        <v>9.4000000000000004E-3</v>
      </c>
      <c r="H37" s="22"/>
      <c r="I37" s="23"/>
    </row>
    <row r="38" spans="1:9" ht="12.95" customHeight="1">
      <c r="A38" s="17" t="s">
        <v>1372</v>
      </c>
      <c r="B38" s="18" t="s">
        <v>1373</v>
      </c>
      <c r="C38" s="14" t="s">
        <v>1374</v>
      </c>
      <c r="D38" s="14" t="s">
        <v>338</v>
      </c>
      <c r="E38" s="19">
        <v>2061599</v>
      </c>
      <c r="F38" s="20">
        <v>27716.136999999999</v>
      </c>
      <c r="G38" s="21">
        <v>9.1999999999999998E-3</v>
      </c>
      <c r="H38" s="22"/>
      <c r="I38" s="23"/>
    </row>
    <row r="39" spans="1:9" ht="12.95" customHeight="1">
      <c r="A39" s="17" t="s">
        <v>4428</v>
      </c>
      <c r="B39" s="18" t="s">
        <v>4429</v>
      </c>
      <c r="C39" s="14" t="s">
        <v>4430</v>
      </c>
      <c r="D39" s="14" t="s">
        <v>190</v>
      </c>
      <c r="E39" s="19">
        <v>38567705</v>
      </c>
      <c r="F39" s="20">
        <v>27672.328300000001</v>
      </c>
      <c r="G39" s="21">
        <v>9.1999999999999998E-3</v>
      </c>
      <c r="H39" s="22"/>
      <c r="I39" s="23"/>
    </row>
    <row r="40" spans="1:9" ht="12.95" customHeight="1">
      <c r="A40" s="17" t="s">
        <v>4817</v>
      </c>
      <c r="B40" s="18" t="s">
        <v>4818</v>
      </c>
      <c r="C40" s="14" t="s">
        <v>4819</v>
      </c>
      <c r="D40" s="14" t="s">
        <v>487</v>
      </c>
      <c r="E40" s="19">
        <v>1406032</v>
      </c>
      <c r="F40" s="20">
        <v>27340.2922</v>
      </c>
      <c r="G40" s="21">
        <v>9.1000000000000004E-3</v>
      </c>
      <c r="H40" s="22"/>
      <c r="I40" s="23"/>
    </row>
    <row r="41" spans="1:9" ht="12.95" customHeight="1">
      <c r="A41" s="17" t="s">
        <v>1614</v>
      </c>
      <c r="B41" s="18" t="s">
        <v>1615</v>
      </c>
      <c r="C41" s="14" t="s">
        <v>1616</v>
      </c>
      <c r="D41" s="14" t="s">
        <v>1617</v>
      </c>
      <c r="E41" s="19">
        <v>1179614</v>
      </c>
      <c r="F41" s="20">
        <v>26659.276399999999</v>
      </c>
      <c r="G41" s="21">
        <v>8.8999999999999999E-3</v>
      </c>
      <c r="H41" s="22"/>
      <c r="I41" s="23"/>
    </row>
    <row r="42" spans="1:9" ht="12.95" customHeight="1">
      <c r="A42" s="17" t="s">
        <v>4820</v>
      </c>
      <c r="B42" s="18" t="s">
        <v>4821</v>
      </c>
      <c r="C42" s="14" t="s">
        <v>4822</v>
      </c>
      <c r="D42" s="14" t="s">
        <v>205</v>
      </c>
      <c r="E42" s="19">
        <v>3220147</v>
      </c>
      <c r="F42" s="20">
        <v>26450.287499999999</v>
      </c>
      <c r="G42" s="21">
        <v>8.8000000000000005E-3</v>
      </c>
      <c r="H42" s="22"/>
      <c r="I42" s="23"/>
    </row>
    <row r="43" spans="1:9" ht="12.95" customHeight="1">
      <c r="A43" s="17" t="s">
        <v>4431</v>
      </c>
      <c r="B43" s="18" t="s">
        <v>4432</v>
      </c>
      <c r="C43" s="14" t="s">
        <v>4433</v>
      </c>
      <c r="D43" s="14" t="s">
        <v>212</v>
      </c>
      <c r="E43" s="19">
        <v>2762818</v>
      </c>
      <c r="F43" s="20">
        <v>25373.720499999999</v>
      </c>
      <c r="G43" s="21">
        <v>8.3999999999999995E-3</v>
      </c>
      <c r="H43" s="22"/>
      <c r="I43" s="23"/>
    </row>
    <row r="44" spans="1:9" ht="12.95" customHeight="1">
      <c r="A44" s="17" t="s">
        <v>1233</v>
      </c>
      <c r="B44" s="18" t="s">
        <v>1234</v>
      </c>
      <c r="C44" s="14" t="s">
        <v>1235</v>
      </c>
      <c r="D44" s="14" t="s">
        <v>378</v>
      </c>
      <c r="E44" s="19">
        <v>941352</v>
      </c>
      <c r="F44" s="20">
        <v>24501.509900000001</v>
      </c>
      <c r="G44" s="21">
        <v>8.0999999999999996E-3</v>
      </c>
      <c r="H44" s="22"/>
      <c r="I44" s="23"/>
    </row>
    <row r="45" spans="1:9" ht="12.95" customHeight="1">
      <c r="A45" s="17" t="s">
        <v>1227</v>
      </c>
      <c r="B45" s="18" t="s">
        <v>1228</v>
      </c>
      <c r="C45" s="14" t="s">
        <v>1229</v>
      </c>
      <c r="D45" s="14" t="s">
        <v>219</v>
      </c>
      <c r="E45" s="19">
        <v>1532673</v>
      </c>
      <c r="F45" s="20">
        <v>24412.415499999999</v>
      </c>
      <c r="G45" s="21">
        <v>8.0999999999999996E-3</v>
      </c>
      <c r="H45" s="22"/>
      <c r="I45" s="23"/>
    </row>
    <row r="46" spans="1:9" ht="12.95" customHeight="1">
      <c r="A46" s="17" t="s">
        <v>4823</v>
      </c>
      <c r="B46" s="18" t="s">
        <v>4824</v>
      </c>
      <c r="C46" s="14" t="s">
        <v>4825</v>
      </c>
      <c r="D46" s="14" t="s">
        <v>277</v>
      </c>
      <c r="E46" s="19">
        <v>4300757</v>
      </c>
      <c r="F46" s="20">
        <v>24284.224399999999</v>
      </c>
      <c r="G46" s="21">
        <v>8.0999999999999996E-3</v>
      </c>
      <c r="H46" s="22"/>
      <c r="I46" s="23"/>
    </row>
    <row r="47" spans="1:9" ht="12.95" customHeight="1">
      <c r="A47" s="17" t="s">
        <v>899</v>
      </c>
      <c r="B47" s="18" t="s">
        <v>900</v>
      </c>
      <c r="C47" s="14" t="s">
        <v>901</v>
      </c>
      <c r="D47" s="14" t="s">
        <v>245</v>
      </c>
      <c r="E47" s="19">
        <v>9250881</v>
      </c>
      <c r="F47" s="20">
        <v>24070.792399999998</v>
      </c>
      <c r="G47" s="21">
        <v>8.0000000000000002E-3</v>
      </c>
      <c r="H47" s="22"/>
      <c r="I47" s="23"/>
    </row>
    <row r="48" spans="1:9" ht="12.95" customHeight="1">
      <c r="A48" s="17" t="s">
        <v>603</v>
      </c>
      <c r="B48" s="18" t="s">
        <v>604</v>
      </c>
      <c r="C48" s="14" t="s">
        <v>605</v>
      </c>
      <c r="D48" s="14" t="s">
        <v>427</v>
      </c>
      <c r="E48" s="19">
        <v>554354</v>
      </c>
      <c r="F48" s="20">
        <v>24063.398399999998</v>
      </c>
      <c r="G48" s="21">
        <v>8.0000000000000002E-3</v>
      </c>
      <c r="H48" s="22"/>
      <c r="I48" s="23"/>
    </row>
    <row r="49" spans="1:9" ht="12.95" customHeight="1">
      <c r="A49" s="17" t="s">
        <v>816</v>
      </c>
      <c r="B49" s="18" t="s">
        <v>817</v>
      </c>
      <c r="C49" s="14" t="s">
        <v>818</v>
      </c>
      <c r="D49" s="14" t="s">
        <v>241</v>
      </c>
      <c r="E49" s="19">
        <v>951439</v>
      </c>
      <c r="F49" s="20">
        <v>23813.566699999999</v>
      </c>
      <c r="G49" s="21">
        <v>7.9000000000000008E-3</v>
      </c>
      <c r="H49" s="22"/>
      <c r="I49" s="23"/>
    </row>
    <row r="50" spans="1:9" ht="12.95" customHeight="1">
      <c r="A50" s="17" t="s">
        <v>1007</v>
      </c>
      <c r="B50" s="18" t="s">
        <v>1008</v>
      </c>
      <c r="C50" s="14" t="s">
        <v>1009</v>
      </c>
      <c r="D50" s="14" t="s">
        <v>281</v>
      </c>
      <c r="E50" s="19">
        <v>555963</v>
      </c>
      <c r="F50" s="20">
        <v>23800.776000000002</v>
      </c>
      <c r="G50" s="21">
        <v>7.9000000000000008E-3</v>
      </c>
      <c r="H50" s="22"/>
      <c r="I50" s="23"/>
    </row>
    <row r="51" spans="1:9" ht="12.95" customHeight="1">
      <c r="A51" s="17" t="s">
        <v>1056</v>
      </c>
      <c r="B51" s="18" t="s">
        <v>1057</v>
      </c>
      <c r="C51" s="14" t="s">
        <v>1058</v>
      </c>
      <c r="D51" s="14" t="s">
        <v>877</v>
      </c>
      <c r="E51" s="19">
        <v>608723</v>
      </c>
      <c r="F51" s="20">
        <v>23159.475299999998</v>
      </c>
      <c r="G51" s="21">
        <v>7.7000000000000002E-3</v>
      </c>
      <c r="H51" s="22"/>
      <c r="I51" s="23"/>
    </row>
    <row r="52" spans="1:9" ht="12.95" customHeight="1">
      <c r="A52" s="17" t="s">
        <v>1159</v>
      </c>
      <c r="B52" s="18" t="s">
        <v>1160</v>
      </c>
      <c r="C52" s="14" t="s">
        <v>1161</v>
      </c>
      <c r="D52" s="14" t="s">
        <v>245</v>
      </c>
      <c r="E52" s="19">
        <v>3736100</v>
      </c>
      <c r="F52" s="20">
        <v>22915.3694</v>
      </c>
      <c r="G52" s="21">
        <v>7.6E-3</v>
      </c>
      <c r="H52" s="22"/>
      <c r="I52" s="23"/>
    </row>
    <row r="53" spans="1:9" ht="12.95" customHeight="1">
      <c r="A53" s="17" t="s">
        <v>1406</v>
      </c>
      <c r="B53" s="18" t="s">
        <v>1407</v>
      </c>
      <c r="C53" s="14" t="s">
        <v>1408</v>
      </c>
      <c r="D53" s="14" t="s">
        <v>487</v>
      </c>
      <c r="E53" s="19">
        <v>3111670</v>
      </c>
      <c r="F53" s="20">
        <v>22892.556199999999</v>
      </c>
      <c r="G53" s="21">
        <v>7.6E-3</v>
      </c>
      <c r="H53" s="22"/>
      <c r="I53" s="23"/>
    </row>
    <row r="54" spans="1:9" ht="12.95" customHeight="1">
      <c r="A54" s="17" t="s">
        <v>1023</v>
      </c>
      <c r="B54" s="18" t="s">
        <v>1024</v>
      </c>
      <c r="C54" s="14" t="s">
        <v>1025</v>
      </c>
      <c r="D54" s="14" t="s">
        <v>263</v>
      </c>
      <c r="E54" s="19">
        <v>2412549</v>
      </c>
      <c r="F54" s="20">
        <v>22627.2971</v>
      </c>
      <c r="G54" s="21">
        <v>7.4999999999999997E-3</v>
      </c>
      <c r="H54" s="22"/>
      <c r="I54" s="23"/>
    </row>
    <row r="55" spans="1:9" ht="12.95" customHeight="1">
      <c r="A55" s="17" t="s">
        <v>1484</v>
      </c>
      <c r="B55" s="18" t="s">
        <v>1485</v>
      </c>
      <c r="C55" s="14" t="s">
        <v>1486</v>
      </c>
      <c r="D55" s="14" t="s">
        <v>359</v>
      </c>
      <c r="E55" s="19">
        <v>25947247</v>
      </c>
      <c r="F55" s="20">
        <v>22576.6996</v>
      </c>
      <c r="G55" s="21">
        <v>7.4999999999999997E-3</v>
      </c>
      <c r="H55" s="22"/>
      <c r="I55" s="23"/>
    </row>
    <row r="56" spans="1:9" ht="12.95" customHeight="1">
      <c r="A56" s="17" t="s">
        <v>1153</v>
      </c>
      <c r="B56" s="18" t="s">
        <v>1154</v>
      </c>
      <c r="C56" s="14" t="s">
        <v>1155</v>
      </c>
      <c r="D56" s="14" t="s">
        <v>1013</v>
      </c>
      <c r="E56" s="19">
        <v>51520091</v>
      </c>
      <c r="F56" s="20">
        <v>22359.719499999999</v>
      </c>
      <c r="G56" s="21">
        <v>7.4000000000000003E-3</v>
      </c>
      <c r="H56" s="22"/>
      <c r="I56" s="23"/>
    </row>
    <row r="57" spans="1:9" ht="12.95" customHeight="1">
      <c r="A57" s="17" t="s">
        <v>1791</v>
      </c>
      <c r="B57" s="18" t="s">
        <v>1792</v>
      </c>
      <c r="C57" s="14" t="s">
        <v>1793</v>
      </c>
      <c r="D57" s="14" t="s">
        <v>338</v>
      </c>
      <c r="E57" s="19">
        <v>3273271</v>
      </c>
      <c r="F57" s="20">
        <v>21970.195</v>
      </c>
      <c r="G57" s="21">
        <v>7.3000000000000001E-3</v>
      </c>
      <c r="H57" s="22"/>
      <c r="I57" s="23"/>
    </row>
    <row r="58" spans="1:9" ht="12.95" customHeight="1">
      <c r="A58" s="17" t="s">
        <v>837</v>
      </c>
      <c r="B58" s="18" t="s">
        <v>838</v>
      </c>
      <c r="C58" s="14" t="s">
        <v>839</v>
      </c>
      <c r="D58" s="14" t="s">
        <v>263</v>
      </c>
      <c r="E58" s="19">
        <v>2655110</v>
      </c>
      <c r="F58" s="20">
        <v>21138.658299999999</v>
      </c>
      <c r="G58" s="21">
        <v>7.0000000000000001E-3</v>
      </c>
      <c r="H58" s="22"/>
      <c r="I58" s="23"/>
    </row>
    <row r="59" spans="1:9" ht="12.95" customHeight="1">
      <c r="A59" s="17" t="s">
        <v>1199</v>
      </c>
      <c r="B59" s="18" t="s">
        <v>1200</v>
      </c>
      <c r="C59" s="14" t="s">
        <v>1201</v>
      </c>
      <c r="D59" s="14" t="s">
        <v>877</v>
      </c>
      <c r="E59" s="19">
        <v>622824</v>
      </c>
      <c r="F59" s="20">
        <v>21119.961800000001</v>
      </c>
      <c r="G59" s="21">
        <v>7.0000000000000001E-3</v>
      </c>
      <c r="H59" s="22"/>
      <c r="I59" s="23"/>
    </row>
    <row r="60" spans="1:9" ht="12.95" customHeight="1">
      <c r="A60" s="17" t="s">
        <v>631</v>
      </c>
      <c r="B60" s="18" t="s">
        <v>632</v>
      </c>
      <c r="C60" s="14" t="s">
        <v>633</v>
      </c>
      <c r="D60" s="14" t="s">
        <v>190</v>
      </c>
      <c r="E60" s="19">
        <v>12309209</v>
      </c>
      <c r="F60" s="20">
        <v>21078.289499999999</v>
      </c>
      <c r="G60" s="21">
        <v>7.0000000000000001E-3</v>
      </c>
      <c r="H60" s="22"/>
      <c r="I60" s="23"/>
    </row>
    <row r="61" spans="1:9" ht="12.95" customHeight="1">
      <c r="A61" s="17" t="s">
        <v>194</v>
      </c>
      <c r="B61" s="18" t="s">
        <v>195</v>
      </c>
      <c r="C61" s="14" t="s">
        <v>196</v>
      </c>
      <c r="D61" s="14" t="s">
        <v>197</v>
      </c>
      <c r="E61" s="19">
        <v>1604466</v>
      </c>
      <c r="F61" s="20">
        <v>20983.206300000002</v>
      </c>
      <c r="G61" s="21">
        <v>7.0000000000000001E-3</v>
      </c>
      <c r="H61" s="22"/>
      <c r="I61" s="23"/>
    </row>
    <row r="62" spans="1:9" ht="12.95" customHeight="1">
      <c r="A62" s="17" t="s">
        <v>4826</v>
      </c>
      <c r="B62" s="18" t="s">
        <v>4827</v>
      </c>
      <c r="C62" s="14" t="s">
        <v>4828</v>
      </c>
      <c r="D62" s="14" t="s">
        <v>311</v>
      </c>
      <c r="E62" s="19">
        <v>10110590</v>
      </c>
      <c r="F62" s="20">
        <v>20874.324100000002</v>
      </c>
      <c r="G62" s="21">
        <v>6.8999999999999999E-3</v>
      </c>
      <c r="H62" s="22"/>
      <c r="I62" s="23"/>
    </row>
    <row r="63" spans="1:9" ht="12.95" customHeight="1">
      <c r="A63" s="17" t="s">
        <v>856</v>
      </c>
      <c r="B63" s="18" t="s">
        <v>857</v>
      </c>
      <c r="C63" s="14" t="s">
        <v>858</v>
      </c>
      <c r="D63" s="14" t="s">
        <v>487</v>
      </c>
      <c r="E63" s="19">
        <v>468304</v>
      </c>
      <c r="F63" s="20">
        <v>20449.899099999999</v>
      </c>
      <c r="G63" s="21">
        <v>6.7999999999999996E-3</v>
      </c>
      <c r="H63" s="22"/>
      <c r="I63" s="23"/>
    </row>
    <row r="64" spans="1:9" ht="12.95" customHeight="1">
      <c r="A64" s="17" t="s">
        <v>4829</v>
      </c>
      <c r="B64" s="18" t="s">
        <v>4830</v>
      </c>
      <c r="C64" s="14" t="s">
        <v>4831</v>
      </c>
      <c r="D64" s="14" t="s">
        <v>190</v>
      </c>
      <c r="E64" s="19">
        <v>26752655</v>
      </c>
      <c r="F64" s="20">
        <v>20120.6718</v>
      </c>
      <c r="G64" s="21">
        <v>6.7000000000000002E-3</v>
      </c>
      <c r="H64" s="22"/>
      <c r="I64" s="23"/>
    </row>
    <row r="65" spans="1:9" ht="12.95" customHeight="1">
      <c r="A65" s="17" t="s">
        <v>1150</v>
      </c>
      <c r="B65" s="18" t="s">
        <v>1151</v>
      </c>
      <c r="C65" s="14" t="s">
        <v>1152</v>
      </c>
      <c r="D65" s="14" t="s">
        <v>1013</v>
      </c>
      <c r="E65" s="19">
        <v>1252969</v>
      </c>
      <c r="F65" s="20">
        <v>19872.088299999999</v>
      </c>
      <c r="G65" s="21">
        <v>6.6E-3</v>
      </c>
      <c r="H65" s="22"/>
      <c r="I65" s="23"/>
    </row>
    <row r="66" spans="1:9" ht="12.95" customHeight="1">
      <c r="A66" s="17" t="s">
        <v>4832</v>
      </c>
      <c r="B66" s="18" t="s">
        <v>4833</v>
      </c>
      <c r="C66" s="14" t="s">
        <v>4834</v>
      </c>
      <c r="D66" s="14" t="s">
        <v>487</v>
      </c>
      <c r="E66" s="19">
        <v>1945414</v>
      </c>
      <c r="F66" s="20">
        <v>19724.552500000002</v>
      </c>
      <c r="G66" s="21">
        <v>6.6E-3</v>
      </c>
      <c r="H66" s="22"/>
      <c r="I66" s="23"/>
    </row>
    <row r="67" spans="1:9" ht="12.95" customHeight="1">
      <c r="A67" s="17" t="s">
        <v>744</v>
      </c>
      <c r="B67" s="18" t="s">
        <v>745</v>
      </c>
      <c r="C67" s="14" t="s">
        <v>746</v>
      </c>
      <c r="D67" s="14" t="s">
        <v>219</v>
      </c>
      <c r="E67" s="19">
        <v>948190</v>
      </c>
      <c r="F67" s="20">
        <v>19490.0455</v>
      </c>
      <c r="G67" s="21">
        <v>6.4999999999999997E-3</v>
      </c>
      <c r="H67" s="22"/>
      <c r="I67" s="23"/>
    </row>
    <row r="68" spans="1:9" ht="12.95" customHeight="1">
      <c r="A68" s="17" t="s">
        <v>431</v>
      </c>
      <c r="B68" s="18" t="s">
        <v>432</v>
      </c>
      <c r="C68" s="14" t="s">
        <v>433</v>
      </c>
      <c r="D68" s="14" t="s">
        <v>212</v>
      </c>
      <c r="E68" s="19">
        <v>1129938</v>
      </c>
      <c r="F68" s="20">
        <v>19446.233</v>
      </c>
      <c r="G68" s="21">
        <v>6.4999999999999997E-3</v>
      </c>
      <c r="H68" s="22"/>
      <c r="I68" s="23"/>
    </row>
    <row r="69" spans="1:9" ht="12.95" customHeight="1">
      <c r="A69" s="17" t="s">
        <v>1077</v>
      </c>
      <c r="B69" s="18" t="s">
        <v>1078</v>
      </c>
      <c r="C69" s="14" t="s">
        <v>1079</v>
      </c>
      <c r="D69" s="14" t="s">
        <v>378</v>
      </c>
      <c r="E69" s="19">
        <v>617892</v>
      </c>
      <c r="F69" s="20">
        <v>19435.174999999999</v>
      </c>
      <c r="G69" s="21">
        <v>6.4999999999999997E-3</v>
      </c>
      <c r="H69" s="22"/>
      <c r="I69" s="23"/>
    </row>
    <row r="70" spans="1:9" ht="12.95" customHeight="1">
      <c r="A70" s="17" t="s">
        <v>1029</v>
      </c>
      <c r="B70" s="18" t="s">
        <v>1030</v>
      </c>
      <c r="C70" s="14" t="s">
        <v>1031</v>
      </c>
      <c r="D70" s="14" t="s">
        <v>378</v>
      </c>
      <c r="E70" s="19">
        <v>1808217</v>
      </c>
      <c r="F70" s="20">
        <v>19235.812399999999</v>
      </c>
      <c r="G70" s="21">
        <v>6.4000000000000003E-3</v>
      </c>
      <c r="H70" s="22"/>
      <c r="I70" s="23"/>
    </row>
    <row r="71" spans="1:9" ht="12.95" customHeight="1">
      <c r="A71" s="17" t="s">
        <v>3948</v>
      </c>
      <c r="B71" s="18" t="s">
        <v>3949</v>
      </c>
      <c r="C71" s="14" t="s">
        <v>3950</v>
      </c>
      <c r="D71" s="14" t="s">
        <v>378</v>
      </c>
      <c r="E71" s="19">
        <v>895775</v>
      </c>
      <c r="F71" s="20">
        <v>18992.221600000001</v>
      </c>
      <c r="G71" s="21">
        <v>6.3E-3</v>
      </c>
      <c r="H71" s="22"/>
      <c r="I71" s="23"/>
    </row>
    <row r="72" spans="1:9" ht="12.95" customHeight="1">
      <c r="A72" s="17" t="s">
        <v>914</v>
      </c>
      <c r="B72" s="18" t="s">
        <v>915</v>
      </c>
      <c r="C72" s="14" t="s">
        <v>916</v>
      </c>
      <c r="D72" s="14" t="s">
        <v>245</v>
      </c>
      <c r="E72" s="19">
        <v>246401</v>
      </c>
      <c r="F72" s="20">
        <v>18333.466400000001</v>
      </c>
      <c r="G72" s="21">
        <v>6.1000000000000004E-3</v>
      </c>
      <c r="H72" s="22"/>
      <c r="I72" s="23"/>
    </row>
    <row r="73" spans="1:9" ht="12.95" customHeight="1">
      <c r="A73" s="17" t="s">
        <v>3601</v>
      </c>
      <c r="B73" s="18" t="s">
        <v>3602</v>
      </c>
      <c r="C73" s="14" t="s">
        <v>3603</v>
      </c>
      <c r="D73" s="14" t="s">
        <v>487</v>
      </c>
      <c r="E73" s="19">
        <v>2002038</v>
      </c>
      <c r="F73" s="20">
        <v>17638.9558</v>
      </c>
      <c r="G73" s="21">
        <v>5.8999999999999999E-3</v>
      </c>
      <c r="H73" s="22"/>
      <c r="I73" s="23"/>
    </row>
    <row r="74" spans="1:9" ht="12.95" customHeight="1">
      <c r="A74" s="17" t="s">
        <v>4835</v>
      </c>
      <c r="B74" s="18" t="s">
        <v>4836</v>
      </c>
      <c r="C74" s="14" t="s">
        <v>4837</v>
      </c>
      <c r="D74" s="14" t="s">
        <v>219</v>
      </c>
      <c r="E74" s="19">
        <v>2391697</v>
      </c>
      <c r="F74" s="20">
        <v>17375.6787</v>
      </c>
      <c r="G74" s="21">
        <v>5.7999999999999996E-3</v>
      </c>
      <c r="H74" s="22"/>
      <c r="I74" s="23"/>
    </row>
    <row r="75" spans="1:9" ht="12.95" customHeight="1">
      <c r="A75" s="17" t="s">
        <v>1391</v>
      </c>
      <c r="B75" s="18" t="s">
        <v>1392</v>
      </c>
      <c r="C75" s="14" t="s">
        <v>1393</v>
      </c>
      <c r="D75" s="14" t="s">
        <v>388</v>
      </c>
      <c r="E75" s="19">
        <v>2935498</v>
      </c>
      <c r="F75" s="20">
        <v>17207.889299999999</v>
      </c>
      <c r="G75" s="21">
        <v>5.7000000000000002E-3</v>
      </c>
      <c r="H75" s="22"/>
      <c r="I75" s="23"/>
    </row>
    <row r="76" spans="1:9" ht="12.95" customHeight="1">
      <c r="A76" s="17" t="s">
        <v>1193</v>
      </c>
      <c r="B76" s="18" t="s">
        <v>1194</v>
      </c>
      <c r="C76" s="14" t="s">
        <v>1195</v>
      </c>
      <c r="D76" s="14" t="s">
        <v>1013</v>
      </c>
      <c r="E76" s="19">
        <v>925329</v>
      </c>
      <c r="F76" s="20">
        <v>17108.407899999998</v>
      </c>
      <c r="G76" s="21">
        <v>5.7000000000000002E-3</v>
      </c>
      <c r="H76" s="22"/>
      <c r="I76" s="23"/>
    </row>
    <row r="77" spans="1:9" ht="12.95" customHeight="1">
      <c r="A77" s="17" t="s">
        <v>3939</v>
      </c>
      <c r="B77" s="18" t="s">
        <v>3940</v>
      </c>
      <c r="C77" s="14" t="s">
        <v>3941</v>
      </c>
      <c r="D77" s="14" t="s">
        <v>378</v>
      </c>
      <c r="E77" s="19">
        <v>1025105</v>
      </c>
      <c r="F77" s="20">
        <v>16941.9103</v>
      </c>
      <c r="G77" s="21">
        <v>5.5999999999999999E-3</v>
      </c>
      <c r="H77" s="22"/>
      <c r="I77" s="23"/>
    </row>
    <row r="78" spans="1:9" ht="12.95" customHeight="1">
      <c r="A78" s="17" t="s">
        <v>1717</v>
      </c>
      <c r="B78" s="18" t="s">
        <v>1718</v>
      </c>
      <c r="C78" s="14" t="s">
        <v>1719</v>
      </c>
      <c r="D78" s="14" t="s">
        <v>378</v>
      </c>
      <c r="E78" s="19">
        <v>4353959</v>
      </c>
      <c r="F78" s="20">
        <v>16917.307700000001</v>
      </c>
      <c r="G78" s="21">
        <v>5.5999999999999999E-3</v>
      </c>
      <c r="H78" s="22"/>
      <c r="I78" s="23"/>
    </row>
    <row r="79" spans="1:9" ht="12.95" customHeight="1">
      <c r="A79" s="17" t="s">
        <v>1678</v>
      </c>
      <c r="B79" s="18" t="s">
        <v>1679</v>
      </c>
      <c r="C79" s="14" t="s">
        <v>1680</v>
      </c>
      <c r="D79" s="14" t="s">
        <v>462</v>
      </c>
      <c r="E79" s="19">
        <v>12105062</v>
      </c>
      <c r="F79" s="20">
        <v>16822.404699999999</v>
      </c>
      <c r="G79" s="21">
        <v>5.5999999999999999E-3</v>
      </c>
      <c r="H79" s="22"/>
      <c r="I79" s="23"/>
    </row>
    <row r="80" spans="1:9" ht="12.95" customHeight="1">
      <c r="A80" s="17" t="s">
        <v>4838</v>
      </c>
      <c r="B80" s="18" t="s">
        <v>4839</v>
      </c>
      <c r="C80" s="14" t="s">
        <v>4840</v>
      </c>
      <c r="D80" s="14" t="s">
        <v>545</v>
      </c>
      <c r="E80" s="19">
        <v>4279761</v>
      </c>
      <c r="F80" s="20">
        <v>16804.481599999999</v>
      </c>
      <c r="G80" s="21">
        <v>5.5999999999999999E-3</v>
      </c>
      <c r="H80" s="22"/>
      <c r="I80" s="23"/>
    </row>
    <row r="81" spans="1:9" ht="12.95" customHeight="1">
      <c r="A81" s="17" t="s">
        <v>4438</v>
      </c>
      <c r="B81" s="18" t="s">
        <v>4439</v>
      </c>
      <c r="C81" s="14" t="s">
        <v>4440</v>
      </c>
      <c r="D81" s="14" t="s">
        <v>734</v>
      </c>
      <c r="E81" s="19">
        <v>2050767</v>
      </c>
      <c r="F81" s="20">
        <v>16712.725699999999</v>
      </c>
      <c r="G81" s="21">
        <v>5.5999999999999999E-3</v>
      </c>
      <c r="H81" s="22"/>
      <c r="I81" s="23"/>
    </row>
    <row r="82" spans="1:9" ht="12.95" customHeight="1">
      <c r="A82" s="17" t="s">
        <v>4841</v>
      </c>
      <c r="B82" s="18" t="s">
        <v>4842</v>
      </c>
      <c r="C82" s="14" t="s">
        <v>4843</v>
      </c>
      <c r="D82" s="14" t="s">
        <v>378</v>
      </c>
      <c r="E82" s="19">
        <v>7954784</v>
      </c>
      <c r="F82" s="20">
        <v>16590.497500000001</v>
      </c>
      <c r="G82" s="21">
        <v>5.4999999999999997E-3</v>
      </c>
      <c r="H82" s="22"/>
      <c r="I82" s="23"/>
    </row>
    <row r="83" spans="1:9" ht="12.95" customHeight="1">
      <c r="A83" s="17" t="s">
        <v>1184</v>
      </c>
      <c r="B83" s="18" t="s">
        <v>1185</v>
      </c>
      <c r="C83" s="14" t="s">
        <v>1186</v>
      </c>
      <c r="D83" s="14" t="s">
        <v>545</v>
      </c>
      <c r="E83" s="19">
        <v>2642133</v>
      </c>
      <c r="F83" s="20">
        <v>16500.120599999998</v>
      </c>
      <c r="G83" s="21">
        <v>5.4999999999999997E-3</v>
      </c>
      <c r="H83" s="22"/>
      <c r="I83" s="23"/>
    </row>
    <row r="84" spans="1:9" ht="12.95" customHeight="1">
      <c r="A84" s="17" t="s">
        <v>2420</v>
      </c>
      <c r="B84" s="18" t="s">
        <v>2421</v>
      </c>
      <c r="C84" s="14" t="s">
        <v>2422</v>
      </c>
      <c r="D84" s="14" t="s">
        <v>487</v>
      </c>
      <c r="E84" s="19">
        <v>809854</v>
      </c>
      <c r="F84" s="20">
        <v>16384.156299999999</v>
      </c>
      <c r="G84" s="21">
        <v>5.4000000000000003E-3</v>
      </c>
      <c r="H84" s="22"/>
      <c r="I84" s="23"/>
    </row>
    <row r="85" spans="1:9" ht="12.95" customHeight="1">
      <c r="A85" s="17" t="s">
        <v>1281</v>
      </c>
      <c r="B85" s="18" t="s">
        <v>1282</v>
      </c>
      <c r="C85" s="14" t="s">
        <v>1283</v>
      </c>
      <c r="D85" s="14" t="s">
        <v>338</v>
      </c>
      <c r="E85" s="19">
        <v>1063305</v>
      </c>
      <c r="F85" s="20">
        <v>16219.654500000001</v>
      </c>
      <c r="G85" s="21">
        <v>5.4000000000000003E-3</v>
      </c>
      <c r="H85" s="22"/>
      <c r="I85" s="23"/>
    </row>
    <row r="86" spans="1:9" ht="12.95" customHeight="1">
      <c r="A86" s="17" t="s">
        <v>1360</v>
      </c>
      <c r="B86" s="18" t="s">
        <v>1361</v>
      </c>
      <c r="C86" s="14" t="s">
        <v>1362</v>
      </c>
      <c r="D86" s="14" t="s">
        <v>241</v>
      </c>
      <c r="E86" s="19">
        <v>814919</v>
      </c>
      <c r="F86" s="20">
        <v>15973.2273</v>
      </c>
      <c r="G86" s="21">
        <v>5.3E-3</v>
      </c>
      <c r="H86" s="22"/>
      <c r="I86" s="23"/>
    </row>
    <row r="87" spans="1:9" ht="12.95" customHeight="1">
      <c r="A87" s="17" t="s">
        <v>3942</v>
      </c>
      <c r="B87" s="18" t="s">
        <v>3943</v>
      </c>
      <c r="C87" s="14" t="s">
        <v>3944</v>
      </c>
      <c r="D87" s="14" t="s">
        <v>437</v>
      </c>
      <c r="E87" s="19">
        <v>686848</v>
      </c>
      <c r="F87" s="20">
        <v>15745.990400000001</v>
      </c>
      <c r="G87" s="21">
        <v>5.1999999999999998E-3</v>
      </c>
      <c r="H87" s="22"/>
      <c r="I87" s="23"/>
    </row>
    <row r="88" spans="1:9" ht="12.95" customHeight="1">
      <c r="A88" s="17" t="s">
        <v>701</v>
      </c>
      <c r="B88" s="18" t="s">
        <v>702</v>
      </c>
      <c r="C88" s="14" t="s">
        <v>703</v>
      </c>
      <c r="D88" s="14" t="s">
        <v>304</v>
      </c>
      <c r="E88" s="19">
        <v>3208217</v>
      </c>
      <c r="F88" s="20">
        <v>15462.0018</v>
      </c>
      <c r="G88" s="21">
        <v>5.1000000000000004E-3</v>
      </c>
      <c r="H88" s="22"/>
      <c r="I88" s="23"/>
    </row>
    <row r="89" spans="1:9" ht="12.95" customHeight="1">
      <c r="A89" s="17" t="s">
        <v>4844</v>
      </c>
      <c r="B89" s="18" t="s">
        <v>4845</v>
      </c>
      <c r="C89" s="14" t="s">
        <v>4846</v>
      </c>
      <c r="D89" s="14" t="s">
        <v>237</v>
      </c>
      <c r="E89" s="19">
        <v>2412769</v>
      </c>
      <c r="F89" s="20">
        <v>15394.6726</v>
      </c>
      <c r="G89" s="21">
        <v>5.1000000000000004E-3</v>
      </c>
      <c r="H89" s="22"/>
      <c r="I89" s="23"/>
    </row>
    <row r="90" spans="1:9" ht="12.95" customHeight="1">
      <c r="A90" s="17" t="s">
        <v>315</v>
      </c>
      <c r="B90" s="18" t="s">
        <v>316</v>
      </c>
      <c r="C90" s="14" t="s">
        <v>317</v>
      </c>
      <c r="D90" s="14" t="s">
        <v>212</v>
      </c>
      <c r="E90" s="19">
        <v>931089</v>
      </c>
      <c r="F90" s="20">
        <v>15375.072700000001</v>
      </c>
      <c r="G90" s="21">
        <v>5.1000000000000004E-3</v>
      </c>
      <c r="H90" s="22"/>
      <c r="I90" s="23"/>
    </row>
    <row r="91" spans="1:9" ht="12.95" customHeight="1">
      <c r="A91" s="17" t="s">
        <v>1439</v>
      </c>
      <c r="B91" s="18" t="s">
        <v>1440</v>
      </c>
      <c r="C91" s="14" t="s">
        <v>1441</v>
      </c>
      <c r="D91" s="14" t="s">
        <v>408</v>
      </c>
      <c r="E91" s="19">
        <v>1867046</v>
      </c>
      <c r="F91" s="20">
        <v>15149.2112</v>
      </c>
      <c r="G91" s="21">
        <v>5.0000000000000001E-3</v>
      </c>
      <c r="H91" s="22"/>
      <c r="I91" s="23"/>
    </row>
    <row r="92" spans="1:9" ht="12.95" customHeight="1">
      <c r="A92" s="17" t="s">
        <v>1132</v>
      </c>
      <c r="B92" s="18" t="s">
        <v>1133</v>
      </c>
      <c r="C92" s="14" t="s">
        <v>1134</v>
      </c>
      <c r="D92" s="14" t="s">
        <v>487</v>
      </c>
      <c r="E92" s="19">
        <v>962743</v>
      </c>
      <c r="F92" s="20">
        <v>14949.4733</v>
      </c>
      <c r="G92" s="21">
        <v>5.0000000000000001E-3</v>
      </c>
      <c r="H92" s="22"/>
      <c r="I92" s="23"/>
    </row>
    <row r="93" spans="1:9" ht="12.95" customHeight="1">
      <c r="A93" s="17" t="s">
        <v>1017</v>
      </c>
      <c r="B93" s="18" t="s">
        <v>1018</v>
      </c>
      <c r="C93" s="14" t="s">
        <v>1019</v>
      </c>
      <c r="D93" s="14" t="s">
        <v>241</v>
      </c>
      <c r="E93" s="19">
        <v>916559</v>
      </c>
      <c r="F93" s="20">
        <v>14845.506100000001</v>
      </c>
      <c r="G93" s="21">
        <v>4.8999999999999998E-3</v>
      </c>
      <c r="H93" s="22"/>
      <c r="I93" s="23"/>
    </row>
    <row r="94" spans="1:9" ht="12.95" customHeight="1">
      <c r="A94" s="17" t="s">
        <v>1196</v>
      </c>
      <c r="B94" s="18" t="s">
        <v>1197</v>
      </c>
      <c r="C94" s="14" t="s">
        <v>1198</v>
      </c>
      <c r="D94" s="14" t="s">
        <v>219</v>
      </c>
      <c r="E94" s="19">
        <v>5603959</v>
      </c>
      <c r="F94" s="20">
        <v>14637.5409</v>
      </c>
      <c r="G94" s="21">
        <v>4.8999999999999998E-3</v>
      </c>
      <c r="H94" s="22"/>
      <c r="I94" s="23"/>
    </row>
    <row r="95" spans="1:9" ht="12.95" customHeight="1">
      <c r="A95" s="17" t="s">
        <v>753</v>
      </c>
      <c r="B95" s="18" t="s">
        <v>754</v>
      </c>
      <c r="C95" s="14" t="s">
        <v>755</v>
      </c>
      <c r="D95" s="14" t="s">
        <v>437</v>
      </c>
      <c r="E95" s="19">
        <v>100678</v>
      </c>
      <c r="F95" s="20">
        <v>14445.279399999999</v>
      </c>
      <c r="G95" s="21">
        <v>4.7999999999999996E-3</v>
      </c>
      <c r="H95" s="22"/>
      <c r="I95" s="23"/>
    </row>
    <row r="96" spans="1:9" ht="12.95" customHeight="1">
      <c r="A96" s="17" t="s">
        <v>1499</v>
      </c>
      <c r="B96" s="18" t="s">
        <v>1500</v>
      </c>
      <c r="C96" s="14" t="s">
        <v>1501</v>
      </c>
      <c r="D96" s="14" t="s">
        <v>404</v>
      </c>
      <c r="E96" s="19">
        <v>3505127</v>
      </c>
      <c r="F96" s="20">
        <v>14321.948899999999</v>
      </c>
      <c r="G96" s="21">
        <v>4.7999999999999996E-3</v>
      </c>
      <c r="H96" s="22"/>
      <c r="I96" s="23"/>
    </row>
    <row r="97" spans="1:9" ht="12.95" customHeight="1">
      <c r="A97" s="17" t="s">
        <v>759</v>
      </c>
      <c r="B97" s="18" t="s">
        <v>760</v>
      </c>
      <c r="C97" s="14" t="s">
        <v>761</v>
      </c>
      <c r="D97" s="14" t="s">
        <v>263</v>
      </c>
      <c r="E97" s="19">
        <v>1047801</v>
      </c>
      <c r="F97" s="20">
        <v>13967.1873</v>
      </c>
      <c r="G97" s="21">
        <v>4.5999999999999999E-3</v>
      </c>
      <c r="H97" s="22"/>
      <c r="I97" s="23"/>
    </row>
    <row r="98" spans="1:9" ht="12.95" customHeight="1">
      <c r="A98" s="17" t="s">
        <v>327</v>
      </c>
      <c r="B98" s="18" t="s">
        <v>328</v>
      </c>
      <c r="C98" s="14" t="s">
        <v>329</v>
      </c>
      <c r="D98" s="14" t="s">
        <v>330</v>
      </c>
      <c r="E98" s="19">
        <v>3329999</v>
      </c>
      <c r="F98" s="20">
        <v>13791.1909</v>
      </c>
      <c r="G98" s="21">
        <v>4.5999999999999999E-3</v>
      </c>
      <c r="H98" s="22"/>
      <c r="I98" s="23"/>
    </row>
    <row r="99" spans="1:9" ht="12.95" customHeight="1">
      <c r="A99" s="17" t="s">
        <v>2414</v>
      </c>
      <c r="B99" s="18" t="s">
        <v>2415</v>
      </c>
      <c r="C99" s="14" t="s">
        <v>2416</v>
      </c>
      <c r="D99" s="14" t="s">
        <v>237</v>
      </c>
      <c r="E99" s="19">
        <v>2914727</v>
      </c>
      <c r="F99" s="20">
        <v>13116.271500000001</v>
      </c>
      <c r="G99" s="21">
        <v>4.4000000000000003E-3</v>
      </c>
      <c r="H99" s="22"/>
      <c r="I99" s="23"/>
    </row>
    <row r="100" spans="1:9" ht="12.95" customHeight="1">
      <c r="A100" s="17" t="s">
        <v>1065</v>
      </c>
      <c r="B100" s="18" t="s">
        <v>1066</v>
      </c>
      <c r="C100" s="14" t="s">
        <v>1067</v>
      </c>
      <c r="D100" s="14" t="s">
        <v>281</v>
      </c>
      <c r="E100" s="19">
        <v>1040464</v>
      </c>
      <c r="F100" s="20">
        <v>13038.054400000001</v>
      </c>
      <c r="G100" s="21">
        <v>4.3E-3</v>
      </c>
      <c r="H100" s="22"/>
      <c r="I100" s="23"/>
    </row>
    <row r="101" spans="1:9" ht="12.95" customHeight="1">
      <c r="A101" s="17" t="s">
        <v>1544</v>
      </c>
      <c r="B101" s="18" t="s">
        <v>1545</v>
      </c>
      <c r="C101" s="14" t="s">
        <v>1546</v>
      </c>
      <c r="D101" s="14" t="s">
        <v>404</v>
      </c>
      <c r="E101" s="19">
        <v>2401754</v>
      </c>
      <c r="F101" s="20">
        <v>12920.2356</v>
      </c>
      <c r="G101" s="21">
        <v>4.3E-3</v>
      </c>
      <c r="H101" s="22"/>
      <c r="I101" s="23"/>
    </row>
    <row r="102" spans="1:9" ht="12.95" customHeight="1">
      <c r="A102" s="17" t="s">
        <v>1547</v>
      </c>
      <c r="B102" s="18" t="s">
        <v>1548</v>
      </c>
      <c r="C102" s="14" t="s">
        <v>1549</v>
      </c>
      <c r="D102" s="14" t="s">
        <v>408</v>
      </c>
      <c r="E102" s="19">
        <v>11311741</v>
      </c>
      <c r="F102" s="20">
        <v>12915.7459</v>
      </c>
      <c r="G102" s="21">
        <v>4.3E-3</v>
      </c>
      <c r="H102" s="22"/>
      <c r="I102" s="23"/>
    </row>
    <row r="103" spans="1:9" ht="12.95" customHeight="1">
      <c r="A103" s="17" t="s">
        <v>4847</v>
      </c>
      <c r="B103" s="18" t="s">
        <v>4848</v>
      </c>
      <c r="C103" s="14" t="s">
        <v>4849</v>
      </c>
      <c r="D103" s="14" t="s">
        <v>404</v>
      </c>
      <c r="E103" s="19">
        <v>8740918</v>
      </c>
      <c r="F103" s="20">
        <v>11970.6872</v>
      </c>
      <c r="G103" s="21">
        <v>4.0000000000000001E-3</v>
      </c>
      <c r="H103" s="22"/>
      <c r="I103" s="23"/>
    </row>
    <row r="104" spans="1:9" ht="12.95" customHeight="1">
      <c r="A104" s="17" t="s">
        <v>385</v>
      </c>
      <c r="B104" s="18" t="s">
        <v>386</v>
      </c>
      <c r="C104" s="14" t="s">
        <v>387</v>
      </c>
      <c r="D104" s="14" t="s">
        <v>388</v>
      </c>
      <c r="E104" s="19">
        <v>1102866</v>
      </c>
      <c r="F104" s="20">
        <v>11945.141600000001</v>
      </c>
      <c r="G104" s="21">
        <v>4.0000000000000001E-3</v>
      </c>
      <c r="H104" s="22"/>
      <c r="I104" s="23"/>
    </row>
    <row r="105" spans="1:9" ht="12.95" customHeight="1">
      <c r="A105" s="17" t="s">
        <v>4850</v>
      </c>
      <c r="B105" s="18" t="s">
        <v>4851</v>
      </c>
      <c r="C105" s="14" t="s">
        <v>4852</v>
      </c>
      <c r="D105" s="14" t="s">
        <v>245</v>
      </c>
      <c r="E105" s="19">
        <v>6742466</v>
      </c>
      <c r="F105" s="20">
        <v>11783.8078</v>
      </c>
      <c r="G105" s="21">
        <v>3.8999999999999998E-3</v>
      </c>
      <c r="H105" s="22"/>
      <c r="I105" s="23"/>
    </row>
    <row r="106" spans="1:9" ht="12.95" customHeight="1">
      <c r="A106" s="17" t="s">
        <v>4853</v>
      </c>
      <c r="B106" s="18" t="s">
        <v>4854</v>
      </c>
      <c r="C106" s="14" t="s">
        <v>4855</v>
      </c>
      <c r="D106" s="14" t="s">
        <v>241</v>
      </c>
      <c r="E106" s="19">
        <v>1455416</v>
      </c>
      <c r="F106" s="20">
        <v>11600.3932</v>
      </c>
      <c r="G106" s="21">
        <v>3.8999999999999998E-3</v>
      </c>
      <c r="H106" s="22"/>
      <c r="I106" s="23"/>
    </row>
    <row r="107" spans="1:9" ht="12.95" customHeight="1">
      <c r="A107" s="17" t="s">
        <v>4856</v>
      </c>
      <c r="B107" s="18" t="s">
        <v>4857</v>
      </c>
      <c r="C107" s="14" t="s">
        <v>4858</v>
      </c>
      <c r="D107" s="14" t="s">
        <v>487</v>
      </c>
      <c r="E107" s="19">
        <v>5799329</v>
      </c>
      <c r="F107" s="20">
        <v>11261.1371</v>
      </c>
      <c r="G107" s="21">
        <v>3.7000000000000002E-3</v>
      </c>
      <c r="H107" s="22"/>
      <c r="I107" s="23"/>
    </row>
    <row r="108" spans="1:9" ht="12.95" customHeight="1">
      <c r="A108" s="17" t="s">
        <v>1388</v>
      </c>
      <c r="B108" s="18" t="s">
        <v>1389</v>
      </c>
      <c r="C108" s="14" t="s">
        <v>1390</v>
      </c>
      <c r="D108" s="14" t="s">
        <v>500</v>
      </c>
      <c r="E108" s="19">
        <v>977847</v>
      </c>
      <c r="F108" s="20">
        <v>10956.775600000001</v>
      </c>
      <c r="G108" s="21">
        <v>3.5999999999999999E-3</v>
      </c>
      <c r="H108" s="22"/>
      <c r="I108" s="23"/>
    </row>
    <row r="109" spans="1:9" ht="12.95" customHeight="1">
      <c r="A109" s="17" t="s">
        <v>1517</v>
      </c>
      <c r="B109" s="18" t="s">
        <v>1518</v>
      </c>
      <c r="C109" s="14" t="s">
        <v>1519</v>
      </c>
      <c r="D109" s="14" t="s">
        <v>212</v>
      </c>
      <c r="E109" s="19">
        <v>3353398</v>
      </c>
      <c r="F109" s="20">
        <v>10140.6756</v>
      </c>
      <c r="G109" s="21">
        <v>3.3999999999999998E-3</v>
      </c>
      <c r="H109" s="22"/>
      <c r="I109" s="23"/>
    </row>
    <row r="110" spans="1:9" ht="12.95" customHeight="1">
      <c r="A110" s="17" t="s">
        <v>1708</v>
      </c>
      <c r="B110" s="18" t="s">
        <v>1709</v>
      </c>
      <c r="C110" s="14" t="s">
        <v>1710</v>
      </c>
      <c r="D110" s="14" t="s">
        <v>528</v>
      </c>
      <c r="E110" s="19">
        <v>2845789</v>
      </c>
      <c r="F110" s="20">
        <v>9909.0373</v>
      </c>
      <c r="G110" s="21">
        <v>3.3E-3</v>
      </c>
      <c r="H110" s="22"/>
      <c r="I110" s="23"/>
    </row>
    <row r="111" spans="1:9" ht="12.95" customHeight="1">
      <c r="A111" s="17" t="s">
        <v>1129</v>
      </c>
      <c r="B111" s="18" t="s">
        <v>1130</v>
      </c>
      <c r="C111" s="14" t="s">
        <v>1131</v>
      </c>
      <c r="D111" s="14" t="s">
        <v>255</v>
      </c>
      <c r="E111" s="19">
        <v>5982262</v>
      </c>
      <c r="F111" s="20">
        <v>9904.8312000000005</v>
      </c>
      <c r="G111" s="21">
        <v>3.3E-3</v>
      </c>
      <c r="H111" s="22"/>
      <c r="I111" s="23"/>
    </row>
    <row r="112" spans="1:9" ht="12.95" customHeight="1">
      <c r="A112" s="17" t="s">
        <v>1147</v>
      </c>
      <c r="B112" s="18" t="s">
        <v>1148</v>
      </c>
      <c r="C112" s="14" t="s">
        <v>1149</v>
      </c>
      <c r="D112" s="14" t="s">
        <v>487</v>
      </c>
      <c r="E112" s="19">
        <v>1992871</v>
      </c>
      <c r="F112" s="20">
        <v>9747.1321000000007</v>
      </c>
      <c r="G112" s="21">
        <v>3.2000000000000002E-3</v>
      </c>
      <c r="H112" s="22"/>
      <c r="I112" s="23"/>
    </row>
    <row r="113" spans="1:9" ht="12.95" customHeight="1">
      <c r="A113" s="17" t="s">
        <v>4859</v>
      </c>
      <c r="B113" s="18" t="s">
        <v>4860</v>
      </c>
      <c r="C113" s="14" t="s">
        <v>4861</v>
      </c>
      <c r="D113" s="14" t="s">
        <v>205</v>
      </c>
      <c r="E113" s="19">
        <v>3805180</v>
      </c>
      <c r="F113" s="20">
        <v>9365.3089999999993</v>
      </c>
      <c r="G113" s="21">
        <v>3.0999999999999999E-3</v>
      </c>
      <c r="H113" s="22"/>
      <c r="I113" s="23"/>
    </row>
    <row r="114" spans="1:9" ht="12.95" customHeight="1">
      <c r="A114" s="17" t="s">
        <v>1487</v>
      </c>
      <c r="B114" s="18" t="s">
        <v>1488</v>
      </c>
      <c r="C114" s="14" t="s">
        <v>1489</v>
      </c>
      <c r="D114" s="14" t="s">
        <v>219</v>
      </c>
      <c r="E114" s="19">
        <v>1845951</v>
      </c>
      <c r="F114" s="20">
        <v>9168.8385999999991</v>
      </c>
      <c r="G114" s="21">
        <v>3.0000000000000001E-3</v>
      </c>
      <c r="H114" s="22"/>
      <c r="I114" s="23"/>
    </row>
    <row r="115" spans="1:9" ht="12.95" customHeight="1">
      <c r="A115" s="17" t="s">
        <v>1350</v>
      </c>
      <c r="B115" s="18" t="s">
        <v>1351</v>
      </c>
      <c r="C115" s="14" t="s">
        <v>1352</v>
      </c>
      <c r="D115" s="14" t="s">
        <v>877</v>
      </c>
      <c r="E115" s="19">
        <v>1089060</v>
      </c>
      <c r="F115" s="20">
        <v>8806.6836999999996</v>
      </c>
      <c r="G115" s="21">
        <v>2.8999999999999998E-3</v>
      </c>
      <c r="H115" s="22"/>
      <c r="I115" s="23"/>
    </row>
    <row r="116" spans="1:9" ht="12.95" customHeight="1">
      <c r="A116" s="17" t="s">
        <v>640</v>
      </c>
      <c r="B116" s="18" t="s">
        <v>641</v>
      </c>
      <c r="C116" s="14" t="s">
        <v>642</v>
      </c>
      <c r="D116" s="14" t="s">
        <v>245</v>
      </c>
      <c r="E116" s="19">
        <v>635613</v>
      </c>
      <c r="F116" s="20">
        <v>8013.1731</v>
      </c>
      <c r="G116" s="21">
        <v>2.7000000000000001E-3</v>
      </c>
      <c r="H116" s="22"/>
      <c r="I116" s="23"/>
    </row>
    <row r="117" spans="1:9" ht="12.95" customHeight="1">
      <c r="A117" s="17" t="s">
        <v>1369</v>
      </c>
      <c r="B117" s="18" t="s">
        <v>1370</v>
      </c>
      <c r="C117" s="14" t="s">
        <v>1371</v>
      </c>
      <c r="D117" s="14" t="s">
        <v>877</v>
      </c>
      <c r="E117" s="19">
        <v>949120</v>
      </c>
      <c r="F117" s="20">
        <v>7832.1382000000003</v>
      </c>
      <c r="G117" s="21">
        <v>2.5999999999999999E-3</v>
      </c>
      <c r="H117" s="22"/>
      <c r="I117" s="23"/>
    </row>
    <row r="118" spans="1:9" ht="12.95" customHeight="1">
      <c r="A118" s="17" t="s">
        <v>4862</v>
      </c>
      <c r="B118" s="18" t="s">
        <v>4863</v>
      </c>
      <c r="C118" s="14" t="s">
        <v>4864</v>
      </c>
      <c r="D118" s="14" t="s">
        <v>241</v>
      </c>
      <c r="E118" s="19">
        <v>735028</v>
      </c>
      <c r="F118" s="20">
        <v>7534.0370000000003</v>
      </c>
      <c r="G118" s="21">
        <v>2.5000000000000001E-3</v>
      </c>
      <c r="H118" s="22"/>
      <c r="I118" s="23"/>
    </row>
    <row r="119" spans="1:9" ht="12.95" customHeight="1">
      <c r="A119" s="17" t="s">
        <v>4865</v>
      </c>
      <c r="B119" s="18" t="s">
        <v>4866</v>
      </c>
      <c r="C119" s="14" t="s">
        <v>4867</v>
      </c>
      <c r="D119" s="14" t="s">
        <v>277</v>
      </c>
      <c r="E119" s="19">
        <v>4813051</v>
      </c>
      <c r="F119" s="20">
        <v>7349.0475999999999</v>
      </c>
      <c r="G119" s="21">
        <v>2.3999999999999998E-3</v>
      </c>
      <c r="H119" s="22"/>
      <c r="I119" s="23"/>
    </row>
    <row r="120" spans="1:9" ht="12.95" customHeight="1">
      <c r="A120" s="17" t="s">
        <v>4868</v>
      </c>
      <c r="B120" s="18" t="s">
        <v>4869</v>
      </c>
      <c r="C120" s="14" t="s">
        <v>4870</v>
      </c>
      <c r="D120" s="14" t="s">
        <v>404</v>
      </c>
      <c r="E120" s="19">
        <v>1380879</v>
      </c>
      <c r="F120" s="20">
        <v>6967.9153999999999</v>
      </c>
      <c r="G120" s="21">
        <v>2.3E-3</v>
      </c>
      <c r="H120" s="22"/>
      <c r="I120" s="23"/>
    </row>
    <row r="121" spans="1:9" ht="12.95" customHeight="1">
      <c r="A121" s="17" t="s">
        <v>4871</v>
      </c>
      <c r="B121" s="18" t="s">
        <v>4872</v>
      </c>
      <c r="C121" s="14" t="s">
        <v>4873</v>
      </c>
      <c r="D121" s="14" t="s">
        <v>404</v>
      </c>
      <c r="E121" s="19">
        <v>1011361</v>
      </c>
      <c r="F121" s="20">
        <v>6799.8856999999998</v>
      </c>
      <c r="G121" s="21">
        <v>2.3E-3</v>
      </c>
      <c r="H121" s="22"/>
      <c r="I121" s="23"/>
    </row>
    <row r="122" spans="1:9" ht="12.95" customHeight="1">
      <c r="A122" s="17" t="s">
        <v>4874</v>
      </c>
      <c r="B122" s="18" t="s">
        <v>4875</v>
      </c>
      <c r="C122" s="14" t="s">
        <v>4876</v>
      </c>
      <c r="D122" s="14" t="s">
        <v>245</v>
      </c>
      <c r="E122" s="19">
        <v>566653</v>
      </c>
      <c r="F122" s="20">
        <v>6766.4035000000003</v>
      </c>
      <c r="G122" s="21">
        <v>2.2000000000000001E-3</v>
      </c>
      <c r="H122" s="22"/>
      <c r="I122" s="23"/>
    </row>
    <row r="123" spans="1:9" ht="12.95" customHeight="1">
      <c r="A123" s="17" t="s">
        <v>1181</v>
      </c>
      <c r="B123" s="18" t="s">
        <v>1182</v>
      </c>
      <c r="C123" s="14" t="s">
        <v>1183</v>
      </c>
      <c r="D123" s="14" t="s">
        <v>843</v>
      </c>
      <c r="E123" s="19">
        <v>2205999</v>
      </c>
      <c r="F123" s="20">
        <v>6664.7641999999996</v>
      </c>
      <c r="G123" s="21">
        <v>2.2000000000000001E-3</v>
      </c>
      <c r="H123" s="22"/>
      <c r="I123" s="23"/>
    </row>
    <row r="124" spans="1:9" ht="12.95" customHeight="1">
      <c r="A124" s="17" t="s">
        <v>4877</v>
      </c>
      <c r="B124" s="18" t="s">
        <v>4878</v>
      </c>
      <c r="C124" s="14" t="s">
        <v>4879</v>
      </c>
      <c r="D124" s="14" t="s">
        <v>487</v>
      </c>
      <c r="E124" s="19">
        <v>2344809</v>
      </c>
      <c r="F124" s="20">
        <v>6177.3993</v>
      </c>
      <c r="G124" s="21">
        <v>2.0999999999999999E-3</v>
      </c>
      <c r="H124" s="22"/>
      <c r="I124" s="23"/>
    </row>
    <row r="125" spans="1:9" ht="12.95" customHeight="1">
      <c r="A125" s="17" t="s">
        <v>1714</v>
      </c>
      <c r="B125" s="18" t="s">
        <v>1715</v>
      </c>
      <c r="C125" s="14" t="s">
        <v>1716</v>
      </c>
      <c r="D125" s="14" t="s">
        <v>408</v>
      </c>
      <c r="E125" s="19">
        <v>449411</v>
      </c>
      <c r="F125" s="20">
        <v>5855.3759</v>
      </c>
      <c r="G125" s="21">
        <v>1.9E-3</v>
      </c>
      <c r="H125" s="22"/>
      <c r="I125" s="23"/>
    </row>
    <row r="126" spans="1:9" ht="12.95" customHeight="1">
      <c r="A126" s="17" t="s">
        <v>1627</v>
      </c>
      <c r="B126" s="18" t="s">
        <v>1628</v>
      </c>
      <c r="C126" s="14" t="s">
        <v>1629</v>
      </c>
      <c r="D126" s="14" t="s">
        <v>219</v>
      </c>
      <c r="E126" s="19">
        <v>6390734</v>
      </c>
      <c r="F126" s="20">
        <v>5777.2235000000001</v>
      </c>
      <c r="G126" s="21">
        <v>1.9E-3</v>
      </c>
      <c r="H126" s="22"/>
      <c r="I126" s="23"/>
    </row>
    <row r="127" spans="1:9" ht="12.95" customHeight="1">
      <c r="A127" s="17" t="s">
        <v>1415</v>
      </c>
      <c r="B127" s="18" t="s">
        <v>1416</v>
      </c>
      <c r="C127" s="14" t="s">
        <v>1417</v>
      </c>
      <c r="D127" s="14" t="s">
        <v>245</v>
      </c>
      <c r="E127" s="19">
        <v>694567</v>
      </c>
      <c r="F127" s="20">
        <v>5576.6783999999998</v>
      </c>
      <c r="G127" s="21">
        <v>1.9E-3</v>
      </c>
      <c r="H127" s="22"/>
      <c r="I127" s="23"/>
    </row>
    <row r="128" spans="1:9" ht="12.95" customHeight="1">
      <c r="A128" s="17" t="s">
        <v>756</v>
      </c>
      <c r="B128" s="18" t="s">
        <v>757</v>
      </c>
      <c r="C128" s="14" t="s">
        <v>758</v>
      </c>
      <c r="D128" s="14" t="s">
        <v>223</v>
      </c>
      <c r="E128" s="19">
        <v>433071</v>
      </c>
      <c r="F128" s="20">
        <v>5457.9938000000002</v>
      </c>
      <c r="G128" s="21">
        <v>1.8E-3</v>
      </c>
      <c r="H128" s="22"/>
      <c r="I128" s="23"/>
    </row>
    <row r="129" spans="1:9" ht="12.95" customHeight="1">
      <c r="A129" s="17" t="s">
        <v>282</v>
      </c>
      <c r="B129" s="18" t="s">
        <v>283</v>
      </c>
      <c r="C129" s="14" t="s">
        <v>284</v>
      </c>
      <c r="D129" s="14" t="s">
        <v>255</v>
      </c>
      <c r="E129" s="19">
        <v>1865820</v>
      </c>
      <c r="F129" s="20">
        <v>5303.5933999999997</v>
      </c>
      <c r="G129" s="21">
        <v>1.8E-3</v>
      </c>
      <c r="H129" s="22"/>
      <c r="I129" s="23"/>
    </row>
    <row r="130" spans="1:9" ht="12.95" customHeight="1">
      <c r="A130" s="17" t="s">
        <v>4880</v>
      </c>
      <c r="B130" s="18" t="s">
        <v>4881</v>
      </c>
      <c r="C130" s="14" t="s">
        <v>4882</v>
      </c>
      <c r="D130" s="14" t="s">
        <v>734</v>
      </c>
      <c r="E130" s="19">
        <v>1399254</v>
      </c>
      <c r="F130" s="20">
        <v>5086.9879000000001</v>
      </c>
      <c r="G130" s="21">
        <v>1.6999999999999999E-3</v>
      </c>
      <c r="H130" s="22"/>
      <c r="I130" s="23"/>
    </row>
    <row r="131" spans="1:9" ht="12.95" customHeight="1">
      <c r="A131" s="17" t="s">
        <v>1421</v>
      </c>
      <c r="B131" s="18" t="s">
        <v>1422</v>
      </c>
      <c r="C131" s="14" t="s">
        <v>1423</v>
      </c>
      <c r="D131" s="14" t="s">
        <v>205</v>
      </c>
      <c r="E131" s="19">
        <v>2035883</v>
      </c>
      <c r="F131" s="20">
        <v>4527.3966</v>
      </c>
      <c r="G131" s="21">
        <v>1.5E-3</v>
      </c>
      <c r="H131" s="22"/>
      <c r="I131" s="23"/>
    </row>
    <row r="132" spans="1:9" ht="12.95" customHeight="1">
      <c r="A132" s="17" t="s">
        <v>1302</v>
      </c>
      <c r="B132" s="18" t="s">
        <v>1303</v>
      </c>
      <c r="C132" s="14" t="s">
        <v>1304</v>
      </c>
      <c r="D132" s="14" t="s">
        <v>545</v>
      </c>
      <c r="E132" s="19">
        <v>231613</v>
      </c>
      <c r="F132" s="20">
        <v>3284.5039999999999</v>
      </c>
      <c r="G132" s="21">
        <v>1.1000000000000001E-3</v>
      </c>
      <c r="H132" s="22"/>
      <c r="I132" s="23"/>
    </row>
    <row r="133" spans="1:9" ht="12.95" customHeight="1">
      <c r="A133" s="17" t="s">
        <v>2947</v>
      </c>
      <c r="B133" s="18" t="s">
        <v>2948</v>
      </c>
      <c r="C133" s="14" t="s">
        <v>2949</v>
      </c>
      <c r="D133" s="14" t="s">
        <v>877</v>
      </c>
      <c r="E133" s="19">
        <v>371098</v>
      </c>
      <c r="F133" s="20">
        <v>2880.2770999999998</v>
      </c>
      <c r="G133" s="21">
        <v>1E-3</v>
      </c>
      <c r="H133" s="22"/>
      <c r="I133" s="23"/>
    </row>
    <row r="134" spans="1:9" ht="12.95" customHeight="1">
      <c r="A134" s="5"/>
      <c r="B134" s="13" t="s">
        <v>1739</v>
      </c>
      <c r="C134" s="14"/>
      <c r="D134" s="14"/>
      <c r="E134" s="14"/>
      <c r="F134" s="24">
        <v>2756745.3289999999</v>
      </c>
      <c r="G134" s="25">
        <v>0.91620000000000001</v>
      </c>
      <c r="H134" s="26"/>
      <c r="I134" s="27"/>
    </row>
    <row r="135" spans="1:9" ht="12.95" customHeight="1">
      <c r="A135" s="5"/>
      <c r="B135" s="28" t="s">
        <v>1740</v>
      </c>
      <c r="C135" s="2"/>
      <c r="D135" s="2"/>
      <c r="E135" s="2"/>
      <c r="F135" s="26" t="s">
        <v>1741</v>
      </c>
      <c r="G135" s="26" t="s">
        <v>1741</v>
      </c>
      <c r="H135" s="26"/>
      <c r="I135" s="27"/>
    </row>
    <row r="136" spans="1:9" ht="12.95" customHeight="1">
      <c r="A136" s="5"/>
      <c r="B136" s="28" t="s">
        <v>1739</v>
      </c>
      <c r="C136" s="2"/>
      <c r="D136" s="2"/>
      <c r="E136" s="2"/>
      <c r="F136" s="26" t="s">
        <v>1741</v>
      </c>
      <c r="G136" s="26" t="s">
        <v>1741</v>
      </c>
      <c r="H136" s="26"/>
      <c r="I136" s="27"/>
    </row>
    <row r="137" spans="1:9" ht="12.95" customHeight="1">
      <c r="A137" s="5"/>
      <c r="B137" s="28" t="s">
        <v>1742</v>
      </c>
      <c r="C137" s="29"/>
      <c r="D137" s="2"/>
      <c r="E137" s="29"/>
      <c r="F137" s="24">
        <v>2756745.3289999999</v>
      </c>
      <c r="G137" s="25">
        <v>0.91620000000000001</v>
      </c>
      <c r="H137" s="26"/>
      <c r="I137" s="27"/>
    </row>
    <row r="138" spans="1:9" ht="12.95" customHeight="1">
      <c r="A138" s="5"/>
      <c r="B138" s="13" t="s">
        <v>1800</v>
      </c>
      <c r="C138" s="14"/>
      <c r="D138" s="14"/>
      <c r="E138" s="14"/>
      <c r="F138" s="14"/>
      <c r="G138" s="14"/>
      <c r="H138" s="15"/>
      <c r="I138" s="16"/>
    </row>
    <row r="139" spans="1:9" ht="12.95" customHeight="1">
      <c r="A139" s="5"/>
      <c r="B139" s="13" t="s">
        <v>2950</v>
      </c>
      <c r="C139" s="14"/>
      <c r="D139" s="14"/>
      <c r="E139" s="14"/>
      <c r="F139" s="5"/>
      <c r="G139" s="15"/>
      <c r="H139" s="15"/>
      <c r="I139" s="16"/>
    </row>
    <row r="140" spans="1:9" ht="12.95" customHeight="1">
      <c r="A140" s="17" t="s">
        <v>4421</v>
      </c>
      <c r="B140" s="18" t="s">
        <v>4422</v>
      </c>
      <c r="C140" s="14"/>
      <c r="D140" s="14"/>
      <c r="E140" s="19">
        <v>109655</v>
      </c>
      <c r="F140" s="20">
        <v>26813.498500000002</v>
      </c>
      <c r="G140" s="21">
        <v>8.8999999999999999E-3</v>
      </c>
      <c r="H140" s="22"/>
      <c r="I140" s="23"/>
    </row>
    <row r="141" spans="1:9" ht="12.95" customHeight="1">
      <c r="A141" s="5"/>
      <c r="B141" s="13" t="s">
        <v>1739</v>
      </c>
      <c r="C141" s="14"/>
      <c r="D141" s="14"/>
      <c r="E141" s="14"/>
      <c r="F141" s="24">
        <v>26813.498500000002</v>
      </c>
      <c r="G141" s="25">
        <v>8.8999999999999999E-3</v>
      </c>
      <c r="H141" s="26"/>
      <c r="I141" s="27"/>
    </row>
    <row r="142" spans="1:9" ht="12.95" customHeight="1">
      <c r="A142" s="5"/>
      <c r="B142" s="28" t="s">
        <v>1742</v>
      </c>
      <c r="C142" s="29"/>
      <c r="D142" s="2"/>
      <c r="E142" s="29"/>
      <c r="F142" s="24">
        <v>26813.498500000002</v>
      </c>
      <c r="G142" s="25">
        <v>8.8999999999999999E-3</v>
      </c>
      <c r="H142" s="26"/>
      <c r="I142" s="27"/>
    </row>
    <row r="143" spans="1:9" ht="12.95" customHeight="1">
      <c r="A143" s="5"/>
      <c r="B143" s="13" t="s">
        <v>1804</v>
      </c>
      <c r="C143" s="14"/>
      <c r="D143" s="14"/>
      <c r="E143" s="14"/>
      <c r="F143" s="14"/>
      <c r="G143" s="14"/>
      <c r="H143" s="15"/>
      <c r="I143" s="16"/>
    </row>
    <row r="144" spans="1:9" ht="12.95" customHeight="1">
      <c r="A144" s="5"/>
      <c r="B144" s="13" t="s">
        <v>1805</v>
      </c>
      <c r="C144" s="14"/>
      <c r="D144" s="14"/>
      <c r="E144" s="14"/>
      <c r="F144" s="5"/>
      <c r="G144" s="15"/>
      <c r="H144" s="15"/>
      <c r="I144" s="16"/>
    </row>
    <row r="145" spans="1:9" ht="12.95" customHeight="1">
      <c r="A145" s="17" t="s">
        <v>1806</v>
      </c>
      <c r="B145" s="18" t="s">
        <v>1807</v>
      </c>
      <c r="C145" s="14" t="s">
        <v>1808</v>
      </c>
      <c r="D145" s="14" t="s">
        <v>1809</v>
      </c>
      <c r="E145" s="19">
        <v>15000000</v>
      </c>
      <c r="F145" s="20">
        <v>14959.59</v>
      </c>
      <c r="G145" s="21">
        <v>5.0000000000000001E-3</v>
      </c>
      <c r="H145" s="30">
        <v>5.1902999999999998E-2</v>
      </c>
      <c r="I145" s="23"/>
    </row>
    <row r="146" spans="1:9" ht="12.95" customHeight="1">
      <c r="A146" s="5"/>
      <c r="B146" s="13" t="s">
        <v>1739</v>
      </c>
      <c r="C146" s="14"/>
      <c r="D146" s="14"/>
      <c r="E146" s="14"/>
      <c r="F146" s="24">
        <v>14959.59</v>
      </c>
      <c r="G146" s="25">
        <v>5.0000000000000001E-3</v>
      </c>
      <c r="H146" s="26"/>
      <c r="I146" s="27"/>
    </row>
    <row r="147" spans="1:9" ht="12.95" customHeight="1">
      <c r="A147" s="5"/>
      <c r="B147" s="28" t="s">
        <v>1742</v>
      </c>
      <c r="C147" s="29"/>
      <c r="D147" s="2"/>
      <c r="E147" s="29"/>
      <c r="F147" s="24">
        <v>14959.59</v>
      </c>
      <c r="G147" s="25">
        <v>5.0000000000000001E-3</v>
      </c>
      <c r="H147" s="26"/>
      <c r="I147" s="27"/>
    </row>
    <row r="148" spans="1:9" ht="12.95" customHeight="1">
      <c r="A148" s="5"/>
      <c r="B148" s="13" t="s">
        <v>1743</v>
      </c>
      <c r="C148" s="14"/>
      <c r="D148" s="14"/>
      <c r="E148" s="14"/>
      <c r="F148" s="14"/>
      <c r="G148" s="14"/>
      <c r="H148" s="15"/>
      <c r="I148" s="16"/>
    </row>
    <row r="149" spans="1:9" ht="12.95" customHeight="1">
      <c r="A149" s="17" t="s">
        <v>4423</v>
      </c>
      <c r="B149" s="18" t="s">
        <v>1745</v>
      </c>
      <c r="C149" s="14"/>
      <c r="D149" s="14"/>
      <c r="E149" s="19"/>
      <c r="F149" s="20">
        <v>124964.375</v>
      </c>
      <c r="G149" s="21">
        <v>4.1500000000000002E-2</v>
      </c>
      <c r="H149" s="30">
        <v>5.21E-2</v>
      </c>
      <c r="I149" s="23"/>
    </row>
    <row r="150" spans="1:9" ht="12.95" customHeight="1">
      <c r="A150" s="17" t="s">
        <v>3596</v>
      </c>
      <c r="B150" s="18" t="s">
        <v>1745</v>
      </c>
      <c r="C150" s="14"/>
      <c r="D150" s="14"/>
      <c r="E150" s="19"/>
      <c r="F150" s="20">
        <v>49972.05</v>
      </c>
      <c r="G150" s="21">
        <v>1.66E-2</v>
      </c>
      <c r="H150" s="30">
        <v>5.1037279839430238E-2</v>
      </c>
      <c r="I150" s="23"/>
    </row>
    <row r="151" spans="1:9" ht="12.95" customHeight="1">
      <c r="A151" s="17" t="s">
        <v>3595</v>
      </c>
      <c r="B151" s="18" t="s">
        <v>1745</v>
      </c>
      <c r="C151" s="14"/>
      <c r="D151" s="14"/>
      <c r="E151" s="19"/>
      <c r="F151" s="20">
        <v>24989.325000000001</v>
      </c>
      <c r="G151" s="21">
        <v>8.3000000000000001E-3</v>
      </c>
      <c r="H151" s="30">
        <v>5.1999999999999998E-2</v>
      </c>
      <c r="I151" s="23"/>
    </row>
    <row r="152" spans="1:9" ht="12.95" customHeight="1">
      <c r="A152" s="17" t="s">
        <v>1744</v>
      </c>
      <c r="B152" s="18" t="s">
        <v>1745</v>
      </c>
      <c r="C152" s="14"/>
      <c r="D152" s="14"/>
      <c r="E152" s="19"/>
      <c r="F152" s="20">
        <v>18443.074400000001</v>
      </c>
      <c r="G152" s="21">
        <v>6.1000000000000004E-3</v>
      </c>
      <c r="H152" s="30">
        <v>5.2995256833565603E-2</v>
      </c>
      <c r="I152" s="23"/>
    </row>
    <row r="153" spans="1:9" ht="12.95" customHeight="1">
      <c r="A153" s="5"/>
      <c r="B153" s="13" t="s">
        <v>1739</v>
      </c>
      <c r="C153" s="14"/>
      <c r="D153" s="14"/>
      <c r="E153" s="14"/>
      <c r="F153" s="24">
        <v>218368.82440000001</v>
      </c>
      <c r="G153" s="25">
        <v>7.2599999999999998E-2</v>
      </c>
      <c r="H153" s="26"/>
      <c r="I153" s="27"/>
    </row>
    <row r="154" spans="1:9" ht="12.95" customHeight="1">
      <c r="A154" s="5"/>
      <c r="B154" s="28" t="s">
        <v>1742</v>
      </c>
      <c r="C154" s="29"/>
      <c r="D154" s="2"/>
      <c r="E154" s="29"/>
      <c r="F154" s="24">
        <v>218368.82440000001</v>
      </c>
      <c r="G154" s="25">
        <v>7.2599999999999998E-2</v>
      </c>
      <c r="H154" s="26"/>
      <c r="I154" s="27"/>
    </row>
    <row r="155" spans="1:9" ht="12.95" customHeight="1">
      <c r="A155" s="5"/>
      <c r="B155" s="28" t="s">
        <v>1746</v>
      </c>
      <c r="C155" s="14"/>
      <c r="D155" s="2"/>
      <c r="E155" s="14"/>
      <c r="F155" s="31">
        <v>-8027.8319000000001</v>
      </c>
      <c r="G155" s="25">
        <v>-2.7000000000000001E-3</v>
      </c>
      <c r="H155" s="26"/>
      <c r="I155" s="27"/>
    </row>
    <row r="156" spans="1:9" ht="12.95" customHeight="1">
      <c r="A156" s="5"/>
      <c r="B156" s="32" t="s">
        <v>1747</v>
      </c>
      <c r="C156" s="33"/>
      <c r="D156" s="33"/>
      <c r="E156" s="33"/>
      <c r="F156" s="34">
        <v>3008859.41</v>
      </c>
      <c r="G156" s="35">
        <v>1</v>
      </c>
      <c r="H156" s="36"/>
      <c r="I156" s="37"/>
    </row>
    <row r="157" spans="1:9" ht="12.95" customHeight="1">
      <c r="A157" s="5"/>
      <c r="B157" s="7"/>
      <c r="C157" s="5"/>
      <c r="D157" s="5"/>
      <c r="E157" s="5"/>
      <c r="F157" s="5"/>
      <c r="G157" s="5"/>
      <c r="H157" s="5"/>
      <c r="I157" s="5"/>
    </row>
    <row r="158" spans="1:9" ht="12.95" customHeight="1">
      <c r="A158" s="5"/>
      <c r="B158" s="4" t="s">
        <v>1749</v>
      </c>
      <c r="C158" s="5"/>
      <c r="D158" s="5"/>
      <c r="E158" s="5"/>
      <c r="F158" s="5"/>
      <c r="G158" s="5"/>
      <c r="H158" s="5"/>
      <c r="I158" s="5"/>
    </row>
    <row r="159" spans="1:9" ht="26.1" customHeight="1">
      <c r="A159" s="5"/>
      <c r="B159" s="222" t="s">
        <v>1750</v>
      </c>
      <c r="C159" s="222"/>
      <c r="D159" s="222"/>
      <c r="E159" s="222"/>
      <c r="F159" s="222"/>
      <c r="G159" s="222"/>
      <c r="H159" s="222"/>
      <c r="I159" s="222"/>
    </row>
    <row r="160" spans="1:9" ht="12.95" customHeight="1">
      <c r="A160" s="5"/>
      <c r="B160" s="222" t="s">
        <v>1751</v>
      </c>
      <c r="C160" s="222"/>
      <c r="D160" s="222"/>
      <c r="E160" s="222"/>
      <c r="F160" s="222"/>
      <c r="G160" s="222"/>
      <c r="H160" s="222"/>
      <c r="I160" s="222"/>
    </row>
    <row r="161" spans="1:25" ht="12.95" customHeight="1">
      <c r="A161" s="5"/>
      <c r="B161" s="222"/>
      <c r="C161" s="222"/>
      <c r="D161" s="222"/>
      <c r="E161" s="222"/>
      <c r="F161" s="222"/>
      <c r="G161" s="222"/>
      <c r="H161" s="222"/>
      <c r="I161" s="222"/>
    </row>
    <row r="162" spans="1:25">
      <c r="A162" s="81"/>
      <c r="B162" s="82" t="s">
        <v>5419</v>
      </c>
      <c r="C162" s="83"/>
      <c r="D162" s="83"/>
      <c r="E162" s="83"/>
      <c r="F162" s="83"/>
      <c r="G162" s="83"/>
      <c r="H162" s="83"/>
      <c r="I162" s="84"/>
      <c r="J162" s="54"/>
      <c r="K162" s="54"/>
      <c r="L162" s="54"/>
      <c r="M162" s="54"/>
      <c r="N162" s="54"/>
      <c r="O162" s="54"/>
      <c r="P162" s="54"/>
      <c r="Q162" s="54"/>
      <c r="R162" s="54"/>
      <c r="S162" s="54"/>
      <c r="T162" s="54"/>
      <c r="U162" s="54"/>
      <c r="V162" s="54"/>
      <c r="W162" s="54"/>
      <c r="X162" s="54"/>
      <c r="Y162" s="54"/>
    </row>
    <row r="163" spans="1:25">
      <c r="A163" s="81"/>
      <c r="B163" s="92" t="s">
        <v>5420</v>
      </c>
      <c r="C163" s="81"/>
      <c r="D163" s="81"/>
      <c r="E163" s="81"/>
      <c r="F163" s="81"/>
      <c r="G163" s="81"/>
      <c r="H163" s="81"/>
      <c r="I163" s="88"/>
      <c r="J163" s="54"/>
      <c r="K163" s="54"/>
      <c r="L163" s="54"/>
      <c r="M163" s="54"/>
      <c r="N163" s="54"/>
      <c r="O163" s="54"/>
      <c r="P163" s="54"/>
      <c r="Q163" s="54"/>
      <c r="R163" s="54"/>
      <c r="S163" s="54"/>
      <c r="T163" s="54"/>
      <c r="U163" s="54"/>
      <c r="V163" s="54"/>
      <c r="W163" s="54"/>
      <c r="X163" s="54"/>
      <c r="Y163" s="54"/>
    </row>
    <row r="164" spans="1:25">
      <c r="A164" s="81"/>
      <c r="B164" s="92" t="s">
        <v>5421</v>
      </c>
      <c r="C164" s="81"/>
      <c r="D164" s="81"/>
      <c r="E164" s="81"/>
      <c r="F164" s="81"/>
      <c r="G164" s="81"/>
      <c r="H164" s="81"/>
      <c r="I164" s="88"/>
      <c r="J164" s="54"/>
      <c r="K164" s="54"/>
      <c r="L164" s="54"/>
      <c r="M164" s="54"/>
      <c r="N164" s="54"/>
      <c r="O164" s="54"/>
      <c r="P164" s="54"/>
      <c r="Q164" s="54"/>
      <c r="R164" s="54"/>
      <c r="S164" s="54"/>
      <c r="T164" s="54"/>
      <c r="U164" s="54"/>
      <c r="V164" s="54"/>
      <c r="W164" s="54"/>
      <c r="X164" s="54"/>
      <c r="Y164" s="54"/>
    </row>
    <row r="165" spans="1:25">
      <c r="A165" s="81"/>
      <c r="B165" s="92" t="s">
        <v>5422</v>
      </c>
      <c r="C165" s="81"/>
      <c r="D165" s="81"/>
      <c r="E165" s="81"/>
      <c r="F165" s="81"/>
      <c r="G165" s="81"/>
      <c r="H165" s="81"/>
      <c r="I165" s="88"/>
      <c r="J165" s="54"/>
      <c r="K165" s="54"/>
      <c r="L165" s="54"/>
      <c r="M165" s="54"/>
      <c r="N165" s="54"/>
      <c r="O165" s="54"/>
      <c r="P165" s="54"/>
      <c r="Q165" s="54"/>
      <c r="R165" s="54"/>
      <c r="S165" s="54"/>
      <c r="T165" s="54"/>
      <c r="U165" s="54"/>
      <c r="V165" s="54"/>
      <c r="W165" s="54"/>
      <c r="X165" s="54"/>
      <c r="Y165" s="54"/>
    </row>
    <row r="166" spans="1:25">
      <c r="A166" s="81"/>
      <c r="B166" s="165" t="s">
        <v>5423</v>
      </c>
      <c r="C166" s="58" t="s">
        <v>5424</v>
      </c>
      <c r="D166" s="59" t="s">
        <v>5555</v>
      </c>
      <c r="E166" s="81"/>
      <c r="F166" s="81"/>
      <c r="G166" s="81"/>
      <c r="H166" s="81"/>
      <c r="I166" s="88"/>
      <c r="J166" s="54"/>
      <c r="K166" s="54"/>
      <c r="L166" s="54"/>
      <c r="M166" s="54"/>
      <c r="N166" s="54"/>
      <c r="O166" s="54"/>
      <c r="P166" s="54"/>
      <c r="Q166" s="54"/>
      <c r="R166" s="54"/>
      <c r="S166" s="54"/>
      <c r="T166" s="54"/>
      <c r="U166" s="54"/>
      <c r="V166" s="54"/>
      <c r="W166" s="54"/>
      <c r="X166" s="54"/>
      <c r="Y166" s="54"/>
    </row>
    <row r="167" spans="1:25">
      <c r="A167" s="60" t="s">
        <v>5425</v>
      </c>
      <c r="B167" s="85" t="s">
        <v>5426</v>
      </c>
      <c r="C167" s="175">
        <v>111.92</v>
      </c>
      <c r="D167" s="80">
        <v>113.83</v>
      </c>
      <c r="E167" s="81"/>
      <c r="F167" s="162"/>
      <c r="G167" s="163"/>
      <c r="H167" s="81"/>
      <c r="I167" s="88"/>
      <c r="J167" s="54"/>
      <c r="K167" s="54"/>
      <c r="L167" s="54"/>
      <c r="M167" s="54"/>
      <c r="N167" s="54"/>
      <c r="O167" s="54"/>
      <c r="P167" s="54"/>
      <c r="Q167" s="54"/>
      <c r="R167" s="54"/>
      <c r="S167" s="54"/>
      <c r="T167" s="54"/>
      <c r="U167" s="54"/>
      <c r="V167" s="54"/>
      <c r="W167" s="54"/>
      <c r="X167" s="54"/>
      <c r="Y167" s="54"/>
    </row>
    <row r="168" spans="1:25">
      <c r="A168" s="60" t="s">
        <v>5430</v>
      </c>
      <c r="B168" s="85" t="s">
        <v>5431</v>
      </c>
      <c r="C168" s="175">
        <v>44.57</v>
      </c>
      <c r="D168" s="80">
        <v>45.33</v>
      </c>
      <c r="E168" s="81"/>
      <c r="F168" s="162"/>
      <c r="G168" s="163"/>
      <c r="H168" s="81"/>
      <c r="I168" s="88"/>
      <c r="J168" s="54"/>
      <c r="K168" s="54"/>
      <c r="L168" s="54"/>
      <c r="M168" s="54"/>
      <c r="N168" s="54"/>
      <c r="O168" s="54"/>
      <c r="P168" s="54"/>
      <c r="Q168" s="54"/>
      <c r="R168" s="54"/>
      <c r="S168" s="54"/>
      <c r="T168" s="54"/>
      <c r="U168" s="54"/>
      <c r="V168" s="54"/>
      <c r="W168" s="54"/>
      <c r="X168" s="54"/>
      <c r="Y168" s="54"/>
    </row>
    <row r="169" spans="1:25">
      <c r="A169" s="60" t="s">
        <v>5427</v>
      </c>
      <c r="B169" s="85" t="s">
        <v>5428</v>
      </c>
      <c r="C169" s="175">
        <v>130.58000000000001</v>
      </c>
      <c r="D169" s="80">
        <v>132.91999999999999</v>
      </c>
      <c r="E169" s="81"/>
      <c r="F169" s="162"/>
      <c r="G169" s="163"/>
      <c r="H169" s="81"/>
      <c r="I169" s="88"/>
      <c r="J169" s="54"/>
      <c r="K169" s="54"/>
      <c r="L169" s="54"/>
      <c r="M169" s="54"/>
      <c r="N169" s="54"/>
      <c r="O169" s="54"/>
      <c r="P169" s="54"/>
      <c r="Q169" s="54"/>
      <c r="R169" s="54"/>
      <c r="S169" s="54"/>
      <c r="T169" s="54"/>
      <c r="U169" s="54"/>
      <c r="V169" s="54"/>
      <c r="W169" s="54"/>
      <c r="X169" s="54"/>
      <c r="Y169" s="54"/>
    </row>
    <row r="170" spans="1:25">
      <c r="A170" s="60" t="s">
        <v>5440</v>
      </c>
      <c r="B170" s="85" t="s">
        <v>5441</v>
      </c>
      <c r="C170" s="175">
        <v>52.67</v>
      </c>
      <c r="D170" s="80">
        <v>53.62</v>
      </c>
      <c r="E170" s="81"/>
      <c r="F170" s="162"/>
      <c r="G170" s="163"/>
      <c r="H170" s="81"/>
      <c r="I170" s="88"/>
      <c r="J170" s="54"/>
      <c r="K170" s="54"/>
      <c r="L170" s="54"/>
      <c r="M170" s="54"/>
      <c r="N170" s="54"/>
      <c r="O170" s="54"/>
      <c r="P170" s="54"/>
      <c r="Q170" s="54"/>
      <c r="R170" s="54"/>
      <c r="S170" s="54"/>
      <c r="T170" s="54"/>
      <c r="U170" s="54"/>
      <c r="V170" s="54"/>
      <c r="W170" s="54"/>
      <c r="X170" s="54"/>
      <c r="Y170" s="54"/>
    </row>
    <row r="171" spans="1:25">
      <c r="A171" s="81"/>
      <c r="B171" s="92"/>
      <c r="C171" s="179"/>
      <c r="D171" s="94"/>
      <c r="E171" s="81"/>
      <c r="F171" s="149"/>
      <c r="G171" s="81"/>
      <c r="H171" s="81"/>
      <c r="I171" s="88"/>
      <c r="J171" s="54"/>
      <c r="K171" s="54"/>
      <c r="L171" s="54"/>
      <c r="M171" s="54"/>
      <c r="N171" s="54"/>
      <c r="O171" s="54"/>
      <c r="P171" s="54"/>
      <c r="Q171" s="54"/>
      <c r="R171" s="54"/>
      <c r="S171" s="54"/>
      <c r="T171" s="54"/>
      <c r="U171" s="54"/>
      <c r="V171" s="54"/>
      <c r="W171" s="54"/>
      <c r="X171" s="54"/>
      <c r="Y171" s="54"/>
    </row>
    <row r="172" spans="1:25">
      <c r="A172" s="81"/>
      <c r="B172" s="92" t="s">
        <v>5556</v>
      </c>
      <c r="C172" s="50"/>
      <c r="D172" s="50"/>
      <c r="E172" s="81"/>
      <c r="F172" s="81"/>
      <c r="G172" s="81"/>
      <c r="H172" s="81"/>
      <c r="I172" s="88"/>
      <c r="J172" s="54"/>
      <c r="K172" s="54"/>
      <c r="L172" s="54"/>
      <c r="M172" s="54"/>
      <c r="N172" s="54"/>
      <c r="O172" s="54"/>
      <c r="P172" s="54"/>
      <c r="Q172" s="54"/>
      <c r="R172" s="54"/>
      <c r="S172" s="54"/>
      <c r="T172" s="54"/>
      <c r="U172" s="54"/>
      <c r="V172" s="54"/>
      <c r="W172" s="54"/>
      <c r="X172" s="54"/>
      <c r="Y172" s="54"/>
    </row>
    <row r="173" spans="1:25">
      <c r="A173" s="81"/>
      <c r="B173" s="92" t="s">
        <v>5873</v>
      </c>
      <c r="C173" s="81"/>
      <c r="D173" s="81"/>
      <c r="G173" s="81"/>
      <c r="H173" s="81"/>
      <c r="I173" s="88"/>
      <c r="J173" s="54"/>
      <c r="K173" s="54"/>
      <c r="L173" s="54"/>
      <c r="M173" s="54"/>
      <c r="N173" s="54"/>
      <c r="O173" s="54"/>
      <c r="P173" s="54"/>
      <c r="Q173" s="54"/>
      <c r="R173" s="54"/>
      <c r="S173" s="54"/>
      <c r="T173" s="54"/>
      <c r="U173" s="54"/>
      <c r="V173" s="54"/>
      <c r="W173" s="54"/>
      <c r="X173" s="54"/>
      <c r="Y173" s="54"/>
    </row>
    <row r="174" spans="1:25">
      <c r="A174" s="81"/>
      <c r="B174" s="82" t="s">
        <v>5564</v>
      </c>
      <c r="C174" s="83"/>
      <c r="D174" s="83"/>
      <c r="E174" s="83"/>
      <c r="F174" s="83"/>
      <c r="G174" s="83"/>
      <c r="H174" s="83"/>
      <c r="I174" s="84"/>
      <c r="J174" s="54"/>
      <c r="K174" s="54"/>
      <c r="L174" s="54"/>
      <c r="M174" s="54"/>
      <c r="N174" s="54"/>
      <c r="O174" s="54"/>
      <c r="P174" s="54"/>
      <c r="Q174" s="54"/>
      <c r="R174" s="54"/>
      <c r="S174" s="54"/>
      <c r="T174" s="54"/>
      <c r="U174" s="54"/>
      <c r="V174" s="54"/>
      <c r="W174" s="54"/>
      <c r="X174" s="54"/>
      <c r="Y174" s="54"/>
    </row>
    <row r="175" spans="1:25" ht="24">
      <c r="A175" s="81"/>
      <c r="B175" s="85" t="s">
        <v>5450</v>
      </c>
      <c r="C175" s="85" t="s">
        <v>5451</v>
      </c>
      <c r="D175" s="86" t="s">
        <v>5452</v>
      </c>
      <c r="E175" s="87" t="s">
        <v>5453</v>
      </c>
      <c r="F175" s="87" t="s">
        <v>5454</v>
      </c>
      <c r="G175" s="81"/>
      <c r="H175" s="81"/>
      <c r="I175" s="88"/>
      <c r="J175" s="54"/>
      <c r="K175" s="54"/>
      <c r="L175" s="54"/>
      <c r="M175" s="54"/>
      <c r="N175" s="54"/>
      <c r="O175" s="54"/>
      <c r="P175" s="54"/>
      <c r="Q175" s="54"/>
      <c r="R175" s="54"/>
      <c r="S175" s="54"/>
      <c r="T175" s="54"/>
      <c r="U175" s="54"/>
      <c r="V175" s="54"/>
      <c r="W175" s="54"/>
      <c r="X175" s="54"/>
      <c r="Y175" s="54"/>
    </row>
    <row r="176" spans="1:25">
      <c r="A176" s="89" t="s">
        <v>5549</v>
      </c>
      <c r="B176" s="228" t="s">
        <v>5456</v>
      </c>
      <c r="C176" s="229"/>
      <c r="D176" s="229"/>
      <c r="E176" s="229"/>
      <c r="F176" s="230"/>
      <c r="G176" s="81"/>
      <c r="H176" s="81"/>
      <c r="I176" s="88"/>
      <c r="J176" s="54"/>
      <c r="K176" s="54"/>
      <c r="L176" s="54"/>
      <c r="M176" s="54"/>
      <c r="N176" s="54"/>
      <c r="O176" s="54"/>
      <c r="P176" s="54"/>
      <c r="Q176" s="54"/>
      <c r="R176" s="54"/>
      <c r="S176" s="54"/>
      <c r="T176" s="54"/>
      <c r="U176" s="54"/>
      <c r="V176" s="54"/>
      <c r="W176" s="54"/>
      <c r="X176" s="54"/>
      <c r="Y176" s="54"/>
    </row>
    <row r="177" spans="1:25">
      <c r="A177" s="81"/>
      <c r="B177" s="92" t="s">
        <v>5457</v>
      </c>
      <c r="C177" s="81"/>
      <c r="D177" s="81"/>
      <c r="E177" s="81"/>
      <c r="F177" s="81"/>
      <c r="G177" s="81"/>
      <c r="H177" s="81"/>
      <c r="I177" s="88"/>
      <c r="J177" s="54"/>
      <c r="K177" s="54"/>
      <c r="L177" s="54"/>
      <c r="M177" s="54"/>
      <c r="N177" s="54"/>
      <c r="O177" s="54"/>
      <c r="P177" s="54"/>
      <c r="Q177" s="54"/>
      <c r="R177" s="54"/>
      <c r="S177" s="54"/>
      <c r="T177" s="54"/>
      <c r="U177" s="54"/>
      <c r="V177" s="54"/>
      <c r="W177" s="54"/>
      <c r="X177" s="54"/>
      <c r="Y177" s="54"/>
    </row>
    <row r="178" spans="1:25">
      <c r="A178" s="81"/>
      <c r="B178" s="92"/>
      <c r="C178" s="81"/>
      <c r="D178" s="81"/>
      <c r="E178" s="81"/>
      <c r="F178" s="81"/>
      <c r="G178" s="81"/>
      <c r="H178" s="81"/>
      <c r="I178" s="88"/>
      <c r="J178" s="54"/>
      <c r="K178" s="54"/>
      <c r="L178" s="54"/>
      <c r="M178" s="54"/>
      <c r="N178" s="54"/>
      <c r="O178" s="54"/>
      <c r="P178" s="54"/>
      <c r="Q178" s="54"/>
      <c r="R178" s="54"/>
      <c r="S178" s="54"/>
      <c r="T178" s="54"/>
      <c r="U178" s="54"/>
      <c r="V178" s="54"/>
      <c r="W178" s="54"/>
      <c r="X178" s="54"/>
      <c r="Y178" s="54"/>
    </row>
    <row r="179" spans="1:25">
      <c r="A179" s="81"/>
      <c r="B179" s="92" t="s">
        <v>5565</v>
      </c>
      <c r="C179" s="81"/>
      <c r="D179" s="81"/>
      <c r="E179" s="81"/>
      <c r="F179" s="81"/>
      <c r="G179" s="81"/>
      <c r="H179" s="81"/>
      <c r="I179" s="88"/>
      <c r="J179" s="54"/>
      <c r="K179" s="54"/>
      <c r="L179" s="54"/>
      <c r="M179" s="54"/>
      <c r="N179" s="54"/>
      <c r="O179" s="54"/>
      <c r="P179" s="54"/>
      <c r="Q179" s="54"/>
      <c r="R179" s="54"/>
      <c r="S179" s="54"/>
      <c r="T179" s="54"/>
      <c r="U179" s="54"/>
      <c r="V179" s="54"/>
      <c r="W179" s="54"/>
      <c r="X179" s="54"/>
      <c r="Y179" s="54"/>
    </row>
    <row r="180" spans="1:25">
      <c r="A180" s="81"/>
      <c r="B180" s="92" t="s">
        <v>5550</v>
      </c>
      <c r="C180" s="120"/>
      <c r="D180" s="81"/>
      <c r="E180" s="81"/>
      <c r="F180" s="81"/>
      <c r="G180" s="81"/>
      <c r="I180" s="95"/>
      <c r="J180" s="54"/>
      <c r="K180" s="54"/>
      <c r="L180" s="54"/>
      <c r="M180" s="54"/>
      <c r="N180" s="54"/>
      <c r="O180" s="54"/>
      <c r="P180" s="54"/>
      <c r="Q180" s="54"/>
      <c r="R180" s="54"/>
      <c r="S180" s="54"/>
      <c r="T180" s="54"/>
      <c r="U180" s="54"/>
      <c r="V180" s="54"/>
      <c r="W180" s="54"/>
      <c r="X180" s="54"/>
      <c r="Y180" s="54"/>
    </row>
    <row r="181" spans="1:25">
      <c r="A181" s="81"/>
      <c r="B181" s="92" t="s">
        <v>5459</v>
      </c>
      <c r="C181" s="120"/>
      <c r="D181" s="81"/>
      <c r="E181" s="81"/>
      <c r="F181" s="81"/>
      <c r="G181" s="81"/>
      <c r="I181" s="95"/>
      <c r="J181" s="54"/>
      <c r="K181" s="54"/>
      <c r="L181" s="54"/>
      <c r="M181" s="54"/>
      <c r="N181" s="54"/>
      <c r="O181" s="54"/>
      <c r="P181" s="54"/>
      <c r="Q181" s="54"/>
      <c r="R181" s="54"/>
      <c r="S181" s="54"/>
      <c r="T181" s="54"/>
      <c r="U181" s="54"/>
      <c r="V181" s="54"/>
      <c r="W181" s="54"/>
      <c r="X181" s="54"/>
      <c r="Y181" s="54"/>
    </row>
    <row r="182" spans="1:25">
      <c r="A182" s="81"/>
      <c r="B182" s="92" t="s">
        <v>5460</v>
      </c>
      <c r="C182" s="121"/>
      <c r="D182" s="81"/>
      <c r="E182" s="81"/>
      <c r="F182" s="81"/>
      <c r="G182" s="81"/>
      <c r="I182" s="95"/>
      <c r="J182" s="54"/>
      <c r="K182" s="54"/>
      <c r="L182" s="54"/>
      <c r="M182" s="54"/>
      <c r="N182" s="54"/>
      <c r="O182" s="54"/>
      <c r="P182" s="54"/>
      <c r="Q182" s="54"/>
      <c r="R182" s="54"/>
      <c r="S182" s="54"/>
      <c r="T182" s="54"/>
      <c r="U182" s="54"/>
      <c r="V182" s="54"/>
      <c r="W182" s="54"/>
      <c r="X182" s="54"/>
      <c r="Y182" s="54"/>
    </row>
    <row r="183" spans="1:25">
      <c r="A183" s="81"/>
      <c r="B183" s="92" t="s">
        <v>5461</v>
      </c>
      <c r="C183" s="121"/>
      <c r="D183" s="81"/>
      <c r="E183" s="81"/>
      <c r="F183" s="81"/>
      <c r="G183" s="81"/>
      <c r="I183" s="95"/>
      <c r="J183" s="54"/>
      <c r="K183" s="54"/>
      <c r="L183" s="54"/>
      <c r="M183" s="54"/>
      <c r="N183" s="54"/>
      <c r="O183" s="54"/>
      <c r="P183" s="54"/>
      <c r="Q183" s="54"/>
      <c r="R183" s="54"/>
      <c r="S183" s="54"/>
      <c r="T183" s="54"/>
      <c r="U183" s="54"/>
      <c r="V183" s="54"/>
      <c r="W183" s="54"/>
      <c r="X183" s="54"/>
      <c r="Y183" s="54"/>
    </row>
    <row r="184" spans="1:25">
      <c r="A184" s="81"/>
      <c r="B184" s="92" t="s">
        <v>5526</v>
      </c>
      <c r="C184" s="121"/>
      <c r="D184" s="81"/>
      <c r="E184" s="81"/>
      <c r="F184" s="81"/>
      <c r="G184" s="81"/>
      <c r="I184" s="95"/>
      <c r="J184" s="54"/>
      <c r="K184" s="54"/>
      <c r="L184" s="54"/>
      <c r="M184" s="54"/>
      <c r="N184" s="54"/>
      <c r="O184" s="54"/>
      <c r="P184" s="54"/>
      <c r="Q184" s="54"/>
      <c r="R184" s="54"/>
      <c r="S184" s="54"/>
      <c r="T184" s="54"/>
      <c r="U184" s="54"/>
      <c r="V184" s="54"/>
      <c r="W184" s="54"/>
      <c r="X184" s="54"/>
      <c r="Y184" s="54"/>
    </row>
    <row r="185" spans="1:25">
      <c r="A185" s="81"/>
      <c r="B185" s="92"/>
      <c r="C185" s="81"/>
      <c r="D185" s="81"/>
      <c r="E185" s="81"/>
      <c r="F185" s="81"/>
      <c r="G185" s="81"/>
      <c r="H185" s="81"/>
      <c r="I185" s="88"/>
      <c r="J185" s="54"/>
      <c r="K185" s="54"/>
      <c r="L185" s="54"/>
      <c r="M185" s="54"/>
      <c r="N185" s="54"/>
      <c r="O185" s="54"/>
      <c r="P185" s="54"/>
      <c r="Q185" s="54"/>
      <c r="R185" s="54"/>
      <c r="S185" s="54"/>
      <c r="T185" s="54"/>
      <c r="U185" s="54"/>
      <c r="V185" s="54"/>
      <c r="W185" s="54"/>
      <c r="X185" s="54"/>
      <c r="Y185" s="54"/>
    </row>
    <row r="186" spans="1:25">
      <c r="A186" s="81"/>
      <c r="B186" s="93" t="s">
        <v>5566</v>
      </c>
      <c r="C186" s="81"/>
      <c r="D186" s="81"/>
      <c r="E186" s="81"/>
      <c r="F186" s="81"/>
      <c r="G186" s="81"/>
      <c r="H186" s="81"/>
      <c r="I186" s="88"/>
      <c r="J186" s="54"/>
      <c r="K186" s="54"/>
      <c r="L186" s="54"/>
      <c r="M186" s="54"/>
      <c r="N186" s="54"/>
      <c r="O186" s="54"/>
      <c r="P186" s="54"/>
      <c r="Q186" s="54"/>
      <c r="R186" s="54"/>
      <c r="S186" s="54"/>
      <c r="T186" s="54"/>
      <c r="U186" s="54"/>
      <c r="V186" s="54"/>
      <c r="W186" s="54"/>
      <c r="X186" s="54"/>
      <c r="Y186" s="54"/>
    </row>
    <row r="187" spans="1:25" ht="24">
      <c r="A187" s="81"/>
      <c r="B187" s="85" t="s">
        <v>5450</v>
      </c>
      <c r="C187" s="85" t="s">
        <v>5451</v>
      </c>
      <c r="D187" s="86" t="s">
        <v>5452</v>
      </c>
      <c r="E187" s="87" t="s">
        <v>5453</v>
      </c>
      <c r="F187" s="87" t="s">
        <v>5454</v>
      </c>
      <c r="G187" s="81"/>
      <c r="H187" s="81"/>
      <c r="I187" s="88"/>
      <c r="J187" s="54"/>
      <c r="K187" s="54"/>
      <c r="L187" s="54"/>
      <c r="M187" s="54"/>
      <c r="N187" s="54"/>
      <c r="O187" s="54"/>
      <c r="P187" s="54"/>
      <c r="Q187" s="54"/>
      <c r="R187" s="54"/>
      <c r="S187" s="54"/>
      <c r="T187" s="54"/>
      <c r="U187" s="54"/>
      <c r="V187" s="54"/>
      <c r="W187" s="54"/>
      <c r="X187" s="54"/>
      <c r="Y187" s="54"/>
    </row>
    <row r="188" spans="1:25">
      <c r="A188" s="89" t="s">
        <v>4421</v>
      </c>
      <c r="B188" s="85" t="s">
        <v>4422</v>
      </c>
      <c r="C188" s="85" t="s">
        <v>5520</v>
      </c>
      <c r="D188" s="98">
        <v>24000.869834663263</v>
      </c>
      <c r="E188" s="98">
        <v>24452.6</v>
      </c>
      <c r="F188" s="98">
        <v>3034.6034380000001</v>
      </c>
      <c r="G188" s="220"/>
      <c r="H188" s="81"/>
      <c r="I188" s="88"/>
      <c r="J188" s="54"/>
      <c r="K188" s="54"/>
      <c r="L188" s="54"/>
      <c r="M188" s="54"/>
      <c r="N188" s="54"/>
      <c r="O188" s="54"/>
      <c r="P188" s="54"/>
      <c r="Q188" s="54"/>
      <c r="R188" s="54"/>
      <c r="S188" s="54"/>
      <c r="T188" s="54"/>
      <c r="U188" s="54"/>
      <c r="V188" s="54"/>
      <c r="W188" s="54"/>
      <c r="X188" s="54"/>
      <c r="Y188" s="54"/>
    </row>
    <row r="189" spans="1:25">
      <c r="A189" s="81"/>
      <c r="B189" s="92" t="s">
        <v>5874</v>
      </c>
      <c r="C189" s="94"/>
      <c r="D189" s="94"/>
      <c r="E189" s="81"/>
      <c r="F189" s="81"/>
      <c r="G189" s="81"/>
      <c r="H189" s="81"/>
      <c r="I189" s="88"/>
      <c r="J189" s="54"/>
      <c r="K189" s="54"/>
      <c r="L189" s="54"/>
      <c r="M189" s="54"/>
      <c r="N189" s="54"/>
      <c r="O189" s="54"/>
      <c r="P189" s="54"/>
      <c r="Q189" s="54"/>
      <c r="R189" s="54"/>
      <c r="S189" s="54"/>
      <c r="T189" s="54"/>
      <c r="U189" s="54"/>
      <c r="V189" s="54"/>
      <c r="W189" s="54"/>
      <c r="X189" s="54"/>
      <c r="Y189" s="54"/>
    </row>
    <row r="190" spans="1:25">
      <c r="A190" s="81"/>
      <c r="B190" s="92"/>
      <c r="C190" s="94"/>
      <c r="D190" s="94"/>
      <c r="E190" s="81"/>
      <c r="F190" s="81"/>
      <c r="G190" s="81"/>
      <c r="H190" s="81"/>
      <c r="I190" s="88"/>
      <c r="J190" s="54"/>
      <c r="K190" s="54"/>
      <c r="L190" s="54"/>
      <c r="M190" s="54"/>
      <c r="N190" s="54"/>
      <c r="O190" s="54"/>
      <c r="P190" s="54"/>
      <c r="Q190" s="54"/>
      <c r="R190" s="54"/>
      <c r="S190" s="54"/>
      <c r="T190" s="54"/>
      <c r="U190" s="54"/>
      <c r="V190" s="54"/>
      <c r="W190" s="54"/>
      <c r="X190" s="54"/>
      <c r="Y190" s="54"/>
    </row>
    <row r="191" spans="1:25">
      <c r="A191" s="81"/>
      <c r="B191" s="92" t="s">
        <v>5567</v>
      </c>
      <c r="C191" s="94"/>
      <c r="D191" s="94"/>
      <c r="E191" s="81"/>
      <c r="F191" s="81"/>
      <c r="G191" s="81"/>
      <c r="H191" s="81"/>
      <c r="I191" s="88"/>
      <c r="J191" s="54"/>
      <c r="K191" s="54"/>
      <c r="L191" s="54"/>
      <c r="M191" s="54"/>
      <c r="N191" s="54"/>
      <c r="O191" s="54"/>
      <c r="P191" s="54"/>
      <c r="Q191" s="54"/>
      <c r="R191" s="54"/>
      <c r="S191" s="54"/>
      <c r="T191" s="54"/>
      <c r="U191" s="54"/>
      <c r="V191" s="54"/>
      <c r="W191" s="54"/>
      <c r="X191" s="54"/>
      <c r="Y191" s="54"/>
    </row>
    <row r="192" spans="1:25">
      <c r="A192" s="81"/>
      <c r="B192" s="92" t="s">
        <v>5458</v>
      </c>
      <c r="C192" s="94"/>
      <c r="D192" s="94"/>
      <c r="E192" s="81"/>
      <c r="F192" s="81"/>
      <c r="G192" s="81"/>
      <c r="I192" s="95"/>
      <c r="J192" s="54"/>
      <c r="K192" s="54"/>
      <c r="L192" s="54"/>
      <c r="M192" s="54"/>
      <c r="N192" s="54"/>
      <c r="O192" s="54"/>
      <c r="P192" s="54"/>
      <c r="Q192" s="54"/>
      <c r="R192" s="54"/>
      <c r="S192" s="54"/>
      <c r="T192" s="54"/>
      <c r="U192" s="54"/>
      <c r="V192" s="54"/>
      <c r="W192" s="54"/>
      <c r="X192" s="54"/>
      <c r="Y192" s="54"/>
    </row>
    <row r="193" spans="1:25">
      <c r="A193" s="81"/>
      <c r="B193" s="92" t="s">
        <v>5875</v>
      </c>
      <c r="C193" s="94"/>
      <c r="D193" s="94"/>
      <c r="E193" s="81"/>
      <c r="F193" s="81"/>
      <c r="G193" s="81"/>
      <c r="I193" s="95"/>
      <c r="J193" s="54"/>
      <c r="K193" s="54"/>
      <c r="L193" s="54"/>
      <c r="M193" s="54"/>
      <c r="N193" s="54"/>
      <c r="O193" s="54"/>
      <c r="P193" s="54"/>
      <c r="Q193" s="54"/>
      <c r="R193" s="54"/>
      <c r="S193" s="54"/>
      <c r="T193" s="54"/>
      <c r="U193" s="54"/>
      <c r="V193" s="54"/>
      <c r="W193" s="54"/>
      <c r="X193" s="54"/>
      <c r="Y193" s="54"/>
    </row>
    <row r="194" spans="1:25">
      <c r="A194" s="81"/>
      <c r="B194" s="92" t="s">
        <v>5529</v>
      </c>
      <c r="C194" s="94"/>
      <c r="D194" s="94"/>
      <c r="E194" s="81"/>
      <c r="F194" s="81"/>
      <c r="G194" s="81"/>
      <c r="I194" s="95"/>
      <c r="J194" s="54"/>
      <c r="K194" s="54"/>
      <c r="L194" s="54"/>
      <c r="M194" s="54"/>
      <c r="N194" s="54"/>
      <c r="O194" s="54"/>
      <c r="P194" s="54"/>
      <c r="Q194" s="54"/>
      <c r="R194" s="54"/>
      <c r="S194" s="54"/>
      <c r="T194" s="54"/>
      <c r="U194" s="54"/>
      <c r="V194" s="54"/>
      <c r="W194" s="54"/>
      <c r="X194" s="54"/>
      <c r="Y194" s="54"/>
    </row>
    <row r="195" spans="1:25">
      <c r="A195" s="81"/>
      <c r="B195" s="92" t="s">
        <v>5876</v>
      </c>
      <c r="C195" s="94"/>
      <c r="D195" s="94"/>
      <c r="E195" s="81"/>
      <c r="F195" s="81"/>
      <c r="G195" s="81"/>
      <c r="I195" s="95"/>
      <c r="J195" s="54"/>
      <c r="K195" s="54"/>
      <c r="L195" s="54"/>
      <c r="M195" s="54"/>
      <c r="N195" s="54"/>
      <c r="O195" s="54"/>
      <c r="P195" s="54"/>
      <c r="Q195" s="54"/>
      <c r="R195" s="54"/>
      <c r="S195" s="54"/>
      <c r="T195" s="54"/>
      <c r="U195" s="54"/>
      <c r="V195" s="54"/>
      <c r="W195" s="54"/>
      <c r="X195" s="54"/>
      <c r="Y195" s="54"/>
    </row>
    <row r="196" spans="1:25">
      <c r="A196" s="81"/>
      <c r="B196" s="92" t="s">
        <v>5877</v>
      </c>
      <c r="C196" s="94"/>
      <c r="D196" s="94"/>
      <c r="E196" s="81"/>
      <c r="F196" s="81"/>
      <c r="G196" s="81"/>
      <c r="I196" s="95"/>
      <c r="J196" s="54"/>
      <c r="K196" s="54"/>
      <c r="L196" s="54"/>
      <c r="M196" s="54"/>
      <c r="N196" s="54"/>
      <c r="O196" s="54"/>
      <c r="P196" s="54"/>
      <c r="Q196" s="54"/>
      <c r="R196" s="54"/>
      <c r="S196" s="54"/>
      <c r="T196" s="54"/>
      <c r="U196" s="54"/>
      <c r="V196" s="54"/>
      <c r="W196" s="54"/>
      <c r="X196" s="54"/>
      <c r="Y196" s="54"/>
    </row>
    <row r="197" spans="1:25">
      <c r="A197" s="81"/>
      <c r="B197" s="92"/>
      <c r="C197" s="94"/>
      <c r="D197" s="94"/>
      <c r="E197" s="81"/>
      <c r="F197" s="81"/>
      <c r="G197" s="81"/>
      <c r="I197" s="95"/>
      <c r="J197" s="54"/>
      <c r="K197" s="54"/>
      <c r="L197" s="54"/>
      <c r="M197" s="54"/>
      <c r="N197" s="54"/>
      <c r="O197" s="54"/>
      <c r="P197" s="54"/>
      <c r="Q197" s="54"/>
      <c r="R197" s="54"/>
      <c r="S197" s="54"/>
      <c r="T197" s="54"/>
      <c r="U197" s="54"/>
      <c r="V197" s="54"/>
      <c r="W197" s="54"/>
      <c r="X197" s="54"/>
      <c r="Y197" s="54"/>
    </row>
    <row r="198" spans="1:25">
      <c r="A198" s="81"/>
      <c r="B198" s="93" t="s">
        <v>5568</v>
      </c>
      <c r="C198" s="94"/>
      <c r="D198" s="94"/>
      <c r="E198" s="81"/>
      <c r="F198" s="81"/>
      <c r="G198" s="81"/>
      <c r="H198" s="81"/>
      <c r="I198" s="88"/>
      <c r="J198" s="54"/>
      <c r="K198" s="54"/>
      <c r="L198" s="54"/>
      <c r="M198" s="54"/>
      <c r="N198" s="54"/>
      <c r="O198" s="54"/>
      <c r="P198" s="54"/>
      <c r="Q198" s="54"/>
      <c r="R198" s="54"/>
      <c r="S198" s="54"/>
      <c r="T198" s="54"/>
      <c r="U198" s="54"/>
      <c r="V198" s="54"/>
      <c r="W198" s="54"/>
      <c r="X198" s="54"/>
      <c r="Y198" s="54"/>
    </row>
    <row r="199" spans="1:25" ht="24">
      <c r="A199" s="81"/>
      <c r="B199" s="85" t="s">
        <v>5450</v>
      </c>
      <c r="C199" s="85" t="s">
        <v>5464</v>
      </c>
      <c r="D199" s="86" t="s">
        <v>5465</v>
      </c>
      <c r="E199" s="87" t="s">
        <v>5466</v>
      </c>
      <c r="F199" s="81"/>
      <c r="G199" s="81"/>
      <c r="H199" s="81"/>
      <c r="I199" s="88"/>
      <c r="J199" s="54"/>
      <c r="K199" s="54"/>
      <c r="L199" s="54"/>
      <c r="M199" s="54"/>
      <c r="N199" s="54"/>
      <c r="O199" s="54"/>
      <c r="P199" s="54"/>
      <c r="Q199" s="54"/>
      <c r="R199" s="54"/>
      <c r="S199" s="54"/>
      <c r="T199" s="54"/>
      <c r="U199" s="54"/>
      <c r="V199" s="54"/>
      <c r="W199" s="54"/>
      <c r="X199" s="54"/>
      <c r="Y199" s="54"/>
    </row>
    <row r="200" spans="1:25">
      <c r="A200" s="81"/>
      <c r="B200" s="231" t="s">
        <v>5456</v>
      </c>
      <c r="C200" s="231"/>
      <c r="D200" s="231"/>
      <c r="E200" s="231"/>
      <c r="F200" s="81"/>
      <c r="G200" s="81"/>
      <c r="H200" s="81"/>
      <c r="I200" s="88"/>
      <c r="J200" s="54"/>
      <c r="K200" s="54"/>
      <c r="L200" s="54"/>
      <c r="M200" s="54"/>
      <c r="N200" s="54"/>
      <c r="O200" s="54"/>
      <c r="P200" s="54"/>
      <c r="Q200" s="54"/>
      <c r="R200" s="54"/>
      <c r="S200" s="54"/>
      <c r="T200" s="54"/>
      <c r="U200" s="54"/>
      <c r="V200" s="54"/>
      <c r="W200" s="54"/>
      <c r="X200" s="54"/>
      <c r="Y200" s="54"/>
    </row>
    <row r="201" spans="1:25">
      <c r="A201" s="81"/>
      <c r="B201" s="92" t="s">
        <v>5467</v>
      </c>
      <c r="C201" s="94"/>
      <c r="D201" s="94"/>
      <c r="E201" s="81"/>
      <c r="F201" s="81"/>
      <c r="G201" s="81"/>
      <c r="H201" s="81"/>
      <c r="I201" s="88"/>
      <c r="J201" s="54"/>
      <c r="K201" s="54"/>
      <c r="L201" s="54"/>
      <c r="M201" s="54"/>
      <c r="N201" s="54"/>
      <c r="O201" s="54"/>
      <c r="P201" s="54"/>
      <c r="Q201" s="54"/>
      <c r="R201" s="54"/>
      <c r="S201" s="54"/>
      <c r="T201" s="54"/>
      <c r="U201" s="54"/>
      <c r="V201" s="54"/>
      <c r="W201" s="54"/>
      <c r="X201" s="54"/>
      <c r="Y201" s="54"/>
    </row>
    <row r="202" spans="1:25">
      <c r="A202" s="81"/>
      <c r="B202" s="92"/>
      <c r="C202" s="94"/>
      <c r="D202" s="94"/>
      <c r="E202" s="81"/>
      <c r="F202" s="81"/>
      <c r="G202" s="81"/>
      <c r="H202" s="81"/>
      <c r="I202" s="88"/>
      <c r="J202" s="54"/>
      <c r="K202" s="54"/>
      <c r="L202" s="54"/>
      <c r="M202" s="54"/>
      <c r="N202" s="54"/>
      <c r="O202" s="54"/>
      <c r="P202" s="54"/>
      <c r="Q202" s="54"/>
      <c r="R202" s="54"/>
      <c r="S202" s="54"/>
      <c r="T202" s="54"/>
      <c r="U202" s="54"/>
      <c r="V202" s="54"/>
      <c r="W202" s="54"/>
      <c r="X202" s="54"/>
      <c r="Y202" s="54"/>
    </row>
    <row r="203" spans="1:25">
      <c r="A203" s="81"/>
      <c r="B203" s="92" t="s">
        <v>5569</v>
      </c>
      <c r="C203" s="94"/>
      <c r="D203" s="94"/>
      <c r="E203" s="81"/>
      <c r="F203" s="81"/>
      <c r="G203" s="81"/>
      <c r="H203" s="81"/>
      <c r="I203" s="88"/>
      <c r="J203" s="54"/>
      <c r="K203" s="54"/>
      <c r="L203" s="54"/>
      <c r="M203" s="54"/>
      <c r="N203" s="54"/>
      <c r="O203" s="54"/>
      <c r="P203" s="54"/>
      <c r="Q203" s="54"/>
      <c r="R203" s="54"/>
      <c r="S203" s="54"/>
      <c r="T203" s="54"/>
      <c r="U203" s="54"/>
      <c r="V203" s="54"/>
      <c r="W203" s="54"/>
      <c r="X203" s="54"/>
      <c r="Y203" s="54"/>
    </row>
    <row r="204" spans="1:25">
      <c r="A204" s="81"/>
      <c r="B204" s="92" t="s">
        <v>5468</v>
      </c>
      <c r="C204" s="94"/>
      <c r="D204" s="94"/>
      <c r="E204" s="81"/>
      <c r="F204" s="81"/>
      <c r="G204" s="81"/>
      <c r="H204" s="81"/>
      <c r="I204" s="88"/>
      <c r="J204" s="54"/>
      <c r="K204" s="54"/>
      <c r="L204" s="54"/>
      <c r="M204" s="54"/>
      <c r="N204" s="54"/>
      <c r="O204" s="54"/>
      <c r="P204" s="54"/>
      <c r="Q204" s="54"/>
      <c r="R204" s="54"/>
      <c r="S204" s="54"/>
      <c r="T204" s="54"/>
      <c r="U204" s="54"/>
      <c r="V204" s="54"/>
      <c r="W204" s="54"/>
      <c r="X204" s="54"/>
      <c r="Y204" s="54"/>
    </row>
    <row r="205" spans="1:25">
      <c r="A205" s="81"/>
      <c r="B205" s="92" t="s">
        <v>5484</v>
      </c>
      <c r="C205" s="94"/>
      <c r="D205" s="94"/>
      <c r="E205" s="81"/>
      <c r="F205" s="81"/>
      <c r="G205" s="81"/>
      <c r="H205" s="81"/>
      <c r="I205" s="88"/>
      <c r="J205" s="54"/>
      <c r="K205" s="54"/>
      <c r="L205" s="54"/>
      <c r="M205" s="54"/>
      <c r="N205" s="54"/>
      <c r="O205" s="54"/>
      <c r="P205" s="54"/>
      <c r="Q205" s="54"/>
      <c r="R205" s="54"/>
      <c r="S205" s="54"/>
      <c r="T205" s="54"/>
      <c r="U205" s="54"/>
      <c r="V205" s="54"/>
      <c r="W205" s="54"/>
      <c r="X205" s="54"/>
      <c r="Y205" s="54"/>
    </row>
    <row r="206" spans="1:25">
      <c r="A206" s="81"/>
      <c r="B206" s="92" t="s">
        <v>5485</v>
      </c>
      <c r="C206" s="94"/>
      <c r="D206" s="94"/>
      <c r="E206" s="81"/>
      <c r="F206" s="81"/>
      <c r="G206" s="81"/>
      <c r="H206" s="81"/>
      <c r="I206" s="88"/>
      <c r="J206" s="54"/>
      <c r="K206" s="54"/>
      <c r="L206" s="54"/>
      <c r="M206" s="54"/>
      <c r="N206" s="54"/>
      <c r="O206" s="54"/>
      <c r="P206" s="54"/>
      <c r="Q206" s="54"/>
      <c r="R206" s="54"/>
      <c r="S206" s="54"/>
      <c r="T206" s="54"/>
      <c r="U206" s="54"/>
      <c r="V206" s="54"/>
      <c r="W206" s="54"/>
      <c r="X206" s="54"/>
      <c r="Y206" s="54"/>
    </row>
    <row r="207" spans="1:25">
      <c r="A207" s="81"/>
      <c r="B207" s="92"/>
      <c r="C207" s="94"/>
      <c r="D207" s="94"/>
      <c r="E207" s="81"/>
      <c r="F207" s="81"/>
      <c r="G207" s="81"/>
      <c r="I207" s="95"/>
      <c r="J207" s="54"/>
      <c r="K207" s="54"/>
      <c r="L207" s="54"/>
      <c r="M207" s="54"/>
      <c r="N207" s="54"/>
      <c r="O207" s="54"/>
      <c r="P207" s="54"/>
      <c r="Q207" s="54"/>
      <c r="R207" s="54"/>
      <c r="S207" s="54"/>
      <c r="T207" s="54"/>
      <c r="U207" s="54"/>
      <c r="V207" s="54"/>
      <c r="W207" s="54"/>
      <c r="X207" s="54"/>
      <c r="Y207" s="54"/>
    </row>
    <row r="208" spans="1:25">
      <c r="A208" s="81"/>
      <c r="B208" s="93" t="s">
        <v>5570</v>
      </c>
      <c r="C208" s="94"/>
      <c r="D208" s="94"/>
      <c r="E208" s="81"/>
      <c r="F208" s="81"/>
      <c r="G208" s="81"/>
      <c r="H208" s="81"/>
      <c r="I208" s="88"/>
      <c r="J208" s="54"/>
      <c r="K208" s="54"/>
      <c r="L208" s="54"/>
      <c r="M208" s="54"/>
      <c r="N208" s="54"/>
      <c r="O208" s="54"/>
      <c r="P208" s="54"/>
      <c r="Q208" s="54"/>
      <c r="R208" s="54"/>
      <c r="S208" s="54"/>
      <c r="T208" s="54"/>
      <c r="U208" s="54"/>
      <c r="V208" s="54"/>
      <c r="W208" s="54"/>
      <c r="X208" s="54"/>
      <c r="Y208" s="54"/>
    </row>
    <row r="209" spans="1:25" ht="24">
      <c r="A209" s="81"/>
      <c r="B209" s="85" t="s">
        <v>5450</v>
      </c>
      <c r="C209" s="85" t="s">
        <v>5471</v>
      </c>
      <c r="D209" s="86" t="s">
        <v>5472</v>
      </c>
      <c r="E209" s="87" t="s">
        <v>5473</v>
      </c>
      <c r="F209" s="87" t="s">
        <v>5474</v>
      </c>
      <c r="G209" s="81"/>
      <c r="H209" s="81"/>
      <c r="I209" s="88"/>
      <c r="J209" s="54"/>
      <c r="K209" s="54"/>
      <c r="L209" s="54"/>
      <c r="M209" s="54"/>
      <c r="N209" s="54"/>
      <c r="O209" s="54"/>
      <c r="P209" s="54"/>
      <c r="Q209" s="54"/>
      <c r="R209" s="54"/>
      <c r="S209" s="54"/>
      <c r="T209" s="54"/>
      <c r="U209" s="54"/>
      <c r="V209" s="54"/>
      <c r="W209" s="54"/>
      <c r="X209" s="54"/>
      <c r="Y209" s="54"/>
    </row>
    <row r="210" spans="1:25">
      <c r="A210" s="81"/>
      <c r="B210" s="228" t="s">
        <v>5456</v>
      </c>
      <c r="C210" s="229"/>
      <c r="D210" s="229"/>
      <c r="E210" s="229"/>
      <c r="F210" s="230"/>
      <c r="G210" s="81"/>
      <c r="H210" s="81"/>
      <c r="I210" s="88"/>
      <c r="J210" s="54"/>
      <c r="K210" s="54"/>
      <c r="L210" s="54"/>
      <c r="M210" s="54"/>
      <c r="N210" s="54"/>
      <c r="O210" s="54"/>
      <c r="P210" s="54"/>
      <c r="Q210" s="54"/>
      <c r="R210" s="54"/>
      <c r="S210" s="54"/>
      <c r="T210" s="54"/>
      <c r="U210" s="54"/>
      <c r="V210" s="54"/>
      <c r="W210" s="54"/>
      <c r="X210" s="54"/>
      <c r="Y210" s="54"/>
    </row>
    <row r="211" spans="1:25">
      <c r="A211" s="81"/>
      <c r="B211" s="92" t="s">
        <v>5527</v>
      </c>
      <c r="C211" s="94"/>
      <c r="D211" s="94"/>
      <c r="E211" s="81"/>
      <c r="F211" s="81"/>
      <c r="G211" s="81"/>
      <c r="H211" s="81"/>
      <c r="I211" s="88"/>
      <c r="J211" s="54"/>
      <c r="K211" s="54"/>
      <c r="L211" s="54"/>
      <c r="M211" s="54"/>
      <c r="N211" s="54"/>
      <c r="O211" s="54"/>
      <c r="P211" s="54"/>
      <c r="Q211" s="54"/>
      <c r="R211" s="54"/>
      <c r="S211" s="54"/>
      <c r="T211" s="54"/>
      <c r="U211" s="54"/>
      <c r="V211" s="54"/>
      <c r="W211" s="54"/>
      <c r="X211" s="54"/>
      <c r="Y211" s="54"/>
    </row>
    <row r="212" spans="1:25">
      <c r="A212" s="81"/>
      <c r="B212" s="92"/>
      <c r="C212" s="94"/>
      <c r="D212" s="94"/>
      <c r="E212" s="81"/>
      <c r="F212" s="81"/>
      <c r="G212" s="81"/>
      <c r="H212" s="81"/>
      <c r="I212" s="88"/>
      <c r="J212" s="54"/>
      <c r="K212" s="54"/>
      <c r="L212" s="54"/>
      <c r="M212" s="54"/>
      <c r="N212" s="54"/>
      <c r="O212" s="54"/>
      <c r="P212" s="54"/>
      <c r="Q212" s="54"/>
      <c r="R212" s="54"/>
      <c r="S212" s="54"/>
      <c r="T212" s="54"/>
      <c r="U212" s="54"/>
      <c r="V212" s="54"/>
      <c r="W212" s="54"/>
      <c r="X212" s="54"/>
      <c r="Y212" s="54"/>
    </row>
    <row r="213" spans="1:25">
      <c r="A213" s="81"/>
      <c r="B213" s="92" t="s">
        <v>5571</v>
      </c>
      <c r="C213" s="94"/>
      <c r="D213" s="94"/>
      <c r="E213" s="81"/>
      <c r="F213" s="81"/>
      <c r="G213" s="81"/>
      <c r="H213" s="81"/>
      <c r="I213" s="88"/>
      <c r="J213" s="54"/>
      <c r="K213" s="54"/>
      <c r="L213" s="54"/>
      <c r="M213" s="54"/>
      <c r="N213" s="54"/>
      <c r="O213" s="54"/>
      <c r="P213" s="54"/>
      <c r="Q213" s="54"/>
      <c r="R213" s="54"/>
      <c r="S213" s="54"/>
      <c r="T213" s="54"/>
      <c r="U213" s="54"/>
      <c r="V213" s="54"/>
      <c r="W213" s="54"/>
      <c r="X213" s="54"/>
      <c r="Y213" s="54"/>
    </row>
    <row r="214" spans="1:25">
      <c r="A214" s="81"/>
      <c r="B214" s="92" t="s">
        <v>5468</v>
      </c>
      <c r="C214" s="94"/>
      <c r="D214" s="94"/>
      <c r="E214" s="81"/>
      <c r="F214" s="81"/>
      <c r="G214" s="81"/>
      <c r="H214" s="81"/>
      <c r="I214" s="88"/>
      <c r="J214" s="54"/>
      <c r="K214" s="54"/>
      <c r="L214" s="54"/>
      <c r="M214" s="54"/>
      <c r="N214" s="54"/>
      <c r="O214" s="54"/>
      <c r="P214" s="54"/>
      <c r="Q214" s="54"/>
      <c r="R214" s="54"/>
      <c r="S214" s="54"/>
      <c r="T214" s="54"/>
      <c r="U214" s="54"/>
      <c r="V214" s="54"/>
      <c r="W214" s="54"/>
      <c r="X214" s="54"/>
      <c r="Y214" s="54"/>
    </row>
    <row r="215" spans="1:25">
      <c r="A215" s="81"/>
      <c r="B215" s="92" t="s">
        <v>5484</v>
      </c>
      <c r="C215" s="94"/>
      <c r="D215" s="94"/>
      <c r="E215" s="81"/>
      <c r="F215" s="81"/>
      <c r="G215" s="81"/>
      <c r="H215" s="81"/>
      <c r="I215" s="88"/>
      <c r="J215" s="54"/>
      <c r="K215" s="54"/>
      <c r="L215" s="54"/>
      <c r="M215" s="54"/>
      <c r="N215" s="54"/>
      <c r="O215" s="54"/>
      <c r="P215" s="54"/>
      <c r="Q215" s="54"/>
      <c r="R215" s="54"/>
      <c r="S215" s="54"/>
      <c r="T215" s="54"/>
      <c r="U215" s="54"/>
      <c r="V215" s="54"/>
      <c r="W215" s="54"/>
      <c r="X215" s="54"/>
      <c r="Y215" s="54"/>
    </row>
    <row r="216" spans="1:25">
      <c r="A216" s="81"/>
      <c r="B216" s="92" t="s">
        <v>5485</v>
      </c>
      <c r="C216" s="94"/>
      <c r="D216" s="94"/>
      <c r="E216" s="81"/>
      <c r="F216" s="81"/>
      <c r="G216" s="81"/>
      <c r="H216" s="81"/>
      <c r="I216" s="88"/>
      <c r="J216" s="54"/>
      <c r="K216" s="54"/>
      <c r="L216" s="54"/>
      <c r="M216" s="54"/>
      <c r="N216" s="54"/>
      <c r="O216" s="54"/>
      <c r="P216" s="54"/>
      <c r="Q216" s="54"/>
      <c r="R216" s="54"/>
      <c r="S216" s="54"/>
      <c r="T216" s="54"/>
      <c r="U216" s="54"/>
      <c r="V216" s="54"/>
      <c r="W216" s="54"/>
      <c r="X216" s="54"/>
      <c r="Y216" s="54"/>
    </row>
    <row r="217" spans="1:25">
      <c r="A217" s="81"/>
      <c r="B217" s="92"/>
      <c r="C217" s="94"/>
      <c r="D217" s="94"/>
      <c r="E217" s="81"/>
      <c r="F217" s="81"/>
      <c r="G217" s="81"/>
      <c r="H217" s="81"/>
      <c r="I217" s="88"/>
      <c r="J217" s="54"/>
      <c r="K217" s="54"/>
      <c r="L217" s="54"/>
      <c r="M217" s="54"/>
      <c r="N217" s="54"/>
      <c r="O217" s="54"/>
      <c r="P217" s="54"/>
      <c r="Q217" s="54"/>
      <c r="R217" s="54"/>
      <c r="S217" s="54"/>
      <c r="T217" s="54"/>
      <c r="U217" s="54"/>
      <c r="V217" s="54"/>
      <c r="W217" s="54"/>
      <c r="X217" s="54"/>
      <c r="Y217" s="54"/>
    </row>
    <row r="218" spans="1:25">
      <c r="A218" s="81"/>
      <c r="B218" s="93" t="s">
        <v>5572</v>
      </c>
      <c r="C218" s="94"/>
      <c r="D218" s="94"/>
      <c r="E218" s="81"/>
      <c r="F218" s="81"/>
      <c r="G218" s="81"/>
      <c r="H218" s="81"/>
      <c r="I218" s="88"/>
      <c r="J218" s="54"/>
      <c r="K218" s="54"/>
      <c r="L218" s="54"/>
      <c r="M218" s="54"/>
      <c r="N218" s="54"/>
      <c r="O218" s="54"/>
      <c r="P218" s="54"/>
      <c r="Q218" s="54"/>
      <c r="R218" s="54"/>
      <c r="S218" s="54"/>
      <c r="T218" s="54"/>
      <c r="U218" s="54"/>
      <c r="V218" s="54"/>
      <c r="W218" s="54"/>
      <c r="X218" s="54"/>
      <c r="Y218" s="54"/>
    </row>
    <row r="219" spans="1:25">
      <c r="A219" s="81"/>
      <c r="B219" s="93"/>
      <c r="C219" s="94"/>
      <c r="D219" s="94"/>
      <c r="E219" s="81"/>
      <c r="F219" s="81"/>
      <c r="G219" s="81"/>
      <c r="H219" s="81"/>
      <c r="I219" s="88"/>
      <c r="J219" s="54"/>
      <c r="K219" s="54"/>
      <c r="L219" s="54"/>
      <c r="M219" s="54"/>
      <c r="N219" s="54"/>
      <c r="O219" s="54"/>
      <c r="P219" s="54"/>
      <c r="Q219" s="54"/>
      <c r="R219" s="54"/>
      <c r="S219" s="54"/>
      <c r="T219" s="54"/>
      <c r="U219" s="54"/>
      <c r="V219" s="54"/>
      <c r="W219" s="54"/>
      <c r="X219" s="54"/>
      <c r="Y219" s="54"/>
    </row>
    <row r="220" spans="1:25">
      <c r="A220" s="81"/>
      <c r="B220" s="93" t="s">
        <v>5941</v>
      </c>
      <c r="C220" s="94"/>
      <c r="D220" s="94"/>
      <c r="E220" s="81"/>
      <c r="F220" s="81"/>
      <c r="G220" s="81"/>
      <c r="H220" s="81"/>
      <c r="I220" s="88"/>
      <c r="J220" s="54"/>
      <c r="K220" s="54"/>
      <c r="L220" s="54"/>
      <c r="M220" s="54"/>
      <c r="N220" s="54"/>
      <c r="O220" s="54"/>
      <c r="P220" s="54"/>
      <c r="Q220" s="54"/>
      <c r="R220" s="54"/>
      <c r="S220" s="54"/>
      <c r="T220" s="54"/>
      <c r="U220" s="54"/>
      <c r="V220" s="54"/>
      <c r="W220" s="54"/>
      <c r="X220" s="54"/>
      <c r="Y220" s="54"/>
    </row>
    <row r="221" spans="1:25" ht="24">
      <c r="A221" s="81"/>
      <c r="B221" s="85" t="s">
        <v>5450</v>
      </c>
      <c r="C221" s="85" t="s">
        <v>5479</v>
      </c>
      <c r="D221" s="99" t="s">
        <v>5480</v>
      </c>
      <c r="E221" s="99" t="s">
        <v>5481</v>
      </c>
      <c r="F221" s="87" t="s">
        <v>5453</v>
      </c>
      <c r="G221" s="100" t="s">
        <v>5482</v>
      </c>
      <c r="H221" s="81"/>
      <c r="I221" s="88"/>
      <c r="J221" s="54"/>
      <c r="K221" s="54"/>
      <c r="L221" s="54"/>
      <c r="M221" s="54"/>
      <c r="N221" s="54"/>
      <c r="O221" s="54"/>
      <c r="P221" s="54"/>
      <c r="Q221" s="54"/>
      <c r="R221" s="54"/>
      <c r="S221" s="54"/>
      <c r="T221" s="54"/>
      <c r="U221" s="54"/>
      <c r="V221" s="54"/>
      <c r="W221" s="54"/>
      <c r="X221" s="54"/>
      <c r="Y221" s="54"/>
    </row>
    <row r="222" spans="1:25">
      <c r="A222" s="81"/>
      <c r="B222" s="231" t="s">
        <v>5456</v>
      </c>
      <c r="C222" s="231"/>
      <c r="D222" s="231"/>
      <c r="E222" s="231"/>
      <c r="F222" s="231"/>
      <c r="G222" s="231"/>
      <c r="H222" s="81"/>
      <c r="I222" s="88"/>
      <c r="J222" s="54"/>
      <c r="K222" s="54"/>
      <c r="L222" s="54"/>
      <c r="M222" s="54"/>
      <c r="N222" s="54"/>
      <c r="O222" s="54"/>
      <c r="P222" s="54"/>
      <c r="Q222" s="54"/>
      <c r="R222" s="54"/>
      <c r="S222" s="54"/>
      <c r="T222" s="54"/>
      <c r="U222" s="54"/>
      <c r="V222" s="54"/>
      <c r="W222" s="54"/>
      <c r="X222" s="54"/>
      <c r="Y222" s="54"/>
    </row>
    <row r="223" spans="1:25">
      <c r="A223" s="81"/>
      <c r="B223" s="92" t="s">
        <v>5483</v>
      </c>
      <c r="C223" s="94"/>
      <c r="D223" s="94"/>
      <c r="E223" s="81"/>
      <c r="F223" s="81"/>
      <c r="G223" s="81"/>
      <c r="H223" s="81"/>
      <c r="I223" s="88"/>
      <c r="J223" s="54"/>
      <c r="K223" s="54"/>
      <c r="L223" s="54"/>
      <c r="M223" s="54"/>
      <c r="N223" s="54"/>
      <c r="O223" s="54"/>
      <c r="P223" s="54"/>
      <c r="Q223" s="54"/>
      <c r="R223" s="54"/>
      <c r="S223" s="54"/>
      <c r="T223" s="54"/>
      <c r="U223" s="54"/>
      <c r="V223" s="54"/>
      <c r="W223" s="54"/>
      <c r="X223" s="54"/>
      <c r="Y223" s="54"/>
    </row>
    <row r="224" spans="1:25">
      <c r="A224" s="81"/>
      <c r="B224" s="92"/>
      <c r="C224" s="94"/>
      <c r="D224" s="94"/>
      <c r="E224" s="81"/>
      <c r="F224" s="81"/>
      <c r="G224" s="81"/>
      <c r="H224" s="81"/>
      <c r="I224" s="88"/>
      <c r="J224" s="54"/>
      <c r="K224" s="54"/>
      <c r="L224" s="54"/>
      <c r="M224" s="54"/>
      <c r="N224" s="54"/>
      <c r="O224" s="54"/>
      <c r="P224" s="54"/>
      <c r="Q224" s="54"/>
      <c r="R224" s="54"/>
      <c r="S224" s="54"/>
      <c r="T224" s="54"/>
      <c r="U224" s="54"/>
      <c r="V224" s="54"/>
      <c r="W224" s="54"/>
      <c r="X224" s="54"/>
      <c r="Y224" s="54"/>
    </row>
    <row r="225" spans="1:25">
      <c r="A225" s="81"/>
      <c r="B225" s="92" t="s">
        <v>5574</v>
      </c>
      <c r="C225" s="94"/>
      <c r="D225" s="94"/>
      <c r="E225" s="81"/>
      <c r="F225" s="81"/>
      <c r="G225" s="81"/>
      <c r="H225" s="81"/>
      <c r="I225" s="88"/>
      <c r="J225" s="54"/>
      <c r="K225" s="54"/>
      <c r="L225" s="54"/>
      <c r="M225" s="54"/>
      <c r="N225" s="54"/>
      <c r="O225" s="54"/>
      <c r="P225" s="54"/>
      <c r="Q225" s="54"/>
      <c r="R225" s="54"/>
      <c r="S225" s="54"/>
      <c r="T225" s="54"/>
      <c r="U225" s="54"/>
      <c r="V225" s="54"/>
      <c r="W225" s="54"/>
      <c r="X225" s="54"/>
      <c r="Y225" s="54"/>
    </row>
    <row r="226" spans="1:25">
      <c r="A226" s="81"/>
      <c r="B226" s="92" t="s">
        <v>5468</v>
      </c>
      <c r="C226" s="94"/>
      <c r="D226" s="94"/>
      <c r="E226" s="81"/>
      <c r="F226" s="81"/>
      <c r="G226" s="81"/>
      <c r="H226" s="81"/>
      <c r="I226" s="88"/>
      <c r="J226" s="54"/>
      <c r="K226" s="54"/>
      <c r="L226" s="54"/>
      <c r="M226" s="54"/>
      <c r="N226" s="54"/>
      <c r="O226" s="54"/>
      <c r="P226" s="54"/>
      <c r="Q226" s="54"/>
      <c r="R226" s="54"/>
      <c r="S226" s="54"/>
      <c r="T226" s="54"/>
      <c r="U226" s="54"/>
      <c r="V226" s="54"/>
      <c r="W226" s="54"/>
      <c r="X226" s="54"/>
      <c r="Y226" s="54"/>
    </row>
    <row r="227" spans="1:25">
      <c r="A227" s="81"/>
      <c r="B227" s="92" t="s">
        <v>5484</v>
      </c>
      <c r="C227" s="94"/>
      <c r="D227" s="94"/>
      <c r="E227" s="81"/>
      <c r="F227" s="81"/>
      <c r="G227" s="81"/>
      <c r="H227" s="81"/>
      <c r="I227" s="88"/>
      <c r="J227" s="54"/>
      <c r="K227" s="54"/>
      <c r="L227" s="54"/>
      <c r="M227" s="54"/>
      <c r="N227" s="54"/>
      <c r="O227" s="54"/>
      <c r="P227" s="54"/>
      <c r="Q227" s="54"/>
      <c r="R227" s="54"/>
      <c r="S227" s="54"/>
      <c r="T227" s="54"/>
      <c r="U227" s="54"/>
      <c r="V227" s="54"/>
      <c r="W227" s="54"/>
      <c r="X227" s="54"/>
      <c r="Y227" s="54"/>
    </row>
    <row r="228" spans="1:25">
      <c r="A228" s="81"/>
      <c r="B228" s="92" t="s">
        <v>5485</v>
      </c>
      <c r="C228" s="94"/>
      <c r="D228" s="94"/>
      <c r="E228" s="81"/>
      <c r="F228" s="81"/>
      <c r="G228" s="81"/>
      <c r="H228" s="81"/>
      <c r="I228" s="88"/>
      <c r="J228" s="54"/>
      <c r="K228" s="54"/>
      <c r="L228" s="54"/>
      <c r="M228" s="54"/>
      <c r="N228" s="54"/>
      <c r="O228" s="54"/>
      <c r="P228" s="54"/>
      <c r="Q228" s="54"/>
      <c r="R228" s="54"/>
      <c r="S228" s="54"/>
      <c r="T228" s="54"/>
      <c r="U228" s="54"/>
      <c r="V228" s="54"/>
      <c r="W228" s="54"/>
      <c r="X228" s="54"/>
      <c r="Y228" s="54"/>
    </row>
    <row r="229" spans="1:25">
      <c r="A229" s="81"/>
      <c r="B229" s="101"/>
      <c r="C229" s="102"/>
      <c r="D229" s="102"/>
      <c r="E229" s="102"/>
      <c r="F229" s="102"/>
      <c r="G229" s="102"/>
      <c r="H229" s="102"/>
      <c r="I229" s="103"/>
      <c r="J229" s="54"/>
      <c r="K229" s="54"/>
      <c r="L229" s="54"/>
      <c r="M229" s="54"/>
      <c r="N229" s="54"/>
      <c r="O229" s="54"/>
      <c r="P229" s="54"/>
      <c r="Q229" s="54"/>
      <c r="R229" s="54"/>
      <c r="S229" s="54"/>
      <c r="T229" s="54"/>
      <c r="U229" s="54"/>
      <c r="V229" s="54"/>
      <c r="W229" s="54"/>
      <c r="X229" s="54"/>
      <c r="Y229" s="54"/>
    </row>
    <row r="230" spans="1:25">
      <c r="A230" s="81"/>
      <c r="B230" s="92" t="s">
        <v>5575</v>
      </c>
      <c r="C230" s="81"/>
      <c r="D230" s="81"/>
      <c r="E230" s="81"/>
      <c r="F230" s="81"/>
      <c r="G230" s="81"/>
      <c r="H230" s="81"/>
      <c r="I230" s="88"/>
      <c r="J230" s="54"/>
      <c r="K230" s="54"/>
      <c r="L230" s="54"/>
      <c r="M230" s="54"/>
      <c r="N230" s="54"/>
      <c r="O230" s="54"/>
      <c r="P230" s="54"/>
      <c r="Q230" s="54"/>
      <c r="R230" s="54"/>
      <c r="S230" s="54"/>
      <c r="T230" s="54"/>
      <c r="U230" s="54"/>
      <c r="V230" s="54"/>
      <c r="W230" s="54"/>
      <c r="X230" s="54"/>
      <c r="Y230" s="54"/>
    </row>
    <row r="231" spans="1:25">
      <c r="A231" s="81"/>
      <c r="B231" s="92" t="s">
        <v>5794</v>
      </c>
      <c r="C231" s="81"/>
      <c r="D231" s="81"/>
      <c r="E231" s="81"/>
      <c r="F231" s="81"/>
      <c r="G231" s="81"/>
      <c r="H231" s="81"/>
      <c r="I231" s="88"/>
      <c r="J231" s="54"/>
      <c r="K231" s="54"/>
      <c r="L231" s="54"/>
      <c r="M231" s="54"/>
      <c r="N231" s="54"/>
      <c r="O231" s="54"/>
      <c r="P231" s="54"/>
      <c r="Q231" s="54"/>
      <c r="R231" s="54"/>
      <c r="S231" s="54"/>
      <c r="T231" s="54"/>
      <c r="U231" s="54"/>
      <c r="V231" s="54"/>
      <c r="W231" s="54"/>
      <c r="X231" s="54"/>
      <c r="Y231" s="54"/>
    </row>
    <row r="232" spans="1:25">
      <c r="A232" s="164"/>
      <c r="B232" s="92" t="s">
        <v>5559</v>
      </c>
      <c r="C232" s="81"/>
      <c r="D232" s="81"/>
      <c r="E232" s="81"/>
      <c r="F232" s="81"/>
      <c r="G232" s="81"/>
      <c r="H232" s="81"/>
      <c r="I232" s="88"/>
      <c r="J232" s="54"/>
      <c r="K232" s="54"/>
      <c r="L232" s="54"/>
      <c r="M232" s="54"/>
      <c r="N232" s="54"/>
      <c r="O232" s="54"/>
      <c r="P232" s="54"/>
      <c r="Q232" s="54"/>
      <c r="R232" s="54"/>
      <c r="S232" s="54"/>
      <c r="T232" s="54"/>
      <c r="U232" s="54"/>
      <c r="V232" s="54"/>
      <c r="W232" s="54"/>
      <c r="X232" s="54"/>
      <c r="Y232" s="54"/>
    </row>
    <row r="233" spans="1:25">
      <c r="A233" s="164"/>
      <c r="B233" s="101"/>
      <c r="C233" s="102"/>
      <c r="D233" s="102"/>
      <c r="E233" s="102"/>
      <c r="F233" s="102"/>
      <c r="G233" s="102"/>
      <c r="H233" s="102"/>
      <c r="I233" s="103"/>
      <c r="J233" s="54"/>
      <c r="K233" s="54"/>
      <c r="L233" s="54"/>
      <c r="M233" s="54"/>
      <c r="N233" s="54"/>
      <c r="O233" s="54"/>
      <c r="P233" s="54"/>
      <c r="Q233" s="54"/>
      <c r="R233" s="54"/>
      <c r="S233" s="54"/>
      <c r="T233" s="54"/>
      <c r="U233" s="54"/>
      <c r="V233" s="54"/>
      <c r="W233" s="54"/>
      <c r="X233" s="54"/>
      <c r="Y233" s="54"/>
    </row>
    <row r="234" spans="1:25">
      <c r="A234" s="69"/>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row>
    <row r="235" spans="1:25" ht="12.95" customHeight="1">
      <c r="A235" s="5"/>
      <c r="B235" s="222"/>
      <c r="C235" s="222"/>
      <c r="D235" s="222"/>
      <c r="E235" s="222"/>
      <c r="F235" s="222"/>
      <c r="G235" s="222"/>
      <c r="H235" s="222"/>
      <c r="I235" s="222"/>
    </row>
    <row r="236" spans="1:25" ht="12.95" customHeight="1">
      <c r="A236" s="5"/>
      <c r="B236" s="5"/>
      <c r="C236" s="223" t="s">
        <v>4883</v>
      </c>
      <c r="D236" s="223"/>
      <c r="E236" s="223"/>
      <c r="F236" s="223"/>
      <c r="G236" s="5"/>
      <c r="H236" s="5"/>
      <c r="I236" s="5"/>
    </row>
    <row r="237" spans="1:25" ht="12.95" customHeight="1">
      <c r="A237" s="5"/>
      <c r="B237" s="38" t="s">
        <v>1755</v>
      </c>
      <c r="C237" s="223" t="s">
        <v>1756</v>
      </c>
      <c r="D237" s="223"/>
      <c r="E237" s="223"/>
      <c r="F237" s="223"/>
      <c r="G237" s="5"/>
      <c r="H237" s="5"/>
      <c r="I237" s="5"/>
    </row>
    <row r="238" spans="1:25" ht="135" customHeight="1">
      <c r="A238" s="5"/>
      <c r="B238" s="39"/>
      <c r="C238" s="224"/>
      <c r="D238" s="224"/>
      <c r="E238" s="5"/>
      <c r="F238" s="5"/>
      <c r="G238" s="5"/>
      <c r="H238" s="5"/>
      <c r="I238" s="5"/>
    </row>
  </sheetData>
  <mergeCells count="11">
    <mergeCell ref="C237:F237"/>
    <mergeCell ref="C238:D238"/>
    <mergeCell ref="B176:F176"/>
    <mergeCell ref="B200:E200"/>
    <mergeCell ref="B210:F210"/>
    <mergeCell ref="B222:G222"/>
    <mergeCell ref="B159:I159"/>
    <mergeCell ref="B160:I160"/>
    <mergeCell ref="B161:I161"/>
    <mergeCell ref="B235:I235"/>
    <mergeCell ref="C236:F236"/>
  </mergeCells>
  <hyperlinks>
    <hyperlink ref="A1" location="AxisSmallCapFund" display="AXISSCF" xr:uid="{00000000-0004-0000-4800-000000000000}"/>
    <hyperlink ref="B1" location="AxisSmallCapFund" display="Axis Small Cap Fund" xr:uid="{00000000-0004-0000-48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outlinePr summaryBelow="0"/>
  </sheetPr>
  <dimension ref="A1:Y49"/>
  <sheetViews>
    <sheetView topLeftCell="A19" workbookViewId="0">
      <selection activeCell="B44" sqref="B44"/>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147</v>
      </c>
      <c r="B1" s="4" t="s">
        <v>148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4884</v>
      </c>
      <c r="B7" s="18" t="s">
        <v>4885</v>
      </c>
      <c r="C7" s="14" t="s">
        <v>4886</v>
      </c>
      <c r="D7" s="14" t="s">
        <v>1809</v>
      </c>
      <c r="E7" s="19">
        <v>2800000</v>
      </c>
      <c r="F7" s="20">
        <v>2805.9023999999999</v>
      </c>
      <c r="G7" s="21">
        <v>0.4269</v>
      </c>
      <c r="H7" s="30">
        <v>5.4011000000000003E-2</v>
      </c>
      <c r="I7" s="23"/>
    </row>
    <row r="8" spans="1:9" ht="12.95" customHeight="1">
      <c r="A8" s="17" t="s">
        <v>4887</v>
      </c>
      <c r="B8" s="18" t="s">
        <v>4888</v>
      </c>
      <c r="C8" s="14" t="s">
        <v>4889</v>
      </c>
      <c r="D8" s="14" t="s">
        <v>1809</v>
      </c>
      <c r="E8" s="19">
        <v>894300</v>
      </c>
      <c r="F8" s="20">
        <v>894.7328</v>
      </c>
      <c r="G8" s="21">
        <v>0.1361</v>
      </c>
      <c r="H8" s="30">
        <v>5.3027999999999999E-2</v>
      </c>
      <c r="I8" s="23"/>
    </row>
    <row r="9" spans="1:9" ht="12.95" customHeight="1">
      <c r="A9" s="17" t="s">
        <v>3140</v>
      </c>
      <c r="B9" s="18" t="s">
        <v>3141</v>
      </c>
      <c r="C9" s="14" t="s">
        <v>3142</v>
      </c>
      <c r="D9" s="14" t="s">
        <v>1809</v>
      </c>
      <c r="E9" s="19">
        <v>800000</v>
      </c>
      <c r="F9" s="20">
        <v>800.19280000000003</v>
      </c>
      <c r="G9" s="21">
        <v>0.1217</v>
      </c>
      <c r="H9" s="30">
        <v>5.2928000000000003E-2</v>
      </c>
      <c r="I9" s="23"/>
    </row>
    <row r="10" spans="1:9" ht="12.95" customHeight="1">
      <c r="A10" s="17" t="s">
        <v>4890</v>
      </c>
      <c r="B10" s="18" t="s">
        <v>4891</v>
      </c>
      <c r="C10" s="14" t="s">
        <v>4892</v>
      </c>
      <c r="D10" s="14" t="s">
        <v>1809</v>
      </c>
      <c r="E10" s="19">
        <v>500000</v>
      </c>
      <c r="F10" s="20">
        <v>501.26900000000001</v>
      </c>
      <c r="G10" s="21">
        <v>7.6300000000000007E-2</v>
      </c>
      <c r="H10" s="30">
        <v>5.4011000000000003E-2</v>
      </c>
      <c r="I10" s="23"/>
    </row>
    <row r="11" spans="1:9" ht="12.95" customHeight="1">
      <c r="A11" s="17" t="s">
        <v>4893</v>
      </c>
      <c r="B11" s="18" t="s">
        <v>4894</v>
      </c>
      <c r="C11" s="14" t="s">
        <v>4895</v>
      </c>
      <c r="D11" s="14" t="s">
        <v>1809</v>
      </c>
      <c r="E11" s="19">
        <v>500000</v>
      </c>
      <c r="F11" s="20">
        <v>500.23700000000002</v>
      </c>
      <c r="G11" s="21">
        <v>7.6100000000000001E-2</v>
      </c>
      <c r="H11" s="30">
        <v>5.3565000000000002E-2</v>
      </c>
      <c r="I11" s="23"/>
    </row>
    <row r="12" spans="1:9" ht="12.95" customHeight="1">
      <c r="A12" s="17" t="s">
        <v>2239</v>
      </c>
      <c r="B12" s="18" t="s">
        <v>2240</v>
      </c>
      <c r="C12" s="14" t="s">
        <v>2241</v>
      </c>
      <c r="D12" s="14" t="s">
        <v>1809</v>
      </c>
      <c r="E12" s="19">
        <v>405000</v>
      </c>
      <c r="F12" s="20">
        <v>406.70299999999997</v>
      </c>
      <c r="G12" s="21">
        <v>6.1899999999999997E-2</v>
      </c>
      <c r="H12" s="30">
        <v>5.3351999999999997E-2</v>
      </c>
      <c r="I12" s="23"/>
    </row>
    <row r="13" spans="1:9" ht="12.95" customHeight="1">
      <c r="A13" s="17" t="s">
        <v>4896</v>
      </c>
      <c r="B13" s="18" t="s">
        <v>4897</v>
      </c>
      <c r="C13" s="14" t="s">
        <v>4898</v>
      </c>
      <c r="D13" s="14" t="s">
        <v>1809</v>
      </c>
      <c r="E13" s="19">
        <v>165300</v>
      </c>
      <c r="F13" s="20">
        <v>165.73740000000001</v>
      </c>
      <c r="G13" s="21">
        <v>2.52E-2</v>
      </c>
      <c r="H13" s="30">
        <v>5.3252000000000001E-2</v>
      </c>
      <c r="I13" s="23"/>
    </row>
    <row r="14" spans="1:9" ht="12.95" customHeight="1">
      <c r="A14" s="5"/>
      <c r="B14" s="13" t="s">
        <v>1739</v>
      </c>
      <c r="C14" s="14"/>
      <c r="D14" s="14"/>
      <c r="E14" s="14"/>
      <c r="F14" s="24">
        <v>6074.7745000000004</v>
      </c>
      <c r="G14" s="25">
        <v>0.92420000000000002</v>
      </c>
      <c r="H14" s="26"/>
      <c r="I14" s="27"/>
    </row>
    <row r="15" spans="1:9" ht="12.95" customHeight="1">
      <c r="A15" s="5"/>
      <c r="B15" s="28" t="s">
        <v>2257</v>
      </c>
      <c r="C15" s="2"/>
      <c r="D15" s="2"/>
      <c r="E15" s="2"/>
      <c r="F15" s="26" t="s">
        <v>1741</v>
      </c>
      <c r="G15" s="26" t="s">
        <v>1741</v>
      </c>
      <c r="H15" s="26"/>
      <c r="I15" s="27"/>
    </row>
    <row r="16" spans="1:9" ht="12.95" customHeight="1">
      <c r="A16" s="5"/>
      <c r="B16" s="28" t="s">
        <v>1739</v>
      </c>
      <c r="C16" s="2"/>
      <c r="D16" s="2"/>
      <c r="E16" s="2"/>
      <c r="F16" s="26" t="s">
        <v>1741</v>
      </c>
      <c r="G16" s="26" t="s">
        <v>1741</v>
      </c>
      <c r="H16" s="26"/>
      <c r="I16" s="27"/>
    </row>
    <row r="17" spans="1:25" ht="12.95" customHeight="1">
      <c r="A17" s="5"/>
      <c r="B17" s="28" t="s">
        <v>1742</v>
      </c>
      <c r="C17" s="29"/>
      <c r="D17" s="2"/>
      <c r="E17" s="29"/>
      <c r="F17" s="24">
        <v>6074.7745000000004</v>
      </c>
      <c r="G17" s="25">
        <v>0.92420000000000002</v>
      </c>
      <c r="H17" s="26"/>
      <c r="I17" s="27"/>
    </row>
    <row r="18" spans="1:25" ht="12.95" customHeight="1">
      <c r="A18" s="5"/>
      <c r="B18" s="13" t="s">
        <v>1743</v>
      </c>
      <c r="C18" s="14"/>
      <c r="D18" s="14"/>
      <c r="E18" s="14"/>
      <c r="F18" s="14"/>
      <c r="G18" s="14"/>
      <c r="H18" s="15"/>
      <c r="I18" s="16"/>
    </row>
    <row r="19" spans="1:25" ht="12.95" customHeight="1">
      <c r="A19" s="17" t="s">
        <v>1744</v>
      </c>
      <c r="B19" s="18" t="s">
        <v>1745</v>
      </c>
      <c r="C19" s="14"/>
      <c r="D19" s="14"/>
      <c r="E19" s="19"/>
      <c r="F19" s="20">
        <v>297.54360000000003</v>
      </c>
      <c r="G19" s="21">
        <v>4.53E-2</v>
      </c>
      <c r="H19" s="30">
        <v>5.2995264137805843E-2</v>
      </c>
      <c r="I19" s="23"/>
    </row>
    <row r="20" spans="1:25" ht="12.95" customHeight="1">
      <c r="A20" s="5"/>
      <c r="B20" s="13" t="s">
        <v>1739</v>
      </c>
      <c r="C20" s="14"/>
      <c r="D20" s="14"/>
      <c r="E20" s="14"/>
      <c r="F20" s="24">
        <v>297.54360000000003</v>
      </c>
      <c r="G20" s="25">
        <v>4.53E-2</v>
      </c>
      <c r="H20" s="26"/>
      <c r="I20" s="27"/>
    </row>
    <row r="21" spans="1:25" ht="12.95" customHeight="1">
      <c r="A21" s="5"/>
      <c r="B21" s="28" t="s">
        <v>1742</v>
      </c>
      <c r="C21" s="29"/>
      <c r="D21" s="2"/>
      <c r="E21" s="29"/>
      <c r="F21" s="24">
        <v>297.54360000000003</v>
      </c>
      <c r="G21" s="25">
        <v>4.53E-2</v>
      </c>
      <c r="H21" s="26"/>
      <c r="I21" s="27"/>
    </row>
    <row r="22" spans="1:25" ht="12.95" customHeight="1">
      <c r="A22" s="5"/>
      <c r="B22" s="28" t="s">
        <v>1746</v>
      </c>
      <c r="C22" s="14"/>
      <c r="D22" s="2"/>
      <c r="E22" s="14"/>
      <c r="F22" s="31">
        <v>200.6619</v>
      </c>
      <c r="G22" s="25">
        <v>3.0499999999999999E-2</v>
      </c>
      <c r="H22" s="26"/>
      <c r="I22" s="27"/>
    </row>
    <row r="23" spans="1:25" ht="12.95" customHeight="1">
      <c r="A23" s="5"/>
      <c r="B23" s="32" t="s">
        <v>1747</v>
      </c>
      <c r="C23" s="33"/>
      <c r="D23" s="33"/>
      <c r="E23" s="33"/>
      <c r="F23" s="34">
        <v>6572.98</v>
      </c>
      <c r="G23" s="35">
        <v>1</v>
      </c>
      <c r="H23" s="36"/>
      <c r="I23" s="37"/>
    </row>
    <row r="24" spans="1:25" ht="12.95" customHeight="1">
      <c r="A24" s="5"/>
      <c r="B24" s="7"/>
      <c r="C24" s="5"/>
      <c r="D24" s="5"/>
      <c r="E24" s="5"/>
      <c r="F24" s="5"/>
      <c r="G24" s="5"/>
      <c r="H24" s="5"/>
      <c r="I24" s="5"/>
    </row>
    <row r="25" spans="1:25" ht="12.95" customHeight="1">
      <c r="A25" s="5"/>
      <c r="B25" s="4" t="s">
        <v>1749</v>
      </c>
      <c r="C25" s="5"/>
      <c r="D25" s="5"/>
      <c r="E25" s="5"/>
      <c r="F25" s="5"/>
      <c r="G25" s="5"/>
      <c r="H25" s="5"/>
      <c r="I25" s="5"/>
    </row>
    <row r="26" spans="1:25" ht="26.1" customHeight="1">
      <c r="A26" s="5"/>
      <c r="B26" s="222" t="s">
        <v>1750</v>
      </c>
      <c r="C26" s="222"/>
      <c r="D26" s="222"/>
      <c r="E26" s="222"/>
      <c r="F26" s="222"/>
      <c r="G26" s="222"/>
      <c r="H26" s="222"/>
      <c r="I26" s="222"/>
    </row>
    <row r="27" spans="1:25" ht="12.95" customHeight="1">
      <c r="A27" s="5"/>
      <c r="B27" s="222" t="s">
        <v>1751</v>
      </c>
      <c r="C27" s="222"/>
      <c r="D27" s="222"/>
      <c r="E27" s="222"/>
      <c r="F27" s="222"/>
      <c r="G27" s="222"/>
      <c r="H27" s="222"/>
      <c r="I27" s="222"/>
    </row>
    <row r="28" spans="1:25" ht="12.95" customHeight="1">
      <c r="A28" s="5"/>
      <c r="B28" s="222" t="s">
        <v>5712</v>
      </c>
      <c r="C28" s="222"/>
      <c r="D28" s="222"/>
      <c r="E28" s="222"/>
      <c r="F28" s="222"/>
      <c r="G28" s="5"/>
      <c r="H28" s="5"/>
      <c r="I28" s="5"/>
    </row>
    <row r="29" spans="1:25" ht="12.95" customHeight="1">
      <c r="A29" s="5"/>
      <c r="B29" s="222"/>
      <c r="C29" s="222"/>
      <c r="D29" s="222"/>
      <c r="E29" s="222"/>
      <c r="F29" s="222"/>
      <c r="G29" s="222"/>
      <c r="H29" s="222"/>
      <c r="I29" s="222"/>
    </row>
    <row r="30" spans="1:25">
      <c r="A30" s="107"/>
      <c r="B30" s="167" t="s">
        <v>5419</v>
      </c>
      <c r="C30" s="168"/>
      <c r="D30" s="168"/>
      <c r="E30" s="168"/>
      <c r="F30" s="168"/>
      <c r="G30" s="168"/>
      <c r="H30" s="168"/>
      <c r="I30" s="169"/>
      <c r="J30" s="109"/>
      <c r="K30" s="109"/>
      <c r="L30" s="109"/>
      <c r="M30" s="109"/>
      <c r="N30" s="109"/>
      <c r="O30" s="109"/>
      <c r="P30" s="109"/>
      <c r="Q30" s="109"/>
      <c r="R30" s="109"/>
      <c r="S30" s="109"/>
      <c r="T30" s="109"/>
      <c r="U30" s="109"/>
      <c r="V30" s="109"/>
      <c r="W30" s="109"/>
      <c r="X30" s="109"/>
      <c r="Y30" s="109"/>
    </row>
    <row r="31" spans="1:25">
      <c r="A31" s="107"/>
      <c r="B31" s="108" t="s">
        <v>5420</v>
      </c>
      <c r="C31" s="109"/>
      <c r="D31" s="109"/>
      <c r="E31" s="109"/>
      <c r="F31" s="109"/>
      <c r="G31" s="109"/>
      <c r="H31" s="109"/>
      <c r="I31" s="110"/>
      <c r="J31" s="109"/>
      <c r="K31" s="109"/>
      <c r="L31" s="109"/>
      <c r="M31" s="109"/>
      <c r="N31" s="109"/>
      <c r="O31" s="109"/>
      <c r="P31" s="109"/>
      <c r="Q31" s="109"/>
      <c r="R31" s="109"/>
      <c r="S31" s="109"/>
      <c r="T31" s="109"/>
      <c r="U31" s="109"/>
      <c r="V31" s="109"/>
      <c r="W31" s="109"/>
      <c r="X31" s="109"/>
      <c r="Y31" s="109"/>
    </row>
    <row r="32" spans="1:25">
      <c r="A32" s="107"/>
      <c r="B32" s="108" t="s">
        <v>5429</v>
      </c>
      <c r="C32" s="109"/>
      <c r="D32" s="109"/>
      <c r="E32" s="109"/>
      <c r="F32" s="109"/>
      <c r="G32" s="109"/>
      <c r="H32" s="109"/>
      <c r="I32" s="110"/>
      <c r="J32" s="109"/>
      <c r="K32" s="109"/>
      <c r="L32" s="109"/>
      <c r="M32" s="109"/>
      <c r="N32" s="109"/>
      <c r="O32" s="109"/>
      <c r="P32" s="109"/>
      <c r="Q32" s="109"/>
      <c r="R32" s="109"/>
      <c r="S32" s="109"/>
      <c r="T32" s="109"/>
      <c r="U32" s="109"/>
      <c r="V32" s="109"/>
      <c r="W32" s="109"/>
      <c r="X32" s="109"/>
      <c r="Y32" s="109"/>
    </row>
    <row r="33" spans="1:25">
      <c r="A33" s="107"/>
      <c r="B33" s="170" t="s">
        <v>5423</v>
      </c>
      <c r="C33" s="58" t="s">
        <v>5424</v>
      </c>
      <c r="D33" s="58" t="s">
        <v>5555</v>
      </c>
      <c r="E33" s="109"/>
      <c r="F33" s="109"/>
      <c r="G33" s="109"/>
      <c r="H33" s="109"/>
      <c r="I33" s="110"/>
      <c r="J33" s="109"/>
      <c r="K33" s="109"/>
      <c r="L33" s="109"/>
      <c r="M33" s="109"/>
      <c r="N33" s="109"/>
      <c r="O33" s="109"/>
      <c r="P33" s="109"/>
      <c r="Q33" s="109"/>
      <c r="R33" s="109"/>
      <c r="S33" s="109"/>
      <c r="T33" s="109"/>
      <c r="U33" s="109"/>
      <c r="V33" s="109"/>
      <c r="W33" s="109"/>
      <c r="X33" s="109"/>
      <c r="Y33" s="109"/>
    </row>
    <row r="34" spans="1:25">
      <c r="A34" s="60" t="s">
        <v>5425</v>
      </c>
      <c r="B34" s="172" t="s">
        <v>5426</v>
      </c>
      <c r="C34" s="173">
        <v>12.8408</v>
      </c>
      <c r="D34" s="71">
        <v>12.897600000000001</v>
      </c>
      <c r="E34" s="109"/>
      <c r="F34" s="162"/>
      <c r="G34" s="163"/>
      <c r="H34" s="109"/>
      <c r="I34" s="110"/>
      <c r="J34" s="109"/>
      <c r="K34" s="109"/>
      <c r="L34" s="109"/>
      <c r="M34" s="109"/>
      <c r="N34" s="109"/>
      <c r="O34" s="109"/>
      <c r="P34" s="109"/>
      <c r="Q34" s="109"/>
      <c r="R34" s="109"/>
      <c r="S34" s="109"/>
      <c r="T34" s="109"/>
      <c r="U34" s="109"/>
      <c r="V34" s="109"/>
      <c r="W34" s="109"/>
      <c r="X34" s="109"/>
      <c r="Y34" s="109"/>
    </row>
    <row r="35" spans="1:25">
      <c r="A35" s="60" t="s">
        <v>5430</v>
      </c>
      <c r="B35" s="172" t="s">
        <v>5431</v>
      </c>
      <c r="C35" s="173">
        <v>12.839399999999999</v>
      </c>
      <c r="D35" s="71">
        <v>12.8962</v>
      </c>
      <c r="E35" s="109"/>
      <c r="F35" s="162"/>
      <c r="G35" s="163"/>
      <c r="H35" s="109"/>
      <c r="I35" s="110"/>
      <c r="J35" s="109"/>
      <c r="K35" s="109"/>
      <c r="L35" s="109"/>
      <c r="M35" s="109"/>
      <c r="N35" s="109"/>
      <c r="O35" s="109"/>
      <c r="P35" s="109"/>
      <c r="Q35" s="109"/>
      <c r="R35" s="109"/>
      <c r="S35" s="109"/>
      <c r="T35" s="109"/>
      <c r="U35" s="109"/>
      <c r="V35" s="109"/>
      <c r="W35" s="109"/>
      <c r="X35" s="109"/>
      <c r="Y35" s="109"/>
    </row>
    <row r="36" spans="1:25">
      <c r="A36" s="60" t="s">
        <v>5427</v>
      </c>
      <c r="B36" s="172" t="s">
        <v>5428</v>
      </c>
      <c r="C36" s="173">
        <v>12.8971</v>
      </c>
      <c r="D36" s="71">
        <v>12.9559</v>
      </c>
      <c r="E36" s="109"/>
      <c r="F36" s="162"/>
      <c r="G36" s="163"/>
      <c r="H36" s="109"/>
      <c r="I36" s="110"/>
      <c r="J36" s="109"/>
      <c r="K36" s="109"/>
      <c r="L36" s="109"/>
      <c r="M36" s="109"/>
      <c r="N36" s="109"/>
      <c r="O36" s="109"/>
      <c r="P36" s="109"/>
      <c r="Q36" s="109"/>
      <c r="R36" s="109"/>
      <c r="S36" s="109"/>
      <c r="T36" s="109"/>
      <c r="U36" s="109"/>
      <c r="V36" s="109"/>
      <c r="W36" s="109"/>
      <c r="X36" s="109"/>
      <c r="Y36" s="109"/>
    </row>
    <row r="37" spans="1:25">
      <c r="A37" s="60" t="s">
        <v>5440</v>
      </c>
      <c r="B37" s="172" t="s">
        <v>5441</v>
      </c>
      <c r="C37" s="173">
        <v>12.897</v>
      </c>
      <c r="D37" s="71">
        <v>12.9558</v>
      </c>
      <c r="E37" s="109"/>
      <c r="F37" s="162"/>
      <c r="G37" s="163"/>
      <c r="H37" s="109"/>
      <c r="I37" s="110"/>
      <c r="J37" s="109"/>
      <c r="K37" s="109"/>
      <c r="L37" s="109"/>
      <c r="M37" s="109"/>
      <c r="N37" s="109"/>
      <c r="O37" s="109"/>
      <c r="P37" s="109"/>
      <c r="Q37" s="109"/>
      <c r="R37" s="109"/>
      <c r="S37" s="109"/>
      <c r="T37" s="109"/>
      <c r="U37" s="109"/>
      <c r="V37" s="109"/>
      <c r="W37" s="109"/>
      <c r="X37" s="109"/>
      <c r="Y37" s="109"/>
    </row>
    <row r="38" spans="1:25">
      <c r="A38" s="107"/>
      <c r="B38" s="108"/>
      <c r="C38" s="174"/>
      <c r="D38" s="174"/>
      <c r="E38" s="109"/>
      <c r="F38" s="109"/>
      <c r="G38" s="109"/>
      <c r="H38" s="109"/>
      <c r="I38" s="110"/>
      <c r="J38" s="109"/>
      <c r="K38" s="109"/>
      <c r="L38" s="109"/>
      <c r="M38" s="109"/>
      <c r="N38" s="109"/>
      <c r="O38" s="109"/>
      <c r="P38" s="109"/>
      <c r="Q38" s="109"/>
      <c r="R38" s="109"/>
      <c r="S38" s="109"/>
      <c r="T38" s="109"/>
      <c r="U38" s="109"/>
      <c r="V38" s="109"/>
      <c r="W38" s="109"/>
      <c r="X38" s="109"/>
      <c r="Y38" s="109"/>
    </row>
    <row r="39" spans="1:25">
      <c r="A39" s="107"/>
      <c r="B39" s="108" t="s">
        <v>5560</v>
      </c>
      <c r="C39" s="109"/>
      <c r="D39" s="109"/>
      <c r="E39" s="109"/>
      <c r="F39" s="109"/>
      <c r="G39" s="109"/>
      <c r="H39" s="109"/>
      <c r="I39" s="110"/>
      <c r="J39" s="109"/>
      <c r="K39" s="109"/>
      <c r="L39" s="109"/>
      <c r="M39" s="109"/>
      <c r="N39" s="109"/>
      <c r="O39" s="109"/>
      <c r="P39" s="109"/>
      <c r="Q39" s="109"/>
      <c r="R39" s="109"/>
      <c r="S39" s="109"/>
      <c r="T39" s="109"/>
      <c r="U39" s="109"/>
      <c r="V39" s="109"/>
      <c r="W39" s="109"/>
      <c r="X39" s="109"/>
      <c r="Y39" s="109"/>
    </row>
    <row r="40" spans="1:25">
      <c r="A40" s="107"/>
      <c r="B40" s="108" t="s">
        <v>5561</v>
      </c>
      <c r="C40" s="109"/>
      <c r="D40" s="109"/>
      <c r="E40" s="109"/>
      <c r="F40" s="109"/>
      <c r="G40" s="109"/>
      <c r="H40" s="109"/>
      <c r="I40" s="110"/>
      <c r="J40" s="109"/>
      <c r="K40" s="109"/>
      <c r="L40" s="109"/>
      <c r="M40" s="109"/>
      <c r="N40" s="109"/>
      <c r="O40" s="109"/>
      <c r="P40" s="109"/>
      <c r="Q40" s="109"/>
      <c r="R40" s="109"/>
      <c r="S40" s="109"/>
      <c r="T40" s="109"/>
      <c r="U40" s="109"/>
      <c r="V40" s="109"/>
      <c r="W40" s="109"/>
      <c r="X40" s="109"/>
      <c r="Y40" s="109"/>
    </row>
    <row r="41" spans="1:25">
      <c r="A41" s="107"/>
      <c r="B41" s="108" t="s">
        <v>5562</v>
      </c>
      <c r="C41" s="109"/>
      <c r="D41" s="109"/>
      <c r="E41" s="109"/>
      <c r="F41" s="109"/>
      <c r="G41" s="109"/>
      <c r="H41" s="109"/>
      <c r="I41" s="110"/>
      <c r="J41" s="109"/>
      <c r="K41" s="109"/>
      <c r="L41" s="109"/>
      <c r="M41" s="109"/>
      <c r="N41" s="109"/>
      <c r="O41" s="109"/>
      <c r="P41" s="109"/>
      <c r="Q41" s="109"/>
      <c r="R41" s="109"/>
      <c r="S41" s="109"/>
      <c r="T41" s="109"/>
      <c r="U41" s="109"/>
      <c r="V41" s="109"/>
      <c r="W41" s="109"/>
      <c r="X41" s="109"/>
      <c r="Y41" s="109"/>
    </row>
    <row r="42" spans="1:25">
      <c r="A42" s="107"/>
      <c r="B42" s="108" t="s">
        <v>5563</v>
      </c>
      <c r="C42" s="109"/>
      <c r="D42" s="109"/>
      <c r="E42" s="109"/>
      <c r="F42" s="109"/>
      <c r="G42" s="109"/>
      <c r="H42" s="109"/>
      <c r="I42" s="110"/>
      <c r="J42" s="109"/>
      <c r="K42" s="109"/>
      <c r="L42" s="109"/>
      <c r="M42" s="109"/>
      <c r="N42" s="109"/>
      <c r="O42" s="109"/>
      <c r="P42" s="109"/>
      <c r="Q42" s="109"/>
      <c r="R42" s="109"/>
      <c r="S42" s="109"/>
      <c r="T42" s="109"/>
      <c r="U42" s="109"/>
      <c r="V42" s="109"/>
      <c r="W42" s="109"/>
      <c r="X42" s="109"/>
      <c r="Y42" s="109"/>
    </row>
    <row r="43" spans="1:25">
      <c r="A43" s="107"/>
      <c r="B43" s="108" t="s">
        <v>5733</v>
      </c>
      <c r="C43" s="109"/>
      <c r="D43" s="109"/>
      <c r="E43" s="109"/>
      <c r="F43" s="109"/>
      <c r="G43" s="109"/>
      <c r="H43" s="109"/>
      <c r="I43" s="110"/>
      <c r="J43" s="109"/>
      <c r="K43" s="109"/>
      <c r="L43" s="109"/>
      <c r="M43" s="109"/>
      <c r="N43" s="109"/>
      <c r="O43" s="109"/>
      <c r="P43" s="109"/>
      <c r="Q43" s="109"/>
      <c r="R43" s="109"/>
      <c r="S43" s="109"/>
      <c r="T43" s="109"/>
      <c r="U43" s="109"/>
      <c r="V43" s="109"/>
      <c r="W43" s="109"/>
      <c r="X43" s="109"/>
      <c r="Y43" s="109"/>
    </row>
    <row r="44" spans="1:25">
      <c r="A44" s="107"/>
      <c r="B44" s="176"/>
      <c r="C44" s="177"/>
      <c r="D44" s="177"/>
      <c r="E44" s="177"/>
      <c r="F44" s="177"/>
      <c r="G44" s="177"/>
      <c r="H44" s="177"/>
      <c r="I44" s="178"/>
      <c r="J44" s="109"/>
      <c r="K44" s="109"/>
      <c r="L44" s="109"/>
      <c r="M44" s="109"/>
      <c r="N44" s="109"/>
      <c r="O44" s="109"/>
      <c r="P44" s="109"/>
      <c r="Q44" s="109"/>
      <c r="R44" s="109"/>
      <c r="S44" s="109"/>
      <c r="T44" s="109"/>
      <c r="U44" s="109"/>
      <c r="V44" s="109"/>
      <c r="W44" s="109"/>
      <c r="X44" s="109"/>
      <c r="Y44" s="109"/>
    </row>
    <row r="45" spans="1:25">
      <c r="A45" s="159"/>
      <c r="B45" s="246"/>
      <c r="C45" s="246"/>
      <c r="D45" s="246"/>
      <c r="E45" s="246"/>
      <c r="F45" s="246"/>
      <c r="G45" s="246"/>
      <c r="H45" s="246"/>
      <c r="I45" s="246"/>
      <c r="J45" s="160"/>
      <c r="K45" s="54"/>
      <c r="L45" s="54"/>
      <c r="M45" s="54"/>
      <c r="N45" s="54"/>
      <c r="O45" s="54"/>
      <c r="P45" s="54"/>
      <c r="Q45" s="54"/>
      <c r="R45" s="54"/>
      <c r="S45" s="54"/>
      <c r="T45" s="54"/>
      <c r="U45" s="54"/>
      <c r="V45" s="54"/>
      <c r="W45" s="54"/>
      <c r="X45" s="54"/>
      <c r="Y45" s="54"/>
    </row>
    <row r="46" spans="1:25" ht="12.95" customHeight="1">
      <c r="A46" s="5"/>
      <c r="B46" s="222"/>
      <c r="C46" s="222"/>
      <c r="D46" s="222"/>
      <c r="E46" s="222"/>
      <c r="F46" s="222"/>
      <c r="G46" s="222"/>
      <c r="H46" s="222"/>
      <c r="I46" s="222"/>
    </row>
    <row r="47" spans="1:25" ht="12.95" customHeight="1">
      <c r="A47" s="5"/>
      <c r="B47" s="5"/>
      <c r="C47" s="223" t="s">
        <v>4899</v>
      </c>
      <c r="D47" s="223"/>
      <c r="E47" s="223"/>
      <c r="F47" s="223"/>
      <c r="G47" s="5"/>
      <c r="H47" s="5"/>
      <c r="I47" s="5"/>
    </row>
    <row r="48" spans="1:25" ht="12.95" customHeight="1">
      <c r="A48" s="5"/>
      <c r="B48" s="38" t="s">
        <v>1755</v>
      </c>
      <c r="C48" s="223" t="s">
        <v>1756</v>
      </c>
      <c r="D48" s="223"/>
      <c r="E48" s="223"/>
      <c r="F48" s="223"/>
      <c r="G48" s="5"/>
      <c r="H48" s="5"/>
      <c r="I48" s="5"/>
    </row>
    <row r="49" spans="1:9" ht="135" customHeight="1">
      <c r="A49" s="5"/>
      <c r="B49" s="39"/>
      <c r="C49" s="224"/>
      <c r="D49" s="224"/>
      <c r="E49" s="5"/>
      <c r="F49" s="5"/>
      <c r="G49" s="5"/>
      <c r="H49" s="5"/>
      <c r="I49" s="5"/>
    </row>
  </sheetData>
  <mergeCells count="9">
    <mergeCell ref="C47:F47"/>
    <mergeCell ref="C48:F48"/>
    <mergeCell ref="C49:D49"/>
    <mergeCell ref="B45:I45"/>
    <mergeCell ref="B26:I26"/>
    <mergeCell ref="B27:I27"/>
    <mergeCell ref="B28:F28"/>
    <mergeCell ref="B29:I29"/>
    <mergeCell ref="B46:I46"/>
  </mergeCells>
  <hyperlinks>
    <hyperlink ref="A1" location="AxisNIFTYSDLSeptember2026DebtIndexFund" display="AXISSDI" xr:uid="{00000000-0004-0000-4900-000000000000}"/>
    <hyperlink ref="B1" location="AxisNIFTYSDLSeptember2026DebtIndexFund" display="Axis NIFTY SDL September 2026 Debt Index Fund" xr:uid="{00000000-0004-0000-49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outlinePr summaryBelow="0"/>
  </sheetPr>
  <dimension ref="A1:Y72"/>
  <sheetViews>
    <sheetView topLeftCell="A42" workbookViewId="0">
      <selection activeCell="B66" sqref="B66"/>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149</v>
      </c>
      <c r="B1" s="4" t="s">
        <v>150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187</v>
      </c>
      <c r="B7" s="18" t="s">
        <v>188</v>
      </c>
      <c r="C7" s="14" t="s">
        <v>189</v>
      </c>
      <c r="D7" s="14" t="s">
        <v>190</v>
      </c>
      <c r="E7" s="19">
        <v>90005</v>
      </c>
      <c r="F7" s="20">
        <v>673.14739999999995</v>
      </c>
      <c r="G7" s="21">
        <v>0.1226</v>
      </c>
      <c r="H7" s="22"/>
      <c r="I7" s="23"/>
    </row>
    <row r="8" spans="1:9" ht="12.95" customHeight="1">
      <c r="A8" s="17" t="s">
        <v>191</v>
      </c>
      <c r="B8" s="18" t="s">
        <v>192</v>
      </c>
      <c r="C8" s="14" t="s">
        <v>193</v>
      </c>
      <c r="D8" s="14" t="s">
        <v>190</v>
      </c>
      <c r="E8" s="19">
        <v>42337</v>
      </c>
      <c r="F8" s="20">
        <v>607.64179999999999</v>
      </c>
      <c r="G8" s="21">
        <v>0.11070000000000001</v>
      </c>
      <c r="H8" s="22"/>
      <c r="I8" s="23"/>
    </row>
    <row r="9" spans="1:9" ht="12.95" customHeight="1">
      <c r="A9" s="17" t="s">
        <v>194</v>
      </c>
      <c r="B9" s="18" t="s">
        <v>195</v>
      </c>
      <c r="C9" s="14" t="s">
        <v>196</v>
      </c>
      <c r="D9" s="14" t="s">
        <v>197</v>
      </c>
      <c r="E9" s="19">
        <v>39956</v>
      </c>
      <c r="F9" s="20">
        <v>522.34479999999996</v>
      </c>
      <c r="G9" s="21">
        <v>9.5100000000000004E-2</v>
      </c>
      <c r="H9" s="22"/>
      <c r="I9" s="23"/>
    </row>
    <row r="10" spans="1:9" ht="12.95" customHeight="1">
      <c r="A10" s="17" t="s">
        <v>198</v>
      </c>
      <c r="B10" s="18" t="s">
        <v>199</v>
      </c>
      <c r="C10" s="14" t="s">
        <v>200</v>
      </c>
      <c r="D10" s="14" t="s">
        <v>201</v>
      </c>
      <c r="E10" s="19">
        <v>17991</v>
      </c>
      <c r="F10" s="20">
        <v>354.62959999999998</v>
      </c>
      <c r="G10" s="21">
        <v>6.4600000000000005E-2</v>
      </c>
      <c r="H10" s="22"/>
      <c r="I10" s="23"/>
    </row>
    <row r="11" spans="1:9" ht="12.95" customHeight="1">
      <c r="A11" s="17" t="s">
        <v>202</v>
      </c>
      <c r="B11" s="18" t="s">
        <v>203</v>
      </c>
      <c r="C11" s="14" t="s">
        <v>204</v>
      </c>
      <c r="D11" s="14" t="s">
        <v>205</v>
      </c>
      <c r="E11" s="19">
        <v>6905</v>
      </c>
      <c r="F11" s="20">
        <v>271.96030000000002</v>
      </c>
      <c r="G11" s="21">
        <v>4.9500000000000002E-2</v>
      </c>
      <c r="H11" s="22"/>
      <c r="I11" s="23"/>
    </row>
    <row r="12" spans="1:9" ht="12.95" customHeight="1">
      <c r="A12" s="17" t="s">
        <v>206</v>
      </c>
      <c r="B12" s="18" t="s">
        <v>207</v>
      </c>
      <c r="C12" s="14" t="s">
        <v>208</v>
      </c>
      <c r="D12" s="14" t="s">
        <v>190</v>
      </c>
      <c r="E12" s="19">
        <v>24529</v>
      </c>
      <c r="F12" s="20">
        <v>251.8638</v>
      </c>
      <c r="G12" s="21">
        <v>4.5900000000000003E-2</v>
      </c>
      <c r="H12" s="22"/>
      <c r="I12" s="23"/>
    </row>
    <row r="13" spans="1:9" ht="12.95" customHeight="1">
      <c r="A13" s="17" t="s">
        <v>209</v>
      </c>
      <c r="B13" s="18" t="s">
        <v>210</v>
      </c>
      <c r="C13" s="14" t="s">
        <v>211</v>
      </c>
      <c r="D13" s="14" t="s">
        <v>212</v>
      </c>
      <c r="E13" s="19">
        <v>20596</v>
      </c>
      <c r="F13" s="20">
        <v>232.73480000000001</v>
      </c>
      <c r="G13" s="21">
        <v>4.24E-2</v>
      </c>
      <c r="H13" s="22"/>
      <c r="I13" s="23"/>
    </row>
    <row r="14" spans="1:9" ht="12.95" customHeight="1">
      <c r="A14" s="17" t="s">
        <v>213</v>
      </c>
      <c r="B14" s="18" t="s">
        <v>214</v>
      </c>
      <c r="C14" s="14" t="s">
        <v>215</v>
      </c>
      <c r="D14" s="14" t="s">
        <v>190</v>
      </c>
      <c r="E14" s="19">
        <v>16892</v>
      </c>
      <c r="F14" s="20">
        <v>207.69560000000001</v>
      </c>
      <c r="G14" s="21">
        <v>3.78E-2</v>
      </c>
      <c r="H14" s="22"/>
      <c r="I14" s="23"/>
    </row>
    <row r="15" spans="1:9" ht="12.95" customHeight="1">
      <c r="A15" s="17" t="s">
        <v>216</v>
      </c>
      <c r="B15" s="18" t="s">
        <v>217</v>
      </c>
      <c r="C15" s="14" t="s">
        <v>218</v>
      </c>
      <c r="D15" s="14" t="s">
        <v>219</v>
      </c>
      <c r="E15" s="19">
        <v>15809</v>
      </c>
      <c r="F15" s="20">
        <v>180.4914</v>
      </c>
      <c r="G15" s="21">
        <v>3.2899999999999999E-2</v>
      </c>
      <c r="H15" s="22"/>
      <c r="I15" s="23"/>
    </row>
    <row r="16" spans="1:9" ht="12.95" customHeight="1">
      <c r="A16" s="17" t="s">
        <v>220</v>
      </c>
      <c r="B16" s="18" t="s">
        <v>221</v>
      </c>
      <c r="C16" s="14" t="s">
        <v>222</v>
      </c>
      <c r="D16" s="14" t="s">
        <v>223</v>
      </c>
      <c r="E16" s="19">
        <v>5287</v>
      </c>
      <c r="F16" s="20">
        <v>179.565</v>
      </c>
      <c r="G16" s="21">
        <v>3.27E-2</v>
      </c>
      <c r="H16" s="22"/>
      <c r="I16" s="23"/>
    </row>
    <row r="17" spans="1:9" ht="12.95" customHeight="1">
      <c r="A17" s="17" t="s">
        <v>224</v>
      </c>
      <c r="B17" s="18" t="s">
        <v>225</v>
      </c>
      <c r="C17" s="14" t="s">
        <v>226</v>
      </c>
      <c r="D17" s="14" t="s">
        <v>190</v>
      </c>
      <c r="E17" s="19">
        <v>43465</v>
      </c>
      <c r="F17" s="20">
        <v>169.60040000000001</v>
      </c>
      <c r="G17" s="21">
        <v>3.09E-2</v>
      </c>
      <c r="H17" s="22"/>
      <c r="I17" s="23"/>
    </row>
    <row r="18" spans="1:9" ht="12.95" customHeight="1">
      <c r="A18" s="17" t="s">
        <v>227</v>
      </c>
      <c r="B18" s="18" t="s">
        <v>228</v>
      </c>
      <c r="C18" s="14" t="s">
        <v>229</v>
      </c>
      <c r="D18" s="14" t="s">
        <v>230</v>
      </c>
      <c r="E18" s="19">
        <v>56972</v>
      </c>
      <c r="F18" s="20">
        <v>160.06280000000001</v>
      </c>
      <c r="G18" s="21">
        <v>2.92E-2</v>
      </c>
      <c r="H18" s="22"/>
      <c r="I18" s="23"/>
    </row>
    <row r="19" spans="1:9" ht="12.95" customHeight="1">
      <c r="A19" s="17" t="s">
        <v>231</v>
      </c>
      <c r="B19" s="18" t="s">
        <v>232</v>
      </c>
      <c r="C19" s="14" t="s">
        <v>233</v>
      </c>
      <c r="D19" s="14" t="s">
        <v>212</v>
      </c>
      <c r="E19" s="19">
        <v>5982</v>
      </c>
      <c r="F19" s="20">
        <v>141.5102</v>
      </c>
      <c r="G19" s="21">
        <v>2.58E-2</v>
      </c>
      <c r="H19" s="22"/>
      <c r="I19" s="23"/>
    </row>
    <row r="20" spans="1:9" ht="12.95" customHeight="1">
      <c r="A20" s="17" t="s">
        <v>234</v>
      </c>
      <c r="B20" s="18" t="s">
        <v>235</v>
      </c>
      <c r="C20" s="14" t="s">
        <v>236</v>
      </c>
      <c r="D20" s="14" t="s">
        <v>237</v>
      </c>
      <c r="E20" s="19">
        <v>42741</v>
      </c>
      <c r="F20" s="20">
        <v>129.22739999999999</v>
      </c>
      <c r="G20" s="21">
        <v>2.35E-2</v>
      </c>
      <c r="H20" s="22"/>
      <c r="I20" s="23"/>
    </row>
    <row r="21" spans="1:9" ht="12.95" customHeight="1">
      <c r="A21" s="17" t="s">
        <v>238</v>
      </c>
      <c r="B21" s="18" t="s">
        <v>239</v>
      </c>
      <c r="C21" s="14" t="s">
        <v>240</v>
      </c>
      <c r="D21" s="14" t="s">
        <v>241</v>
      </c>
      <c r="E21" s="19">
        <v>6376</v>
      </c>
      <c r="F21" s="20">
        <v>126.84099999999999</v>
      </c>
      <c r="G21" s="21">
        <v>2.3099999999999999E-2</v>
      </c>
      <c r="H21" s="22"/>
      <c r="I21" s="23"/>
    </row>
    <row r="22" spans="1:9" ht="12.95" customHeight="1">
      <c r="A22" s="17" t="s">
        <v>242</v>
      </c>
      <c r="B22" s="18" t="s">
        <v>243</v>
      </c>
      <c r="C22" s="14" t="s">
        <v>244</v>
      </c>
      <c r="D22" s="14" t="s">
        <v>245</v>
      </c>
      <c r="E22" s="19">
        <v>2412</v>
      </c>
      <c r="F22" s="20">
        <v>117.59220000000001</v>
      </c>
      <c r="G22" s="21">
        <v>2.1399999999999999E-2</v>
      </c>
      <c r="H22" s="22"/>
      <c r="I22" s="23"/>
    </row>
    <row r="23" spans="1:9" ht="12.95" customHeight="1">
      <c r="A23" s="17" t="s">
        <v>246</v>
      </c>
      <c r="B23" s="18" t="s">
        <v>247</v>
      </c>
      <c r="C23" s="14" t="s">
        <v>248</v>
      </c>
      <c r="D23" s="14" t="s">
        <v>230</v>
      </c>
      <c r="E23" s="19">
        <v>5272</v>
      </c>
      <c r="F23" s="20">
        <v>110.7542</v>
      </c>
      <c r="G23" s="21">
        <v>2.0199999999999999E-2</v>
      </c>
      <c r="H23" s="22"/>
      <c r="I23" s="23"/>
    </row>
    <row r="24" spans="1:9" ht="12.95" customHeight="1">
      <c r="A24" s="17" t="s">
        <v>249</v>
      </c>
      <c r="B24" s="18" t="s">
        <v>250</v>
      </c>
      <c r="C24" s="14" t="s">
        <v>251</v>
      </c>
      <c r="D24" s="14" t="s">
        <v>223</v>
      </c>
      <c r="E24" s="19">
        <v>761</v>
      </c>
      <c r="F24" s="20">
        <v>108.3618</v>
      </c>
      <c r="G24" s="21">
        <v>1.9699999999999999E-2</v>
      </c>
      <c r="H24" s="22"/>
      <c r="I24" s="23"/>
    </row>
    <row r="25" spans="1:9" ht="12.95" customHeight="1">
      <c r="A25" s="17" t="s">
        <v>252</v>
      </c>
      <c r="B25" s="18" t="s">
        <v>253</v>
      </c>
      <c r="C25" s="14" t="s">
        <v>254</v>
      </c>
      <c r="D25" s="14" t="s">
        <v>255</v>
      </c>
      <c r="E25" s="19">
        <v>28058</v>
      </c>
      <c r="F25" s="20">
        <v>97.403300000000002</v>
      </c>
      <c r="G25" s="21">
        <v>1.77E-2</v>
      </c>
      <c r="H25" s="22"/>
      <c r="I25" s="23"/>
    </row>
    <row r="26" spans="1:9" ht="12.95" customHeight="1">
      <c r="A26" s="17" t="s">
        <v>256</v>
      </c>
      <c r="B26" s="18" t="s">
        <v>257</v>
      </c>
      <c r="C26" s="14" t="s">
        <v>258</v>
      </c>
      <c r="D26" s="14" t="s">
        <v>259</v>
      </c>
      <c r="E26" s="19">
        <v>48654</v>
      </c>
      <c r="F26" s="20">
        <v>92.345299999999995</v>
      </c>
      <c r="G26" s="21">
        <v>1.6799999999999999E-2</v>
      </c>
      <c r="H26" s="22"/>
      <c r="I26" s="23"/>
    </row>
    <row r="27" spans="1:9" ht="12.95" customHeight="1">
      <c r="A27" s="17" t="s">
        <v>267</v>
      </c>
      <c r="B27" s="18" t="s">
        <v>268</v>
      </c>
      <c r="C27" s="14" t="s">
        <v>269</v>
      </c>
      <c r="D27" s="14" t="s">
        <v>212</v>
      </c>
      <c r="E27" s="19">
        <v>6250</v>
      </c>
      <c r="F27" s="20">
        <v>84.156300000000002</v>
      </c>
      <c r="G27" s="21">
        <v>1.5299999999999999E-2</v>
      </c>
      <c r="H27" s="22"/>
      <c r="I27" s="23"/>
    </row>
    <row r="28" spans="1:9" ht="12.95" customHeight="1">
      <c r="A28" s="17" t="s">
        <v>274</v>
      </c>
      <c r="B28" s="18" t="s">
        <v>275</v>
      </c>
      <c r="C28" s="14" t="s">
        <v>276</v>
      </c>
      <c r="D28" s="14" t="s">
        <v>277</v>
      </c>
      <c r="E28" s="19">
        <v>696</v>
      </c>
      <c r="F28" s="20">
        <v>82.856700000000004</v>
      </c>
      <c r="G28" s="21">
        <v>1.5100000000000001E-2</v>
      </c>
      <c r="H28" s="22"/>
      <c r="I28" s="23"/>
    </row>
    <row r="29" spans="1:9" ht="12.95" customHeight="1">
      <c r="A29" s="17" t="s">
        <v>278</v>
      </c>
      <c r="B29" s="18" t="s">
        <v>279</v>
      </c>
      <c r="C29" s="14" t="s">
        <v>280</v>
      </c>
      <c r="D29" s="14" t="s">
        <v>281</v>
      </c>
      <c r="E29" s="19">
        <v>21151</v>
      </c>
      <c r="F29" s="20">
        <v>82.023600000000002</v>
      </c>
      <c r="G29" s="21">
        <v>1.49E-2</v>
      </c>
      <c r="H29" s="22"/>
      <c r="I29" s="23"/>
    </row>
    <row r="30" spans="1:9" ht="12.95" customHeight="1">
      <c r="A30" s="17" t="s">
        <v>282</v>
      </c>
      <c r="B30" s="18" t="s">
        <v>283</v>
      </c>
      <c r="C30" s="14" t="s">
        <v>284</v>
      </c>
      <c r="D30" s="14" t="s">
        <v>255</v>
      </c>
      <c r="E30" s="19">
        <v>26912</v>
      </c>
      <c r="F30" s="20">
        <v>76.510800000000003</v>
      </c>
      <c r="G30" s="21">
        <v>1.3899999999999999E-2</v>
      </c>
      <c r="H30" s="22"/>
      <c r="I30" s="23"/>
    </row>
    <row r="31" spans="1:9" ht="12.95" customHeight="1">
      <c r="A31" s="17" t="s">
        <v>288</v>
      </c>
      <c r="B31" s="18" t="s">
        <v>289</v>
      </c>
      <c r="C31" s="14" t="s">
        <v>290</v>
      </c>
      <c r="D31" s="14" t="s">
        <v>291</v>
      </c>
      <c r="E31" s="19">
        <v>4354</v>
      </c>
      <c r="F31" s="20">
        <v>73.996200000000002</v>
      </c>
      <c r="G31" s="21">
        <v>1.35E-2</v>
      </c>
      <c r="H31" s="22"/>
      <c r="I31" s="23"/>
    </row>
    <row r="32" spans="1:9" ht="12.95" customHeight="1">
      <c r="A32" s="17" t="s">
        <v>292</v>
      </c>
      <c r="B32" s="18" t="s">
        <v>293</v>
      </c>
      <c r="C32" s="14" t="s">
        <v>294</v>
      </c>
      <c r="D32" s="14" t="s">
        <v>245</v>
      </c>
      <c r="E32" s="19">
        <v>2662</v>
      </c>
      <c r="F32" s="20">
        <v>73.165099999999995</v>
      </c>
      <c r="G32" s="21">
        <v>1.3299999999999999E-2</v>
      </c>
      <c r="H32" s="22"/>
      <c r="I32" s="23"/>
    </row>
    <row r="33" spans="1:9" ht="12.95" customHeight="1">
      <c r="A33" s="17" t="s">
        <v>301</v>
      </c>
      <c r="B33" s="18" t="s">
        <v>302</v>
      </c>
      <c r="C33" s="14" t="s">
        <v>303</v>
      </c>
      <c r="D33" s="14" t="s">
        <v>304</v>
      </c>
      <c r="E33" s="19">
        <v>1324</v>
      </c>
      <c r="F33" s="20">
        <v>68.460700000000003</v>
      </c>
      <c r="G33" s="21">
        <v>1.2500000000000001E-2</v>
      </c>
      <c r="H33" s="22"/>
      <c r="I33" s="23"/>
    </row>
    <row r="34" spans="1:9" ht="12.95" customHeight="1">
      <c r="A34" s="17" t="s">
        <v>298</v>
      </c>
      <c r="B34" s="18" t="s">
        <v>299</v>
      </c>
      <c r="C34" s="14" t="s">
        <v>300</v>
      </c>
      <c r="D34" s="14" t="s">
        <v>219</v>
      </c>
      <c r="E34" s="19">
        <v>3308</v>
      </c>
      <c r="F34" s="20">
        <v>67.132599999999996</v>
      </c>
      <c r="G34" s="21">
        <v>1.2200000000000001E-2</v>
      </c>
      <c r="H34" s="22"/>
      <c r="I34" s="23"/>
    </row>
    <row r="35" spans="1:9" ht="12.95" customHeight="1">
      <c r="A35" s="17" t="s">
        <v>315</v>
      </c>
      <c r="B35" s="18" t="s">
        <v>316</v>
      </c>
      <c r="C35" s="14" t="s">
        <v>317</v>
      </c>
      <c r="D35" s="14" t="s">
        <v>212</v>
      </c>
      <c r="E35" s="19">
        <v>3761</v>
      </c>
      <c r="F35" s="20">
        <v>62.116700000000002</v>
      </c>
      <c r="G35" s="21">
        <v>1.1299999999999999E-2</v>
      </c>
      <c r="H35" s="22"/>
      <c r="I35" s="23"/>
    </row>
    <row r="36" spans="1:9" ht="12.95" customHeight="1">
      <c r="A36" s="17" t="s">
        <v>324</v>
      </c>
      <c r="B36" s="18" t="s">
        <v>325</v>
      </c>
      <c r="C36" s="14" t="s">
        <v>326</v>
      </c>
      <c r="D36" s="14" t="s">
        <v>237</v>
      </c>
      <c r="E36" s="19">
        <v>1952</v>
      </c>
      <c r="F36" s="20">
        <v>58.649799999999999</v>
      </c>
      <c r="G36" s="21">
        <v>1.0699999999999999E-2</v>
      </c>
      <c r="H36" s="22"/>
      <c r="I36" s="23"/>
    </row>
    <row r="37" spans="1:9" ht="12.95" customHeight="1">
      <c r="A37" s="5"/>
      <c r="B37" s="13" t="s">
        <v>1739</v>
      </c>
      <c r="C37" s="14"/>
      <c r="D37" s="14"/>
      <c r="E37" s="14"/>
      <c r="F37" s="24">
        <v>5464.8415999999997</v>
      </c>
      <c r="G37" s="25">
        <v>0.99539999999999995</v>
      </c>
      <c r="H37" s="26"/>
      <c r="I37" s="27"/>
    </row>
    <row r="38" spans="1:9" ht="12.95" customHeight="1">
      <c r="A38" s="5"/>
      <c r="B38" s="28" t="s">
        <v>1740</v>
      </c>
      <c r="C38" s="2"/>
      <c r="D38" s="2"/>
      <c r="E38" s="2"/>
      <c r="F38" s="26" t="s">
        <v>1741</v>
      </c>
      <c r="G38" s="26" t="s">
        <v>1741</v>
      </c>
      <c r="H38" s="26"/>
      <c r="I38" s="27"/>
    </row>
    <row r="39" spans="1:9" ht="12.95" customHeight="1">
      <c r="A39" s="5"/>
      <c r="B39" s="28" t="s">
        <v>1739</v>
      </c>
      <c r="C39" s="2"/>
      <c r="D39" s="2"/>
      <c r="E39" s="2"/>
      <c r="F39" s="26" t="s">
        <v>1741</v>
      </c>
      <c r="G39" s="26" t="s">
        <v>1741</v>
      </c>
      <c r="H39" s="26"/>
      <c r="I39" s="27"/>
    </row>
    <row r="40" spans="1:9" ht="12.95" customHeight="1">
      <c r="A40" s="5"/>
      <c r="B40" s="28" t="s">
        <v>1742</v>
      </c>
      <c r="C40" s="29"/>
      <c r="D40" s="2"/>
      <c r="E40" s="29"/>
      <c r="F40" s="24">
        <v>5464.8415999999997</v>
      </c>
      <c r="G40" s="25">
        <v>0.99539999999999995</v>
      </c>
      <c r="H40" s="26"/>
      <c r="I40" s="27"/>
    </row>
    <row r="41" spans="1:9" ht="12.95" customHeight="1">
      <c r="A41" s="5"/>
      <c r="B41" s="13" t="s">
        <v>1743</v>
      </c>
      <c r="C41" s="14"/>
      <c r="D41" s="14"/>
      <c r="E41" s="14"/>
      <c r="F41" s="14"/>
      <c r="G41" s="14"/>
      <c r="H41" s="15"/>
      <c r="I41" s="16"/>
    </row>
    <row r="42" spans="1:9" ht="12.95" customHeight="1">
      <c r="A42" s="17" t="s">
        <v>1744</v>
      </c>
      <c r="B42" s="18" t="s">
        <v>1745</v>
      </c>
      <c r="C42" s="14"/>
      <c r="D42" s="14"/>
      <c r="E42" s="19"/>
      <c r="F42" s="20">
        <v>5.8083</v>
      </c>
      <c r="G42" s="21">
        <v>1.1000000000000001E-3</v>
      </c>
      <c r="H42" s="30">
        <v>5.2996925852474813E-2</v>
      </c>
      <c r="I42" s="23"/>
    </row>
    <row r="43" spans="1:9" ht="12.95" customHeight="1">
      <c r="A43" s="5"/>
      <c r="B43" s="13" t="s">
        <v>1739</v>
      </c>
      <c r="C43" s="14"/>
      <c r="D43" s="14"/>
      <c r="E43" s="14"/>
      <c r="F43" s="24">
        <v>5.8083</v>
      </c>
      <c r="G43" s="25">
        <v>1.1000000000000001E-3</v>
      </c>
      <c r="H43" s="26"/>
      <c r="I43" s="27"/>
    </row>
    <row r="44" spans="1:9" ht="12.95" customHeight="1">
      <c r="A44" s="5"/>
      <c r="B44" s="28" t="s">
        <v>1742</v>
      </c>
      <c r="C44" s="29"/>
      <c r="D44" s="2"/>
      <c r="E44" s="29"/>
      <c r="F44" s="24">
        <v>5.8083</v>
      </c>
      <c r="G44" s="25">
        <v>1.1000000000000001E-3</v>
      </c>
      <c r="H44" s="26"/>
      <c r="I44" s="27"/>
    </row>
    <row r="45" spans="1:9" ht="12.95" customHeight="1">
      <c r="A45" s="5"/>
      <c r="B45" s="28" t="s">
        <v>1746</v>
      </c>
      <c r="C45" s="14"/>
      <c r="D45" s="2"/>
      <c r="E45" s="14"/>
      <c r="F45" s="31">
        <v>19.420100000000001</v>
      </c>
      <c r="G45" s="25">
        <v>3.5000000000000001E-3</v>
      </c>
      <c r="H45" s="26"/>
      <c r="I45" s="27"/>
    </row>
    <row r="46" spans="1:9" ht="12.95" customHeight="1">
      <c r="A46" s="5"/>
      <c r="B46" s="32" t="s">
        <v>1747</v>
      </c>
      <c r="C46" s="33"/>
      <c r="D46" s="33"/>
      <c r="E46" s="33"/>
      <c r="F46" s="34">
        <v>5490.07</v>
      </c>
      <c r="G46" s="35">
        <v>1</v>
      </c>
      <c r="H46" s="36"/>
      <c r="I46" s="37"/>
    </row>
    <row r="47" spans="1:9" ht="12.95" customHeight="1">
      <c r="A47" s="5"/>
      <c r="B47" s="7"/>
      <c r="C47" s="5"/>
      <c r="D47" s="5"/>
      <c r="E47" s="5"/>
      <c r="F47" s="5"/>
      <c r="G47" s="5"/>
      <c r="H47" s="5"/>
      <c r="I47" s="5"/>
    </row>
    <row r="48" spans="1:9" ht="12.95" customHeight="1">
      <c r="A48" s="5"/>
      <c r="B48" s="4" t="s">
        <v>1749</v>
      </c>
      <c r="C48" s="5"/>
      <c r="D48" s="5"/>
      <c r="E48" s="5"/>
      <c r="F48" s="5"/>
      <c r="G48" s="5"/>
      <c r="H48" s="5"/>
      <c r="I48" s="5"/>
    </row>
    <row r="49" spans="1:25" ht="26.1" customHeight="1">
      <c r="A49" s="5"/>
      <c r="B49" s="222" t="s">
        <v>1750</v>
      </c>
      <c r="C49" s="222"/>
      <c r="D49" s="222"/>
      <c r="E49" s="222"/>
      <c r="F49" s="222"/>
      <c r="G49" s="222"/>
      <c r="H49" s="222"/>
      <c r="I49" s="222"/>
    </row>
    <row r="50" spans="1:25" ht="12.95" customHeight="1">
      <c r="A50" s="5"/>
      <c r="B50" s="222" t="s">
        <v>1751</v>
      </c>
      <c r="C50" s="222"/>
      <c r="D50" s="222"/>
      <c r="E50" s="222"/>
      <c r="F50" s="222"/>
      <c r="G50" s="222"/>
      <c r="H50" s="222"/>
      <c r="I50" s="222"/>
    </row>
    <row r="51" spans="1:25" ht="12.95" customHeight="1">
      <c r="A51" s="5"/>
      <c r="B51" s="222"/>
      <c r="C51" s="222"/>
      <c r="D51" s="222"/>
      <c r="E51" s="222"/>
      <c r="F51" s="222"/>
      <c r="G51" s="222"/>
      <c r="H51" s="222"/>
      <c r="I51" s="222"/>
    </row>
    <row r="52" spans="1:25">
      <c r="A52" s="81"/>
      <c r="B52" s="82" t="s">
        <v>5419</v>
      </c>
      <c r="C52" s="83"/>
      <c r="D52" s="83"/>
      <c r="E52" s="83"/>
      <c r="F52" s="83"/>
      <c r="G52" s="83"/>
      <c r="H52" s="83"/>
      <c r="I52" s="84"/>
      <c r="J52" s="54"/>
      <c r="K52" s="54"/>
      <c r="L52" s="54"/>
      <c r="M52" s="54"/>
      <c r="N52" s="54"/>
      <c r="O52" s="54"/>
      <c r="P52" s="54"/>
      <c r="Q52" s="54"/>
      <c r="R52" s="54"/>
      <c r="S52" s="54"/>
      <c r="T52" s="54"/>
      <c r="U52" s="54"/>
      <c r="V52" s="54"/>
      <c r="W52" s="54"/>
      <c r="X52" s="54"/>
      <c r="Y52" s="54"/>
    </row>
    <row r="53" spans="1:25">
      <c r="A53" s="81"/>
      <c r="B53" s="92" t="s">
        <v>5420</v>
      </c>
      <c r="C53" s="81"/>
      <c r="D53" s="81"/>
      <c r="E53" s="81"/>
      <c r="F53" s="81"/>
      <c r="G53" s="81"/>
      <c r="H53" s="81"/>
      <c r="I53" s="88"/>
      <c r="J53" s="54"/>
      <c r="K53" s="54"/>
      <c r="L53" s="54"/>
      <c r="M53" s="54"/>
      <c r="N53" s="54"/>
      <c r="O53" s="54"/>
      <c r="P53" s="54"/>
      <c r="Q53" s="54"/>
      <c r="R53" s="54"/>
      <c r="S53" s="54"/>
      <c r="T53" s="54"/>
      <c r="U53" s="54"/>
      <c r="V53" s="54"/>
      <c r="W53" s="54"/>
      <c r="X53" s="54"/>
      <c r="Y53" s="54"/>
    </row>
    <row r="54" spans="1:25">
      <c r="A54" s="81"/>
      <c r="B54" s="92" t="s">
        <v>5421</v>
      </c>
      <c r="C54" s="81"/>
      <c r="D54" s="81"/>
      <c r="E54" s="81"/>
      <c r="F54" s="81"/>
      <c r="G54" s="81"/>
      <c r="H54" s="81"/>
      <c r="I54" s="88"/>
      <c r="J54" s="54"/>
      <c r="K54" s="54"/>
      <c r="L54" s="54"/>
      <c r="M54" s="54"/>
      <c r="N54" s="54"/>
      <c r="O54" s="54"/>
      <c r="P54" s="54"/>
      <c r="Q54" s="54"/>
      <c r="R54" s="54"/>
      <c r="S54" s="54"/>
      <c r="T54" s="54"/>
      <c r="U54" s="54"/>
      <c r="V54" s="54"/>
      <c r="W54" s="54"/>
      <c r="X54" s="54"/>
      <c r="Y54" s="54"/>
    </row>
    <row r="55" spans="1:25">
      <c r="A55" s="81"/>
      <c r="B55" s="92" t="s">
        <v>5422</v>
      </c>
      <c r="C55" s="81"/>
      <c r="D55" s="81"/>
      <c r="E55" s="81"/>
      <c r="F55" s="81"/>
      <c r="G55" s="81"/>
      <c r="H55" s="81"/>
      <c r="I55" s="88"/>
      <c r="J55" s="54"/>
      <c r="K55" s="54"/>
      <c r="L55" s="54"/>
      <c r="M55" s="54"/>
      <c r="N55" s="54"/>
      <c r="O55" s="54"/>
      <c r="P55" s="54"/>
      <c r="Q55" s="54"/>
      <c r="R55" s="54"/>
      <c r="S55" s="54"/>
      <c r="T55" s="54"/>
      <c r="U55" s="54"/>
      <c r="V55" s="54"/>
      <c r="W55" s="54"/>
      <c r="X55" s="54"/>
      <c r="Y55" s="54"/>
    </row>
    <row r="56" spans="1:25">
      <c r="A56" s="81"/>
      <c r="B56" s="165" t="s">
        <v>5423</v>
      </c>
      <c r="C56" s="58" t="s">
        <v>5424</v>
      </c>
      <c r="D56" s="59" t="s">
        <v>5555</v>
      </c>
      <c r="E56" s="81"/>
      <c r="F56" s="81"/>
      <c r="G56" s="81"/>
      <c r="H56" s="81"/>
      <c r="I56" s="88"/>
      <c r="J56" s="54"/>
      <c r="K56" s="54"/>
      <c r="L56" s="54"/>
      <c r="M56" s="54"/>
      <c r="N56" s="54"/>
      <c r="O56" s="54"/>
      <c r="P56" s="54"/>
      <c r="Q56" s="54"/>
      <c r="R56" s="54"/>
      <c r="S56" s="54"/>
      <c r="T56" s="54"/>
      <c r="U56" s="54"/>
      <c r="V56" s="54"/>
      <c r="W56" s="54"/>
      <c r="X56" s="54"/>
      <c r="Y56" s="54"/>
    </row>
    <row r="57" spans="1:25">
      <c r="A57" s="60" t="s">
        <v>5425</v>
      </c>
      <c r="B57" s="85" t="s">
        <v>5426</v>
      </c>
      <c r="C57" s="180">
        <v>10.6031</v>
      </c>
      <c r="D57" s="63">
        <v>10.837</v>
      </c>
      <c r="E57" s="81"/>
      <c r="F57" s="162"/>
      <c r="G57" s="163"/>
      <c r="H57" s="81"/>
      <c r="I57" s="88"/>
      <c r="J57" s="54"/>
      <c r="K57" s="54"/>
      <c r="L57" s="54"/>
      <c r="M57" s="54"/>
      <c r="N57" s="54"/>
      <c r="O57" s="54"/>
      <c r="P57" s="54"/>
      <c r="Q57" s="54"/>
      <c r="R57" s="54"/>
      <c r="S57" s="54"/>
      <c r="T57" s="54"/>
      <c r="U57" s="54"/>
      <c r="V57" s="54"/>
      <c r="W57" s="54"/>
      <c r="X57" s="54"/>
      <c r="Y57" s="54"/>
    </row>
    <row r="58" spans="1:25">
      <c r="A58" s="60" t="s">
        <v>5430</v>
      </c>
      <c r="B58" s="85" t="s">
        <v>5431</v>
      </c>
      <c r="C58" s="180">
        <v>10.6028</v>
      </c>
      <c r="D58" s="63">
        <v>10.8367</v>
      </c>
      <c r="E58" s="81"/>
      <c r="F58" s="162"/>
      <c r="G58" s="163"/>
      <c r="H58" s="81"/>
      <c r="I58" s="88"/>
      <c r="J58" s="54"/>
      <c r="K58" s="54"/>
      <c r="L58" s="54"/>
      <c r="M58" s="54"/>
      <c r="N58" s="54"/>
      <c r="O58" s="54"/>
      <c r="P58" s="54"/>
      <c r="Q58" s="54"/>
      <c r="R58" s="54"/>
      <c r="S58" s="54"/>
      <c r="T58" s="54"/>
      <c r="U58" s="54"/>
      <c r="V58" s="54"/>
      <c r="W58" s="54"/>
      <c r="X58" s="54"/>
      <c r="Y58" s="54"/>
    </row>
    <row r="59" spans="1:25">
      <c r="A59" s="60" t="s">
        <v>5427</v>
      </c>
      <c r="B59" s="85" t="s">
        <v>5428</v>
      </c>
      <c r="C59" s="180">
        <v>10.7454</v>
      </c>
      <c r="D59" s="63">
        <v>10.988200000000001</v>
      </c>
      <c r="E59" s="81"/>
      <c r="F59" s="162"/>
      <c r="G59" s="163"/>
      <c r="H59" s="81"/>
      <c r="I59" s="88"/>
      <c r="J59" s="54"/>
      <c r="K59" s="54"/>
      <c r="L59" s="54"/>
      <c r="M59" s="54"/>
      <c r="N59" s="54"/>
      <c r="O59" s="54"/>
      <c r="P59" s="54"/>
      <c r="Q59" s="54"/>
      <c r="R59" s="54"/>
      <c r="S59" s="54"/>
      <c r="T59" s="54"/>
      <c r="U59" s="54"/>
      <c r="V59" s="54"/>
      <c r="W59" s="54"/>
      <c r="X59" s="54"/>
      <c r="Y59" s="54"/>
    </row>
    <row r="60" spans="1:25">
      <c r="A60" s="60" t="s">
        <v>5440</v>
      </c>
      <c r="B60" s="85" t="s">
        <v>5441</v>
      </c>
      <c r="C60" s="180">
        <v>10.7454</v>
      </c>
      <c r="D60" s="63">
        <v>10.988200000000001</v>
      </c>
      <c r="E60" s="81"/>
      <c r="F60" s="162"/>
      <c r="G60" s="163"/>
      <c r="H60" s="81"/>
      <c r="I60" s="88"/>
      <c r="J60" s="54"/>
      <c r="K60" s="54"/>
      <c r="L60" s="54"/>
      <c r="M60" s="54"/>
      <c r="N60" s="54"/>
      <c r="O60" s="54"/>
      <c r="P60" s="54"/>
      <c r="Q60" s="54"/>
      <c r="R60" s="54"/>
      <c r="S60" s="54"/>
      <c r="T60" s="54"/>
      <c r="U60" s="54"/>
      <c r="V60" s="54"/>
      <c r="W60" s="54"/>
      <c r="X60" s="54"/>
      <c r="Y60" s="54"/>
    </row>
    <row r="61" spans="1:25">
      <c r="A61" s="81"/>
      <c r="B61" s="92"/>
      <c r="C61" s="94"/>
      <c r="D61" s="94"/>
      <c r="E61" s="81"/>
      <c r="F61" s="81"/>
      <c r="G61" s="81"/>
      <c r="H61" s="81"/>
      <c r="I61" s="88"/>
      <c r="J61" s="54"/>
      <c r="K61" s="54"/>
      <c r="L61" s="54"/>
      <c r="M61" s="54"/>
      <c r="N61" s="54"/>
      <c r="O61" s="54"/>
      <c r="P61" s="54"/>
      <c r="Q61" s="54"/>
      <c r="R61" s="54"/>
      <c r="S61" s="54"/>
      <c r="T61" s="54"/>
      <c r="U61" s="54"/>
      <c r="V61" s="54"/>
      <c r="W61" s="54"/>
      <c r="X61" s="54"/>
      <c r="Y61" s="54"/>
    </row>
    <row r="62" spans="1:25">
      <c r="A62" s="81"/>
      <c r="B62" s="92" t="s">
        <v>5556</v>
      </c>
      <c r="C62" s="81"/>
      <c r="D62" s="81"/>
      <c r="E62" s="81"/>
      <c r="F62" s="81"/>
      <c r="G62" s="81"/>
      <c r="H62" s="81"/>
      <c r="I62" s="88"/>
      <c r="J62" s="54"/>
      <c r="K62" s="54"/>
      <c r="L62" s="54"/>
      <c r="M62" s="54"/>
      <c r="N62" s="54"/>
      <c r="O62" s="54"/>
      <c r="P62" s="54"/>
      <c r="Q62" s="54"/>
      <c r="R62" s="54"/>
      <c r="S62" s="54"/>
      <c r="T62" s="54"/>
      <c r="U62" s="54"/>
      <c r="V62" s="54"/>
      <c r="W62" s="54"/>
      <c r="X62" s="54"/>
      <c r="Y62" s="54"/>
    </row>
    <row r="63" spans="1:25">
      <c r="A63" s="81"/>
      <c r="B63" s="92" t="s">
        <v>5557</v>
      </c>
      <c r="C63" s="81"/>
      <c r="D63" s="81"/>
      <c r="E63" s="81"/>
      <c r="F63" s="81"/>
      <c r="G63" s="81"/>
      <c r="H63" s="81"/>
      <c r="I63" s="88"/>
      <c r="J63" s="54"/>
      <c r="K63" s="54"/>
      <c r="L63" s="54"/>
      <c r="M63" s="54"/>
      <c r="N63" s="54"/>
      <c r="O63" s="54"/>
      <c r="P63" s="54"/>
      <c r="Q63" s="54"/>
      <c r="R63" s="54"/>
      <c r="S63" s="54"/>
      <c r="T63" s="54"/>
      <c r="U63" s="54"/>
      <c r="V63" s="54"/>
      <c r="W63" s="54"/>
      <c r="X63" s="54"/>
      <c r="Y63" s="54"/>
    </row>
    <row r="64" spans="1:25">
      <c r="A64" s="81"/>
      <c r="B64" s="92" t="s">
        <v>5575</v>
      </c>
      <c r="C64" s="81"/>
      <c r="D64" s="81"/>
      <c r="E64" s="81"/>
      <c r="F64" s="81"/>
      <c r="G64" s="81"/>
      <c r="H64" s="81"/>
      <c r="I64" s="88"/>
      <c r="J64" s="54"/>
      <c r="K64" s="54"/>
      <c r="L64" s="54"/>
      <c r="M64" s="54"/>
      <c r="N64" s="54"/>
      <c r="O64" s="54"/>
      <c r="P64" s="54"/>
      <c r="Q64" s="54"/>
      <c r="R64" s="54"/>
      <c r="S64" s="54"/>
      <c r="T64" s="54"/>
      <c r="U64" s="54"/>
      <c r="V64" s="54"/>
      <c r="W64" s="54"/>
      <c r="X64" s="54"/>
      <c r="Y64" s="54"/>
    </row>
    <row r="65" spans="1:25">
      <c r="A65" s="81"/>
      <c r="B65" s="92" t="s">
        <v>5793</v>
      </c>
      <c r="C65" s="81"/>
      <c r="D65" s="81"/>
      <c r="E65" s="81"/>
      <c r="F65" s="81"/>
      <c r="G65" s="81"/>
      <c r="H65" s="81"/>
      <c r="I65" s="88"/>
      <c r="J65" s="54"/>
      <c r="K65" s="54"/>
      <c r="L65" s="54"/>
      <c r="M65" s="54"/>
      <c r="N65" s="54"/>
      <c r="O65" s="54"/>
      <c r="P65" s="54"/>
      <c r="Q65" s="54"/>
      <c r="R65" s="54"/>
      <c r="S65" s="54"/>
      <c r="T65" s="54"/>
      <c r="U65" s="54"/>
      <c r="V65" s="54"/>
      <c r="W65" s="54"/>
      <c r="X65" s="54"/>
      <c r="Y65" s="54"/>
    </row>
    <row r="66" spans="1:25">
      <c r="A66" s="81"/>
      <c r="B66" s="92" t="s">
        <v>5559</v>
      </c>
      <c r="C66" s="81"/>
      <c r="D66" s="81"/>
      <c r="E66" s="81"/>
      <c r="F66" s="81"/>
      <c r="G66" s="81"/>
      <c r="H66" s="81"/>
      <c r="I66" s="88"/>
      <c r="J66" s="54"/>
      <c r="K66" s="54"/>
      <c r="L66" s="54"/>
      <c r="M66" s="54"/>
      <c r="N66" s="54"/>
      <c r="O66" s="54"/>
      <c r="P66" s="54"/>
      <c r="Q66" s="54"/>
      <c r="R66" s="54"/>
      <c r="S66" s="54"/>
      <c r="T66" s="54"/>
      <c r="U66" s="54"/>
      <c r="V66" s="54"/>
      <c r="W66" s="54"/>
      <c r="X66" s="54"/>
      <c r="Y66" s="54"/>
    </row>
    <row r="67" spans="1:25">
      <c r="A67" s="81"/>
      <c r="B67" s="101"/>
      <c r="C67" s="102"/>
      <c r="D67" s="102"/>
      <c r="E67" s="102"/>
      <c r="F67" s="102"/>
      <c r="G67" s="102"/>
      <c r="H67" s="102"/>
      <c r="I67" s="103"/>
      <c r="J67" s="54"/>
      <c r="K67" s="54"/>
      <c r="L67" s="54"/>
      <c r="M67" s="54"/>
      <c r="N67" s="54"/>
      <c r="O67" s="54"/>
      <c r="P67" s="54"/>
      <c r="Q67" s="54"/>
      <c r="R67" s="54"/>
      <c r="S67" s="54"/>
      <c r="T67" s="54"/>
      <c r="U67" s="54"/>
      <c r="V67" s="54"/>
      <c r="W67" s="54"/>
      <c r="X67" s="54"/>
      <c r="Y67" s="54"/>
    </row>
    <row r="68" spans="1:25">
      <c r="A68" s="69"/>
      <c r="B68" s="54"/>
      <c r="C68" s="54"/>
      <c r="D68" s="54"/>
      <c r="E68" s="54"/>
      <c r="F68" s="54"/>
      <c r="G68" s="54"/>
      <c r="H68" s="54"/>
      <c r="I68" s="54"/>
      <c r="J68" s="54"/>
      <c r="K68" s="54"/>
      <c r="L68" s="54"/>
      <c r="M68" s="54"/>
      <c r="N68" s="54"/>
      <c r="O68" s="54"/>
      <c r="P68" s="54"/>
      <c r="Q68" s="54"/>
      <c r="R68" s="54"/>
      <c r="S68" s="54"/>
      <c r="T68" s="54"/>
      <c r="U68" s="54"/>
      <c r="V68" s="54"/>
      <c r="W68" s="54"/>
      <c r="X68" s="54"/>
      <c r="Y68" s="54"/>
    </row>
    <row r="69" spans="1:25" ht="12.95" customHeight="1">
      <c r="A69" s="5"/>
      <c r="B69" s="222"/>
      <c r="C69" s="222"/>
      <c r="D69" s="222"/>
      <c r="E69" s="222"/>
      <c r="F69" s="222"/>
      <c r="G69" s="222"/>
      <c r="H69" s="222"/>
      <c r="I69" s="222"/>
    </row>
    <row r="70" spans="1:25" ht="12.95" customHeight="1">
      <c r="A70" s="5"/>
      <c r="B70" s="5"/>
      <c r="C70" s="223" t="s">
        <v>2334</v>
      </c>
      <c r="D70" s="223"/>
      <c r="E70" s="223"/>
      <c r="F70" s="223"/>
      <c r="G70" s="5"/>
      <c r="H70" s="5"/>
      <c r="I70" s="5"/>
    </row>
    <row r="71" spans="1:25" ht="12.95" customHeight="1">
      <c r="A71" s="5"/>
      <c r="B71" s="38" t="s">
        <v>1755</v>
      </c>
      <c r="C71" s="223" t="s">
        <v>1756</v>
      </c>
      <c r="D71" s="223"/>
      <c r="E71" s="223"/>
      <c r="F71" s="223"/>
      <c r="G71" s="5"/>
      <c r="H71" s="5"/>
      <c r="I71" s="5"/>
    </row>
    <row r="72" spans="1:25" ht="135" customHeight="1">
      <c r="A72" s="5"/>
      <c r="B72" s="39"/>
      <c r="C72" s="224"/>
      <c r="D72" s="224"/>
      <c r="E72" s="5"/>
      <c r="F72" s="5"/>
      <c r="G72" s="5"/>
      <c r="H72" s="5"/>
      <c r="I72" s="5"/>
    </row>
  </sheetData>
  <mergeCells count="7">
    <mergeCell ref="B69:I69"/>
    <mergeCell ref="C70:F70"/>
    <mergeCell ref="C71:F71"/>
    <mergeCell ref="C72:D72"/>
    <mergeCell ref="B49:I49"/>
    <mergeCell ref="B50:I50"/>
    <mergeCell ref="B51:I51"/>
  </mergeCells>
  <hyperlinks>
    <hyperlink ref="A1" location="AxisBSESensexIndexFund" display="AXISSIF" xr:uid="{00000000-0004-0000-4A00-000000000000}"/>
    <hyperlink ref="B1" location="AxisBSESensexIndexFund" display="Axis BSE Sensex Index Fund" xr:uid="{00000000-0004-0000-4A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outlinePr summaryBelow="0"/>
  </sheetPr>
  <dimension ref="A1:Y39"/>
  <sheetViews>
    <sheetView workbookViewId="0">
      <selection activeCell="B7" sqref="B7"/>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151</v>
      </c>
      <c r="B1" s="4" t="s">
        <v>152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3514</v>
      </c>
      <c r="C6" s="14"/>
      <c r="D6" s="14"/>
      <c r="E6" s="14"/>
      <c r="F6" s="5"/>
      <c r="G6" s="15"/>
      <c r="H6" s="15"/>
      <c r="I6" s="16"/>
    </row>
    <row r="7" spans="1:9" ht="12.95" customHeight="1">
      <c r="A7" s="17" t="s">
        <v>3827</v>
      </c>
      <c r="B7" s="18" t="s">
        <v>54</v>
      </c>
      <c r="C7" s="14" t="s">
        <v>3828</v>
      </c>
      <c r="D7" s="14"/>
      <c r="E7" s="19">
        <v>53578896</v>
      </c>
      <c r="F7" s="20">
        <v>115039.2476</v>
      </c>
      <c r="G7" s="21">
        <v>0.99990000000000001</v>
      </c>
      <c r="H7" s="22"/>
      <c r="I7" s="23"/>
    </row>
    <row r="8" spans="1:9" ht="12.95" customHeight="1">
      <c r="A8" s="5"/>
      <c r="B8" s="13" t="s">
        <v>1739</v>
      </c>
      <c r="C8" s="14"/>
      <c r="D8" s="14"/>
      <c r="E8" s="14"/>
      <c r="F8" s="24">
        <v>115039.2476</v>
      </c>
      <c r="G8" s="25">
        <v>0.99990000000000001</v>
      </c>
      <c r="H8" s="26"/>
      <c r="I8" s="27"/>
    </row>
    <row r="9" spans="1:9" ht="12.95" customHeight="1">
      <c r="A9" s="5"/>
      <c r="B9" s="28" t="s">
        <v>1742</v>
      </c>
      <c r="C9" s="29"/>
      <c r="D9" s="2"/>
      <c r="E9" s="29"/>
      <c r="F9" s="24">
        <v>115039.2476</v>
      </c>
      <c r="G9" s="25">
        <v>0.99990000000000001</v>
      </c>
      <c r="H9" s="26"/>
      <c r="I9" s="27"/>
    </row>
    <row r="10" spans="1:9" ht="12.95" customHeight="1">
      <c r="A10" s="5"/>
      <c r="B10" s="13" t="s">
        <v>1743</v>
      </c>
      <c r="C10" s="14"/>
      <c r="D10" s="14"/>
      <c r="E10" s="14"/>
      <c r="F10" s="14"/>
      <c r="G10" s="14"/>
      <c r="H10" s="15"/>
      <c r="I10" s="16"/>
    </row>
    <row r="11" spans="1:9" ht="12.95" customHeight="1">
      <c r="A11" s="17" t="s">
        <v>1744</v>
      </c>
      <c r="B11" s="18" t="s">
        <v>1745</v>
      </c>
      <c r="C11" s="14"/>
      <c r="D11" s="14"/>
      <c r="E11" s="19"/>
      <c r="F11" s="20">
        <v>231.02289999999999</v>
      </c>
      <c r="G11" s="21">
        <v>2E-3</v>
      </c>
      <c r="H11" s="30">
        <v>5.2995271442046077E-2</v>
      </c>
      <c r="I11" s="23"/>
    </row>
    <row r="12" spans="1:9" ht="12.95" customHeight="1">
      <c r="A12" s="5"/>
      <c r="B12" s="13" t="s">
        <v>1739</v>
      </c>
      <c r="C12" s="14"/>
      <c r="D12" s="14"/>
      <c r="E12" s="14"/>
      <c r="F12" s="24">
        <v>231.02289999999999</v>
      </c>
      <c r="G12" s="25">
        <v>2E-3</v>
      </c>
      <c r="H12" s="26"/>
      <c r="I12" s="27"/>
    </row>
    <row r="13" spans="1:9" ht="12.95" customHeight="1">
      <c r="A13" s="5"/>
      <c r="B13" s="28" t="s">
        <v>1742</v>
      </c>
      <c r="C13" s="29"/>
      <c r="D13" s="2"/>
      <c r="E13" s="29"/>
      <c r="F13" s="24">
        <v>231.02289999999999</v>
      </c>
      <c r="G13" s="25">
        <v>2E-3</v>
      </c>
      <c r="H13" s="26"/>
      <c r="I13" s="27"/>
    </row>
    <row r="14" spans="1:9" ht="12.95" customHeight="1">
      <c r="A14" s="5"/>
      <c r="B14" s="28" t="s">
        <v>1746</v>
      </c>
      <c r="C14" s="14"/>
      <c r="D14" s="2"/>
      <c r="E14" s="14"/>
      <c r="F14" s="31">
        <v>-216.6405</v>
      </c>
      <c r="G14" s="25">
        <v>-1.9E-3</v>
      </c>
      <c r="H14" s="26"/>
      <c r="I14" s="27"/>
    </row>
    <row r="15" spans="1:9" ht="12.95" customHeight="1">
      <c r="A15" s="5"/>
      <c r="B15" s="32" t="s">
        <v>1747</v>
      </c>
      <c r="C15" s="33"/>
      <c r="D15" s="33"/>
      <c r="E15" s="33"/>
      <c r="F15" s="34">
        <v>115053.63</v>
      </c>
      <c r="G15" s="35">
        <v>1</v>
      </c>
      <c r="H15" s="36"/>
      <c r="I15" s="37"/>
    </row>
    <row r="16" spans="1:9" ht="12.95" customHeight="1">
      <c r="A16" s="5"/>
      <c r="B16" s="7"/>
      <c r="C16" s="5"/>
      <c r="D16" s="5"/>
      <c r="E16" s="5"/>
      <c r="F16" s="5"/>
      <c r="G16" s="5"/>
      <c r="H16" s="5"/>
      <c r="I16" s="5"/>
    </row>
    <row r="17" spans="1:25" ht="12.95" customHeight="1">
      <c r="A17" s="5"/>
      <c r="B17" s="4" t="s">
        <v>1749</v>
      </c>
      <c r="C17" s="5"/>
      <c r="D17" s="5"/>
      <c r="E17" s="5"/>
      <c r="F17" s="5"/>
      <c r="G17" s="5"/>
      <c r="H17" s="5"/>
      <c r="I17" s="5"/>
    </row>
    <row r="18" spans="1:25" ht="26.1" customHeight="1">
      <c r="A18" s="5"/>
      <c r="B18" s="222" t="s">
        <v>1750</v>
      </c>
      <c r="C18" s="222"/>
      <c r="D18" s="222"/>
      <c r="E18" s="222"/>
      <c r="F18" s="222"/>
      <c r="G18" s="222"/>
      <c r="H18" s="222"/>
      <c r="I18" s="222"/>
    </row>
    <row r="19" spans="1:25" ht="12.95" customHeight="1">
      <c r="A19" s="5"/>
      <c r="B19" s="222" t="s">
        <v>1751</v>
      </c>
      <c r="C19" s="222"/>
      <c r="D19" s="222"/>
      <c r="E19" s="222"/>
      <c r="F19" s="222"/>
      <c r="G19" s="222"/>
      <c r="H19" s="222"/>
      <c r="I19" s="222"/>
    </row>
    <row r="20" spans="1:25" ht="12.95" customHeight="1">
      <c r="A20" s="5"/>
      <c r="B20" s="222"/>
      <c r="C20" s="222"/>
      <c r="D20" s="222"/>
      <c r="E20" s="222"/>
      <c r="F20" s="222"/>
      <c r="G20" s="222"/>
      <c r="H20" s="222"/>
      <c r="I20" s="222"/>
    </row>
    <row r="21" spans="1:25">
      <c r="A21" s="81"/>
      <c r="B21" s="82" t="s">
        <v>5419</v>
      </c>
      <c r="C21" s="83"/>
      <c r="D21" s="83"/>
      <c r="E21" s="83"/>
      <c r="F21" s="83"/>
      <c r="G21" s="83"/>
      <c r="H21" s="83"/>
      <c r="I21" s="84"/>
      <c r="J21" s="54"/>
      <c r="K21" s="54"/>
      <c r="L21" s="54"/>
      <c r="M21" s="54"/>
      <c r="N21" s="54"/>
      <c r="O21" s="54"/>
      <c r="P21" s="54"/>
      <c r="Q21" s="54"/>
      <c r="R21" s="54"/>
      <c r="S21" s="54"/>
      <c r="T21" s="54"/>
      <c r="U21" s="54"/>
      <c r="V21" s="54"/>
      <c r="W21" s="54"/>
      <c r="X21" s="54"/>
      <c r="Y21" s="54"/>
    </row>
    <row r="22" spans="1:25">
      <c r="A22" s="81"/>
      <c r="B22" s="92" t="s">
        <v>5420</v>
      </c>
      <c r="C22" s="81"/>
      <c r="D22" s="81"/>
      <c r="E22" s="81"/>
      <c r="F22" s="81"/>
      <c r="G22" s="81"/>
      <c r="H22" s="81"/>
      <c r="I22" s="88"/>
      <c r="J22" s="54"/>
      <c r="K22" s="54"/>
      <c r="L22" s="54"/>
      <c r="M22" s="54"/>
      <c r="N22" s="54"/>
      <c r="O22" s="54"/>
      <c r="P22" s="54"/>
      <c r="Q22" s="54"/>
      <c r="R22" s="54"/>
      <c r="S22" s="54"/>
      <c r="T22" s="54"/>
      <c r="U22" s="54"/>
      <c r="V22" s="54"/>
      <c r="W22" s="54"/>
      <c r="X22" s="54"/>
      <c r="Y22" s="54"/>
    </row>
    <row r="23" spans="1:25">
      <c r="A23" s="81"/>
      <c r="B23" s="92" t="s">
        <v>5429</v>
      </c>
      <c r="C23" s="81"/>
      <c r="D23" s="81"/>
      <c r="E23" s="81"/>
      <c r="F23" s="81"/>
      <c r="G23" s="81"/>
      <c r="H23" s="81"/>
      <c r="I23" s="88"/>
      <c r="J23" s="54"/>
      <c r="K23" s="54"/>
      <c r="L23" s="54"/>
      <c r="M23" s="54"/>
      <c r="N23" s="54"/>
      <c r="O23" s="54"/>
      <c r="P23" s="54"/>
      <c r="Q23" s="54"/>
      <c r="R23" s="54"/>
      <c r="S23" s="54"/>
      <c r="T23" s="54"/>
      <c r="U23" s="54"/>
      <c r="V23" s="54"/>
      <c r="W23" s="54"/>
      <c r="X23" s="54"/>
      <c r="Y23" s="54"/>
    </row>
    <row r="24" spans="1:25">
      <c r="A24" s="81"/>
      <c r="B24" s="165" t="s">
        <v>5423</v>
      </c>
      <c r="C24" s="58" t="s">
        <v>5424</v>
      </c>
      <c r="D24" s="59" t="s">
        <v>5555</v>
      </c>
      <c r="E24" s="81"/>
      <c r="F24" s="81"/>
      <c r="G24" s="81"/>
      <c r="H24" s="81"/>
      <c r="I24" s="88"/>
      <c r="J24" s="54"/>
      <c r="K24" s="54"/>
      <c r="L24" s="54"/>
      <c r="M24" s="54"/>
      <c r="N24" s="54"/>
      <c r="O24" s="54"/>
      <c r="P24" s="54"/>
      <c r="Q24" s="54"/>
      <c r="R24" s="54"/>
      <c r="S24" s="54"/>
      <c r="T24" s="54"/>
      <c r="U24" s="54"/>
      <c r="V24" s="54"/>
      <c r="W24" s="54"/>
      <c r="X24" s="54"/>
      <c r="Y24" s="54"/>
    </row>
    <row r="25" spans="1:25">
      <c r="A25" s="60" t="s">
        <v>5425</v>
      </c>
      <c r="B25" s="85" t="s">
        <v>5426</v>
      </c>
      <c r="C25" s="180">
        <v>37.4587</v>
      </c>
      <c r="D25" s="63">
        <v>36.359099999999998</v>
      </c>
      <c r="E25" s="81"/>
      <c r="F25" s="162"/>
      <c r="G25" s="163"/>
      <c r="H25" s="81"/>
      <c r="I25" s="88"/>
      <c r="J25" s="54"/>
      <c r="K25" s="54"/>
      <c r="L25" s="54"/>
      <c r="M25" s="54"/>
      <c r="N25" s="54"/>
      <c r="O25" s="54"/>
      <c r="P25" s="54"/>
      <c r="Q25" s="54"/>
      <c r="R25" s="54"/>
      <c r="S25" s="54"/>
      <c r="T25" s="54"/>
      <c r="U25" s="54"/>
      <c r="V25" s="54"/>
      <c r="W25" s="54"/>
      <c r="X25" s="54"/>
      <c r="Y25" s="54"/>
    </row>
    <row r="26" spans="1:25">
      <c r="A26" s="60" t="s">
        <v>5430</v>
      </c>
      <c r="B26" s="85" t="s">
        <v>5431</v>
      </c>
      <c r="C26" s="180">
        <v>37.457299999999996</v>
      </c>
      <c r="D26" s="63">
        <v>36.357700000000001</v>
      </c>
      <c r="E26" s="81"/>
      <c r="F26" s="162"/>
      <c r="G26" s="163"/>
      <c r="H26" s="81"/>
      <c r="I26" s="88"/>
      <c r="J26" s="54"/>
      <c r="K26" s="54"/>
      <c r="L26" s="54"/>
      <c r="M26" s="54"/>
      <c r="N26" s="54"/>
      <c r="O26" s="54"/>
      <c r="P26" s="54"/>
      <c r="Q26" s="54"/>
      <c r="R26" s="54"/>
      <c r="S26" s="54"/>
      <c r="T26" s="54"/>
      <c r="U26" s="54"/>
      <c r="V26" s="54"/>
      <c r="W26" s="54"/>
      <c r="X26" s="54"/>
      <c r="Y26" s="54"/>
    </row>
    <row r="27" spans="1:25">
      <c r="A27" s="60" t="s">
        <v>5427</v>
      </c>
      <c r="B27" s="85" t="s">
        <v>5428</v>
      </c>
      <c r="C27" s="180">
        <v>38.193800000000003</v>
      </c>
      <c r="D27" s="63">
        <v>37.0901</v>
      </c>
      <c r="E27" s="81"/>
      <c r="F27" s="162"/>
      <c r="G27" s="163"/>
      <c r="H27" s="81"/>
      <c r="I27" s="88"/>
      <c r="J27" s="54"/>
      <c r="K27" s="54"/>
      <c r="L27" s="54"/>
      <c r="M27" s="54"/>
      <c r="N27" s="54"/>
      <c r="O27" s="54"/>
      <c r="P27" s="54"/>
      <c r="Q27" s="54"/>
      <c r="R27" s="54"/>
      <c r="S27" s="54"/>
      <c r="T27" s="54"/>
      <c r="U27" s="54"/>
      <c r="V27" s="54"/>
      <c r="W27" s="54"/>
      <c r="X27" s="54"/>
      <c r="Y27" s="54"/>
    </row>
    <row r="28" spans="1:25">
      <c r="A28" s="60" t="s">
        <v>5440</v>
      </c>
      <c r="B28" s="85" t="s">
        <v>5441</v>
      </c>
      <c r="C28" s="180">
        <v>38.193300000000001</v>
      </c>
      <c r="D28" s="63">
        <v>37.089599999999997</v>
      </c>
      <c r="E28" s="81"/>
      <c r="F28" s="162"/>
      <c r="G28" s="163"/>
      <c r="H28" s="81"/>
      <c r="I28" s="88"/>
      <c r="J28" s="54"/>
      <c r="K28" s="54"/>
      <c r="L28" s="54"/>
      <c r="M28" s="54"/>
      <c r="N28" s="54"/>
      <c r="O28" s="54"/>
      <c r="P28" s="54"/>
      <c r="Q28" s="54"/>
      <c r="R28" s="54"/>
      <c r="S28" s="54"/>
      <c r="T28" s="54"/>
      <c r="U28" s="54"/>
      <c r="V28" s="54"/>
      <c r="W28" s="54"/>
      <c r="X28" s="54"/>
      <c r="Y28" s="54"/>
    </row>
    <row r="29" spans="1:25">
      <c r="A29" s="81"/>
      <c r="B29" s="92"/>
      <c r="C29" s="94"/>
      <c r="D29" s="94"/>
      <c r="E29" s="81"/>
      <c r="F29" s="81"/>
      <c r="G29" s="81"/>
      <c r="H29" s="81"/>
      <c r="I29" s="88"/>
      <c r="J29" s="54"/>
      <c r="K29" s="54"/>
      <c r="L29" s="54"/>
      <c r="M29" s="54"/>
      <c r="N29" s="54"/>
      <c r="O29" s="54"/>
      <c r="P29" s="54"/>
      <c r="Q29" s="54"/>
      <c r="R29" s="54"/>
      <c r="S29" s="54"/>
      <c r="T29" s="54"/>
      <c r="U29" s="54"/>
      <c r="V29" s="54"/>
      <c r="W29" s="54"/>
      <c r="X29" s="54"/>
      <c r="Y29" s="54"/>
    </row>
    <row r="30" spans="1:25">
      <c r="A30" s="81"/>
      <c r="B30" s="92" t="s">
        <v>5560</v>
      </c>
      <c r="C30" s="81"/>
      <c r="D30" s="81"/>
      <c r="E30" s="81"/>
      <c r="F30" s="81"/>
      <c r="G30" s="81"/>
      <c r="H30" s="81"/>
      <c r="I30" s="88"/>
      <c r="J30" s="54"/>
      <c r="K30" s="54"/>
      <c r="L30" s="54"/>
      <c r="M30" s="54"/>
      <c r="N30" s="54"/>
      <c r="O30" s="54"/>
      <c r="P30" s="54"/>
      <c r="Q30" s="54"/>
      <c r="R30" s="54"/>
      <c r="S30" s="54"/>
      <c r="T30" s="54"/>
      <c r="U30" s="54"/>
      <c r="V30" s="54"/>
      <c r="W30" s="54"/>
      <c r="X30" s="54"/>
      <c r="Y30" s="54"/>
    </row>
    <row r="31" spans="1:25">
      <c r="A31" s="81"/>
      <c r="B31" s="92" t="s">
        <v>5561</v>
      </c>
      <c r="C31" s="81"/>
      <c r="D31" s="81"/>
      <c r="E31" s="81"/>
      <c r="F31" s="81"/>
      <c r="G31" s="81"/>
      <c r="H31" s="81"/>
      <c r="I31" s="88"/>
      <c r="J31" s="54"/>
      <c r="K31" s="54"/>
      <c r="L31" s="54"/>
      <c r="M31" s="54"/>
      <c r="N31" s="54"/>
      <c r="O31" s="54"/>
      <c r="P31" s="54"/>
      <c r="Q31" s="54"/>
      <c r="R31" s="54"/>
      <c r="S31" s="54"/>
      <c r="T31" s="54"/>
      <c r="U31" s="54"/>
      <c r="V31" s="54"/>
      <c r="W31" s="54"/>
      <c r="X31" s="54"/>
      <c r="Y31" s="54"/>
    </row>
    <row r="32" spans="1:25">
      <c r="A32" s="81"/>
      <c r="B32" s="92" t="s">
        <v>5562</v>
      </c>
      <c r="C32" s="81"/>
      <c r="D32" s="81"/>
      <c r="E32" s="81"/>
      <c r="F32" s="81"/>
      <c r="G32" s="81"/>
      <c r="H32" s="81"/>
      <c r="I32" s="88"/>
      <c r="J32" s="54"/>
      <c r="K32" s="54"/>
      <c r="L32" s="54"/>
      <c r="M32" s="54"/>
      <c r="N32" s="54"/>
      <c r="O32" s="54"/>
      <c r="P32" s="54"/>
      <c r="Q32" s="54"/>
      <c r="R32" s="54"/>
      <c r="S32" s="54"/>
      <c r="T32" s="54"/>
      <c r="U32" s="54"/>
      <c r="V32" s="54"/>
      <c r="W32" s="54"/>
      <c r="X32" s="54"/>
      <c r="Y32" s="54"/>
    </row>
    <row r="33" spans="1:25">
      <c r="A33" s="81"/>
      <c r="B33" s="92" t="s">
        <v>5563</v>
      </c>
      <c r="C33" s="81"/>
      <c r="D33" s="81"/>
      <c r="E33" s="81"/>
      <c r="F33" s="81"/>
      <c r="G33" s="81"/>
      <c r="H33" s="81"/>
      <c r="I33" s="88"/>
      <c r="J33" s="54"/>
      <c r="K33" s="54"/>
      <c r="L33" s="54"/>
      <c r="M33" s="54"/>
      <c r="N33" s="54"/>
      <c r="O33" s="54"/>
      <c r="P33" s="54"/>
      <c r="Q33" s="54"/>
      <c r="R33" s="54"/>
      <c r="S33" s="54"/>
      <c r="T33" s="54"/>
      <c r="U33" s="54"/>
      <c r="V33" s="54"/>
      <c r="W33" s="54"/>
      <c r="X33" s="54"/>
      <c r="Y33" s="54"/>
    </row>
    <row r="34" spans="1:25">
      <c r="A34" s="81"/>
      <c r="B34" s="101"/>
      <c r="C34" s="102"/>
      <c r="D34" s="102"/>
      <c r="E34" s="102"/>
      <c r="F34" s="102"/>
      <c r="G34" s="102"/>
      <c r="H34" s="102"/>
      <c r="I34" s="103"/>
      <c r="J34" s="54"/>
      <c r="K34" s="54"/>
      <c r="L34" s="54"/>
      <c r="M34" s="54"/>
      <c r="N34" s="54"/>
      <c r="O34" s="54"/>
      <c r="P34" s="54"/>
      <c r="Q34" s="54"/>
      <c r="R34" s="54"/>
      <c r="S34" s="54"/>
      <c r="T34" s="54"/>
      <c r="U34" s="54"/>
      <c r="V34" s="54"/>
      <c r="W34" s="54"/>
      <c r="X34" s="54"/>
      <c r="Y34" s="54"/>
    </row>
    <row r="35" spans="1:25">
      <c r="A35" s="69"/>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ht="12.95" customHeight="1">
      <c r="A36" s="5"/>
      <c r="B36" s="222"/>
      <c r="C36" s="222"/>
      <c r="D36" s="222"/>
      <c r="E36" s="222"/>
      <c r="F36" s="222"/>
      <c r="G36" s="222"/>
      <c r="H36" s="222"/>
      <c r="I36" s="222"/>
    </row>
    <row r="37" spans="1:25" ht="12.95" customHeight="1">
      <c r="A37" s="5"/>
      <c r="B37" s="5"/>
      <c r="C37" s="223" t="s">
        <v>3641</v>
      </c>
      <c r="D37" s="223"/>
      <c r="E37" s="223"/>
      <c r="F37" s="223"/>
      <c r="G37" s="5"/>
      <c r="H37" s="5"/>
      <c r="I37" s="5"/>
    </row>
    <row r="38" spans="1:25" ht="12.95" customHeight="1">
      <c r="A38" s="5"/>
      <c r="B38" s="38" t="s">
        <v>1755</v>
      </c>
      <c r="C38" s="223" t="s">
        <v>1756</v>
      </c>
      <c r="D38" s="223"/>
      <c r="E38" s="223"/>
      <c r="F38" s="223"/>
      <c r="G38" s="5"/>
      <c r="H38" s="5"/>
      <c r="I38" s="5"/>
    </row>
    <row r="39" spans="1:25" ht="135" customHeight="1">
      <c r="A39" s="5"/>
      <c r="B39" s="39"/>
      <c r="C39" s="224"/>
      <c r="D39" s="224"/>
      <c r="E39" s="5"/>
      <c r="F39" s="5"/>
      <c r="G39" s="5"/>
      <c r="H39" s="5"/>
      <c r="I39" s="5"/>
    </row>
  </sheetData>
  <mergeCells count="7">
    <mergeCell ref="B36:I36"/>
    <mergeCell ref="C37:F37"/>
    <mergeCell ref="C38:F38"/>
    <mergeCell ref="C39:D39"/>
    <mergeCell ref="B18:I18"/>
    <mergeCell ref="B19:I19"/>
    <mergeCell ref="B20:I20"/>
  </mergeCells>
  <hyperlinks>
    <hyperlink ref="A1" location="AxisSilverFundofFund" display="AXISSIL" xr:uid="{00000000-0004-0000-4B00-000000000000}"/>
    <hyperlink ref="B1" location="AxisSilverFundofFund" display="Axis Silver Fund of Fund" xr:uid="{00000000-0004-0000-4B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outlinePr summaryBelow="0"/>
  </sheetPr>
  <dimension ref="A1:Y80"/>
  <sheetViews>
    <sheetView topLeftCell="A50" workbookViewId="0">
      <selection activeCell="B74" sqref="B74"/>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153</v>
      </c>
      <c r="B1" s="4" t="s">
        <v>154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1026679</v>
      </c>
      <c r="F7" s="20">
        <v>14736.9504</v>
      </c>
      <c r="G7" s="21">
        <v>9.1899999999999996E-2</v>
      </c>
      <c r="H7" s="22"/>
      <c r="I7" s="23"/>
    </row>
    <row r="8" spans="1:9" ht="12.95" customHeight="1">
      <c r="A8" s="17" t="s">
        <v>234</v>
      </c>
      <c r="B8" s="18" t="s">
        <v>235</v>
      </c>
      <c r="C8" s="14" t="s">
        <v>236</v>
      </c>
      <c r="D8" s="14" t="s">
        <v>237</v>
      </c>
      <c r="E8" s="19">
        <v>3952359</v>
      </c>
      <c r="F8" s="20">
        <v>11953.909799999999</v>
      </c>
      <c r="G8" s="21">
        <v>7.46E-2</v>
      </c>
      <c r="H8" s="22"/>
      <c r="I8" s="23"/>
    </row>
    <row r="9" spans="1:9" ht="12.95" customHeight="1">
      <c r="A9" s="17" t="s">
        <v>216</v>
      </c>
      <c r="B9" s="18" t="s">
        <v>217</v>
      </c>
      <c r="C9" s="14" t="s">
        <v>218</v>
      </c>
      <c r="D9" s="14" t="s">
        <v>219</v>
      </c>
      <c r="E9" s="19">
        <v>693420</v>
      </c>
      <c r="F9" s="20">
        <v>7913.3090000000002</v>
      </c>
      <c r="G9" s="21">
        <v>4.9399999999999999E-2</v>
      </c>
      <c r="H9" s="22"/>
      <c r="I9" s="23"/>
    </row>
    <row r="10" spans="1:9" ht="12.95" customHeight="1">
      <c r="A10" s="17" t="s">
        <v>335</v>
      </c>
      <c r="B10" s="18" t="s">
        <v>336</v>
      </c>
      <c r="C10" s="14" t="s">
        <v>337</v>
      </c>
      <c r="D10" s="14" t="s">
        <v>338</v>
      </c>
      <c r="E10" s="19">
        <v>87737</v>
      </c>
      <c r="F10" s="20">
        <v>7858.6031000000003</v>
      </c>
      <c r="G10" s="21">
        <v>4.9000000000000002E-2</v>
      </c>
      <c r="H10" s="22"/>
      <c r="I10" s="23"/>
    </row>
    <row r="11" spans="1:9" ht="12.95" customHeight="1">
      <c r="A11" s="17" t="s">
        <v>187</v>
      </c>
      <c r="B11" s="18" t="s">
        <v>188</v>
      </c>
      <c r="C11" s="14" t="s">
        <v>189</v>
      </c>
      <c r="D11" s="14" t="s">
        <v>190</v>
      </c>
      <c r="E11" s="19">
        <v>1036551</v>
      </c>
      <c r="F11" s="20">
        <v>7754.9562999999998</v>
      </c>
      <c r="G11" s="21">
        <v>4.8399999999999999E-2</v>
      </c>
      <c r="H11" s="22"/>
      <c r="I11" s="23"/>
    </row>
    <row r="12" spans="1:9" ht="12.95" customHeight="1">
      <c r="A12" s="17" t="s">
        <v>491</v>
      </c>
      <c r="B12" s="18" t="s">
        <v>492</v>
      </c>
      <c r="C12" s="14" t="s">
        <v>493</v>
      </c>
      <c r="D12" s="14" t="s">
        <v>338</v>
      </c>
      <c r="E12" s="19">
        <v>805229</v>
      </c>
      <c r="F12" s="20">
        <v>7609.4141</v>
      </c>
      <c r="G12" s="21">
        <v>4.7500000000000001E-2</v>
      </c>
      <c r="H12" s="22"/>
      <c r="I12" s="23"/>
    </row>
    <row r="13" spans="1:9" ht="12.95" customHeight="1">
      <c r="A13" s="17" t="s">
        <v>198</v>
      </c>
      <c r="B13" s="18" t="s">
        <v>199</v>
      </c>
      <c r="C13" s="14" t="s">
        <v>200</v>
      </c>
      <c r="D13" s="14" t="s">
        <v>201</v>
      </c>
      <c r="E13" s="19">
        <v>382997</v>
      </c>
      <c r="F13" s="20">
        <v>7552.7007999999996</v>
      </c>
      <c r="G13" s="21">
        <v>4.7100000000000003E-2</v>
      </c>
      <c r="H13" s="22"/>
      <c r="I13" s="23"/>
    </row>
    <row r="14" spans="1:9" ht="12.95" customHeight="1">
      <c r="A14" s="17" t="s">
        <v>260</v>
      </c>
      <c r="B14" s="18" t="s">
        <v>261</v>
      </c>
      <c r="C14" s="14" t="s">
        <v>262</v>
      </c>
      <c r="D14" s="14" t="s">
        <v>263</v>
      </c>
      <c r="E14" s="19">
        <v>199400</v>
      </c>
      <c r="F14" s="20">
        <v>7270.5227999999997</v>
      </c>
      <c r="G14" s="21">
        <v>4.5400000000000003E-2</v>
      </c>
      <c r="H14" s="22"/>
      <c r="I14" s="23"/>
    </row>
    <row r="15" spans="1:9" ht="12.95" customHeight="1">
      <c r="A15" s="17" t="s">
        <v>466</v>
      </c>
      <c r="B15" s="18" t="s">
        <v>467</v>
      </c>
      <c r="C15" s="14" t="s">
        <v>468</v>
      </c>
      <c r="D15" s="14" t="s">
        <v>462</v>
      </c>
      <c r="E15" s="19">
        <v>400788</v>
      </c>
      <c r="F15" s="20">
        <v>6418.6198000000004</v>
      </c>
      <c r="G15" s="21">
        <v>0.04</v>
      </c>
      <c r="H15" s="22"/>
      <c r="I15" s="23"/>
    </row>
    <row r="16" spans="1:9" ht="12.95" customHeight="1">
      <c r="A16" s="17" t="s">
        <v>405</v>
      </c>
      <c r="B16" s="18" t="s">
        <v>406</v>
      </c>
      <c r="C16" s="14" t="s">
        <v>407</v>
      </c>
      <c r="D16" s="14" t="s">
        <v>408</v>
      </c>
      <c r="E16" s="19">
        <v>849754</v>
      </c>
      <c r="F16" s="20">
        <v>6275.8581999999997</v>
      </c>
      <c r="G16" s="21">
        <v>3.9199999999999999E-2</v>
      </c>
      <c r="H16" s="22"/>
      <c r="I16" s="23"/>
    </row>
    <row r="17" spans="1:9" ht="12.95" customHeight="1">
      <c r="A17" s="17" t="s">
        <v>795</v>
      </c>
      <c r="B17" s="18" t="s">
        <v>796</v>
      </c>
      <c r="C17" s="14" t="s">
        <v>797</v>
      </c>
      <c r="D17" s="14" t="s">
        <v>338</v>
      </c>
      <c r="E17" s="19">
        <v>755292</v>
      </c>
      <c r="F17" s="20">
        <v>6077.8347000000003</v>
      </c>
      <c r="G17" s="21">
        <v>3.7900000000000003E-2</v>
      </c>
      <c r="H17" s="22"/>
      <c r="I17" s="23"/>
    </row>
    <row r="18" spans="1:9" ht="12.95" customHeight="1">
      <c r="A18" s="17" t="s">
        <v>369</v>
      </c>
      <c r="B18" s="18" t="s">
        <v>370</v>
      </c>
      <c r="C18" s="14" t="s">
        <v>371</v>
      </c>
      <c r="D18" s="14" t="s">
        <v>219</v>
      </c>
      <c r="E18" s="19">
        <v>317806</v>
      </c>
      <c r="F18" s="20">
        <v>5879.0932000000003</v>
      </c>
      <c r="G18" s="21">
        <v>3.6700000000000003E-2</v>
      </c>
      <c r="H18" s="22"/>
      <c r="I18" s="23"/>
    </row>
    <row r="19" spans="1:9" ht="12.95" customHeight="1">
      <c r="A19" s="17" t="s">
        <v>301</v>
      </c>
      <c r="B19" s="18" t="s">
        <v>302</v>
      </c>
      <c r="C19" s="14" t="s">
        <v>303</v>
      </c>
      <c r="D19" s="14" t="s">
        <v>304</v>
      </c>
      <c r="E19" s="19">
        <v>110700</v>
      </c>
      <c r="F19" s="20">
        <v>5724.2969999999996</v>
      </c>
      <c r="G19" s="21">
        <v>3.5700000000000003E-2</v>
      </c>
      <c r="H19" s="22"/>
      <c r="I19" s="23"/>
    </row>
    <row r="20" spans="1:9" ht="12.95" customHeight="1">
      <c r="A20" s="17" t="s">
        <v>343</v>
      </c>
      <c r="B20" s="18" t="s">
        <v>344</v>
      </c>
      <c r="C20" s="14" t="s">
        <v>345</v>
      </c>
      <c r="D20" s="14" t="s">
        <v>190</v>
      </c>
      <c r="E20" s="19">
        <v>1503100</v>
      </c>
      <c r="F20" s="20">
        <v>5393.8743999999997</v>
      </c>
      <c r="G20" s="21">
        <v>3.3700000000000001E-2</v>
      </c>
      <c r="H20" s="22"/>
      <c r="I20" s="23"/>
    </row>
    <row r="21" spans="1:9" ht="12.95" customHeight="1">
      <c r="A21" s="17" t="s">
        <v>716</v>
      </c>
      <c r="B21" s="18" t="s">
        <v>717</v>
      </c>
      <c r="C21" s="14" t="s">
        <v>718</v>
      </c>
      <c r="D21" s="14" t="s">
        <v>219</v>
      </c>
      <c r="E21" s="19">
        <v>1642005</v>
      </c>
      <c r="F21" s="20">
        <v>5110.7406000000001</v>
      </c>
      <c r="G21" s="21">
        <v>3.1899999999999998E-2</v>
      </c>
      <c r="H21" s="22"/>
      <c r="I21" s="23"/>
    </row>
    <row r="22" spans="1:9" ht="12.95" customHeight="1">
      <c r="A22" s="17" t="s">
        <v>475</v>
      </c>
      <c r="B22" s="18" t="s">
        <v>476</v>
      </c>
      <c r="C22" s="14" t="s">
        <v>477</v>
      </c>
      <c r="D22" s="14" t="s">
        <v>263</v>
      </c>
      <c r="E22" s="19">
        <v>173800</v>
      </c>
      <c r="F22" s="20">
        <v>4546.2604000000001</v>
      </c>
      <c r="G22" s="21">
        <v>2.8400000000000002E-2</v>
      </c>
      <c r="H22" s="22"/>
      <c r="I22" s="23"/>
    </row>
    <row r="23" spans="1:9" ht="12.95" customHeight="1">
      <c r="A23" s="17" t="s">
        <v>1412</v>
      </c>
      <c r="B23" s="18" t="s">
        <v>1413</v>
      </c>
      <c r="C23" s="14" t="s">
        <v>1414</v>
      </c>
      <c r="D23" s="14" t="s">
        <v>359</v>
      </c>
      <c r="E23" s="19">
        <v>1251692</v>
      </c>
      <c r="F23" s="20">
        <v>3183.0527999999999</v>
      </c>
      <c r="G23" s="21">
        <v>1.9900000000000001E-2</v>
      </c>
      <c r="H23" s="22"/>
      <c r="I23" s="23"/>
    </row>
    <row r="24" spans="1:9" ht="12.95" customHeight="1">
      <c r="A24" s="17" t="s">
        <v>519</v>
      </c>
      <c r="B24" s="18" t="s">
        <v>520</v>
      </c>
      <c r="C24" s="14" t="s">
        <v>521</v>
      </c>
      <c r="D24" s="14" t="s">
        <v>237</v>
      </c>
      <c r="E24" s="19">
        <v>907800</v>
      </c>
      <c r="F24" s="20">
        <v>3026.6052</v>
      </c>
      <c r="G24" s="21">
        <v>1.89E-2</v>
      </c>
      <c r="H24" s="22"/>
      <c r="I24" s="23"/>
    </row>
    <row r="25" spans="1:9" ht="12.95" customHeight="1">
      <c r="A25" s="17" t="s">
        <v>1439</v>
      </c>
      <c r="B25" s="18" t="s">
        <v>1440</v>
      </c>
      <c r="C25" s="14" t="s">
        <v>1441</v>
      </c>
      <c r="D25" s="14" t="s">
        <v>408</v>
      </c>
      <c r="E25" s="19">
        <v>365179</v>
      </c>
      <c r="F25" s="20">
        <v>2963.0623999999998</v>
      </c>
      <c r="G25" s="21">
        <v>1.8499999999999999E-2</v>
      </c>
      <c r="H25" s="22"/>
      <c r="I25" s="23"/>
    </row>
    <row r="26" spans="1:9" ht="12.95" customHeight="1">
      <c r="A26" s="17" t="s">
        <v>1193</v>
      </c>
      <c r="B26" s="18" t="s">
        <v>1194</v>
      </c>
      <c r="C26" s="14" t="s">
        <v>1195</v>
      </c>
      <c r="D26" s="14" t="s">
        <v>1013</v>
      </c>
      <c r="E26" s="19">
        <v>159181</v>
      </c>
      <c r="F26" s="20">
        <v>2943.0974999999999</v>
      </c>
      <c r="G26" s="21">
        <v>1.84E-2</v>
      </c>
      <c r="H26" s="22"/>
      <c r="I26" s="23"/>
    </row>
    <row r="27" spans="1:9" ht="12.95" customHeight="1">
      <c r="A27" s="17" t="s">
        <v>209</v>
      </c>
      <c r="B27" s="18" t="s">
        <v>210</v>
      </c>
      <c r="C27" s="14" t="s">
        <v>211</v>
      </c>
      <c r="D27" s="14" t="s">
        <v>212</v>
      </c>
      <c r="E27" s="19">
        <v>258963</v>
      </c>
      <c r="F27" s="20">
        <v>2926.5409</v>
      </c>
      <c r="G27" s="21">
        <v>1.83E-2</v>
      </c>
      <c r="H27" s="22"/>
      <c r="I27" s="23"/>
    </row>
    <row r="28" spans="1:9" ht="12.95" customHeight="1">
      <c r="A28" s="17" t="s">
        <v>366</v>
      </c>
      <c r="B28" s="18" t="s">
        <v>367</v>
      </c>
      <c r="C28" s="14" t="s">
        <v>368</v>
      </c>
      <c r="D28" s="14" t="s">
        <v>338</v>
      </c>
      <c r="E28" s="19">
        <v>264442</v>
      </c>
      <c r="F28" s="20">
        <v>2904.8953999999999</v>
      </c>
      <c r="G28" s="21">
        <v>1.8100000000000002E-2</v>
      </c>
      <c r="H28" s="22"/>
      <c r="I28" s="23"/>
    </row>
    <row r="29" spans="1:9" ht="12.95" customHeight="1">
      <c r="A29" s="17" t="s">
        <v>567</v>
      </c>
      <c r="B29" s="18" t="s">
        <v>568</v>
      </c>
      <c r="C29" s="14" t="s">
        <v>569</v>
      </c>
      <c r="D29" s="14" t="s">
        <v>359</v>
      </c>
      <c r="E29" s="19">
        <v>168177</v>
      </c>
      <c r="F29" s="20">
        <v>2730.6898999999999</v>
      </c>
      <c r="G29" s="21">
        <v>1.7000000000000001E-2</v>
      </c>
      <c r="H29" s="22"/>
      <c r="I29" s="23"/>
    </row>
    <row r="30" spans="1:9" ht="12.95" customHeight="1">
      <c r="A30" s="17" t="s">
        <v>1281</v>
      </c>
      <c r="B30" s="18" t="s">
        <v>1282</v>
      </c>
      <c r="C30" s="14" t="s">
        <v>1283</v>
      </c>
      <c r="D30" s="14" t="s">
        <v>338</v>
      </c>
      <c r="E30" s="19">
        <v>142662</v>
      </c>
      <c r="F30" s="20">
        <v>2176.1660999999999</v>
      </c>
      <c r="G30" s="21">
        <v>1.3599999999999999E-2</v>
      </c>
      <c r="H30" s="22"/>
      <c r="I30" s="23"/>
    </row>
    <row r="31" spans="1:9" ht="12.95" customHeight="1">
      <c r="A31" s="17" t="s">
        <v>459</v>
      </c>
      <c r="B31" s="18" t="s">
        <v>460</v>
      </c>
      <c r="C31" s="14" t="s">
        <v>461</v>
      </c>
      <c r="D31" s="14" t="s">
        <v>462</v>
      </c>
      <c r="E31" s="19">
        <v>160700</v>
      </c>
      <c r="F31" s="20">
        <v>2158.201</v>
      </c>
      <c r="G31" s="21">
        <v>1.35E-2</v>
      </c>
      <c r="H31" s="22"/>
      <c r="I31" s="23"/>
    </row>
    <row r="32" spans="1:9" ht="12.95" customHeight="1">
      <c r="A32" s="17" t="s">
        <v>418</v>
      </c>
      <c r="B32" s="18" t="s">
        <v>419</v>
      </c>
      <c r="C32" s="14" t="s">
        <v>420</v>
      </c>
      <c r="D32" s="14" t="s">
        <v>237</v>
      </c>
      <c r="E32" s="19">
        <v>52566</v>
      </c>
      <c r="F32" s="20">
        <v>2061.1129000000001</v>
      </c>
      <c r="G32" s="21">
        <v>1.29E-2</v>
      </c>
      <c r="H32" s="22"/>
      <c r="I32" s="23"/>
    </row>
    <row r="33" spans="1:9" ht="12.95" customHeight="1">
      <c r="A33" s="17" t="s">
        <v>1496</v>
      </c>
      <c r="B33" s="18" t="s">
        <v>1497</v>
      </c>
      <c r="C33" s="14" t="s">
        <v>1498</v>
      </c>
      <c r="D33" s="14" t="s">
        <v>408</v>
      </c>
      <c r="E33" s="19">
        <v>129187</v>
      </c>
      <c r="F33" s="20">
        <v>1978.1113</v>
      </c>
      <c r="G33" s="21">
        <v>1.23E-2</v>
      </c>
      <c r="H33" s="22"/>
      <c r="I33" s="23"/>
    </row>
    <row r="34" spans="1:9" ht="12.95" customHeight="1">
      <c r="A34" s="17" t="s">
        <v>759</v>
      </c>
      <c r="B34" s="18" t="s">
        <v>760</v>
      </c>
      <c r="C34" s="14" t="s">
        <v>761</v>
      </c>
      <c r="D34" s="14" t="s">
        <v>263</v>
      </c>
      <c r="E34" s="19">
        <v>131507</v>
      </c>
      <c r="F34" s="20">
        <v>1752.9883</v>
      </c>
      <c r="G34" s="21">
        <v>1.09E-2</v>
      </c>
      <c r="H34" s="22"/>
      <c r="I34" s="23"/>
    </row>
    <row r="35" spans="1:9" ht="12.95" customHeight="1">
      <c r="A35" s="17" t="s">
        <v>558</v>
      </c>
      <c r="B35" s="18" t="s">
        <v>559</v>
      </c>
      <c r="C35" s="14" t="s">
        <v>560</v>
      </c>
      <c r="D35" s="14" t="s">
        <v>237</v>
      </c>
      <c r="E35" s="19">
        <v>506435</v>
      </c>
      <c r="F35" s="20">
        <v>1442.6306999999999</v>
      </c>
      <c r="G35" s="21">
        <v>8.9999999999999993E-3</v>
      </c>
      <c r="H35" s="22"/>
      <c r="I35" s="23"/>
    </row>
    <row r="36" spans="1:9" ht="12.95" customHeight="1">
      <c r="A36" s="17" t="s">
        <v>1181</v>
      </c>
      <c r="B36" s="18" t="s">
        <v>1182</v>
      </c>
      <c r="C36" s="14" t="s">
        <v>1183</v>
      </c>
      <c r="D36" s="14" t="s">
        <v>843</v>
      </c>
      <c r="E36" s="19">
        <v>475230</v>
      </c>
      <c r="F36" s="20">
        <v>1435.7648999999999</v>
      </c>
      <c r="G36" s="21">
        <v>8.9999999999999993E-3</v>
      </c>
      <c r="H36" s="22"/>
      <c r="I36" s="23"/>
    </row>
    <row r="37" spans="1:9" ht="12.95" customHeight="1">
      <c r="A37" s="17" t="s">
        <v>1050</v>
      </c>
      <c r="B37" s="18" t="s">
        <v>1051</v>
      </c>
      <c r="C37" s="14" t="s">
        <v>1052</v>
      </c>
      <c r="D37" s="14" t="s">
        <v>338</v>
      </c>
      <c r="E37" s="19">
        <v>96064</v>
      </c>
      <c r="F37" s="20">
        <v>1350.2755999999999</v>
      </c>
      <c r="G37" s="21">
        <v>8.3999999999999995E-3</v>
      </c>
      <c r="H37" s="22"/>
      <c r="I37" s="23"/>
    </row>
    <row r="38" spans="1:9" ht="12.95" customHeight="1">
      <c r="A38" s="17" t="s">
        <v>1144</v>
      </c>
      <c r="B38" s="18" t="s">
        <v>1145</v>
      </c>
      <c r="C38" s="14" t="s">
        <v>1146</v>
      </c>
      <c r="D38" s="14" t="s">
        <v>237</v>
      </c>
      <c r="E38" s="19">
        <v>690390</v>
      </c>
      <c r="F38" s="20">
        <v>1257.8215</v>
      </c>
      <c r="G38" s="21">
        <v>7.7999999999999996E-3</v>
      </c>
      <c r="H38" s="22"/>
      <c r="I38" s="23"/>
    </row>
    <row r="39" spans="1:9" ht="12.95" customHeight="1">
      <c r="A39" s="17" t="s">
        <v>1484</v>
      </c>
      <c r="B39" s="18" t="s">
        <v>1485</v>
      </c>
      <c r="C39" s="14" t="s">
        <v>1486</v>
      </c>
      <c r="D39" s="14" t="s">
        <v>359</v>
      </c>
      <c r="E39" s="19">
        <v>1216510</v>
      </c>
      <c r="F39" s="20">
        <v>1058.4854</v>
      </c>
      <c r="G39" s="21">
        <v>6.6E-3</v>
      </c>
      <c r="H39" s="22"/>
      <c r="I39" s="23"/>
    </row>
    <row r="40" spans="1:9" ht="12.95" customHeight="1">
      <c r="A40" s="17" t="s">
        <v>661</v>
      </c>
      <c r="B40" s="18" t="s">
        <v>662</v>
      </c>
      <c r="C40" s="14" t="s">
        <v>663</v>
      </c>
      <c r="D40" s="14" t="s">
        <v>237</v>
      </c>
      <c r="E40" s="19">
        <v>949390</v>
      </c>
      <c r="F40" s="20">
        <v>1016.7967</v>
      </c>
      <c r="G40" s="21">
        <v>6.3E-3</v>
      </c>
      <c r="H40" s="22"/>
      <c r="I40" s="23"/>
    </row>
    <row r="41" spans="1:9" ht="12.95" customHeight="1">
      <c r="A41" s="17" t="s">
        <v>4434</v>
      </c>
      <c r="B41" s="18" t="s">
        <v>4435</v>
      </c>
      <c r="C41" s="14" t="s">
        <v>4436</v>
      </c>
      <c r="D41" s="14" t="s">
        <v>212</v>
      </c>
      <c r="E41" s="19">
        <v>173300</v>
      </c>
      <c r="F41" s="20">
        <v>861.9076</v>
      </c>
      <c r="G41" s="21">
        <v>5.4000000000000003E-3</v>
      </c>
      <c r="H41" s="22"/>
      <c r="I41" s="23"/>
    </row>
    <row r="42" spans="1:9" ht="12.95" customHeight="1">
      <c r="A42" s="17" t="s">
        <v>1791</v>
      </c>
      <c r="B42" s="18" t="s">
        <v>1792</v>
      </c>
      <c r="C42" s="14" t="s">
        <v>1793</v>
      </c>
      <c r="D42" s="14" t="s">
        <v>338</v>
      </c>
      <c r="E42" s="19">
        <v>85341</v>
      </c>
      <c r="F42" s="20">
        <v>572.80880000000002</v>
      </c>
      <c r="G42" s="21">
        <v>3.5999999999999999E-3</v>
      </c>
      <c r="H42" s="22"/>
      <c r="I42" s="23"/>
    </row>
    <row r="43" spans="1:9" ht="12.95" customHeight="1">
      <c r="A43" s="17" t="s">
        <v>4447</v>
      </c>
      <c r="B43" s="18" t="s">
        <v>4448</v>
      </c>
      <c r="C43" s="14" t="s">
        <v>4449</v>
      </c>
      <c r="D43" s="14" t="s">
        <v>245</v>
      </c>
      <c r="E43" s="19">
        <v>323000</v>
      </c>
      <c r="F43" s="20">
        <v>404.2022</v>
      </c>
      <c r="G43" s="21">
        <v>2.5000000000000001E-3</v>
      </c>
      <c r="H43" s="22"/>
      <c r="I43" s="23"/>
    </row>
    <row r="44" spans="1:9" ht="12.95" customHeight="1">
      <c r="A44" s="17" t="s">
        <v>507</v>
      </c>
      <c r="B44" s="18" t="s">
        <v>508</v>
      </c>
      <c r="C44" s="14" t="s">
        <v>509</v>
      </c>
      <c r="D44" s="14" t="s">
        <v>237</v>
      </c>
      <c r="E44" s="19">
        <v>20614</v>
      </c>
      <c r="F44" s="20">
        <v>252.7792</v>
      </c>
      <c r="G44" s="21">
        <v>1.6000000000000001E-3</v>
      </c>
      <c r="H44" s="22"/>
      <c r="I44" s="23"/>
    </row>
    <row r="45" spans="1:9" ht="12.95" customHeight="1">
      <c r="A45" s="5"/>
      <c r="B45" s="13" t="s">
        <v>1739</v>
      </c>
      <c r="C45" s="14"/>
      <c r="D45" s="14"/>
      <c r="E45" s="14"/>
      <c r="F45" s="24">
        <v>158534.94070000001</v>
      </c>
      <c r="G45" s="25">
        <v>0.98909999999999998</v>
      </c>
      <c r="H45" s="26"/>
      <c r="I45" s="27"/>
    </row>
    <row r="46" spans="1:9" ht="12.95" customHeight="1">
      <c r="A46" s="5"/>
      <c r="B46" s="28" t="s">
        <v>1740</v>
      </c>
      <c r="C46" s="2"/>
      <c r="D46" s="2"/>
      <c r="E46" s="2"/>
      <c r="F46" s="26" t="s">
        <v>1741</v>
      </c>
      <c r="G46" s="26" t="s">
        <v>1741</v>
      </c>
      <c r="H46" s="26"/>
      <c r="I46" s="27"/>
    </row>
    <row r="47" spans="1:9" ht="12.95" customHeight="1">
      <c r="A47" s="5"/>
      <c r="B47" s="28" t="s">
        <v>1739</v>
      </c>
      <c r="C47" s="2"/>
      <c r="D47" s="2"/>
      <c r="E47" s="2"/>
      <c r="F47" s="26" t="s">
        <v>1741</v>
      </c>
      <c r="G47" s="26" t="s">
        <v>1741</v>
      </c>
      <c r="H47" s="26"/>
      <c r="I47" s="27"/>
    </row>
    <row r="48" spans="1:9" ht="12.95" customHeight="1">
      <c r="A48" s="5"/>
      <c r="B48" s="28" t="s">
        <v>1742</v>
      </c>
      <c r="C48" s="29"/>
      <c r="D48" s="2"/>
      <c r="E48" s="29"/>
      <c r="F48" s="24">
        <v>158534.94070000001</v>
      </c>
      <c r="G48" s="25">
        <v>0.98909999999999998</v>
      </c>
      <c r="H48" s="26"/>
      <c r="I48" s="27"/>
    </row>
    <row r="49" spans="1:25" ht="12.95" customHeight="1">
      <c r="A49" s="5"/>
      <c r="B49" s="13" t="s">
        <v>1743</v>
      </c>
      <c r="C49" s="14"/>
      <c r="D49" s="14"/>
      <c r="E49" s="14"/>
      <c r="F49" s="14"/>
      <c r="G49" s="14"/>
      <c r="H49" s="15"/>
      <c r="I49" s="16"/>
    </row>
    <row r="50" spans="1:25" ht="12.95" customHeight="1">
      <c r="A50" s="17" t="s">
        <v>1744</v>
      </c>
      <c r="B50" s="18" t="s">
        <v>1745</v>
      </c>
      <c r="C50" s="14"/>
      <c r="D50" s="14"/>
      <c r="E50" s="19"/>
      <c r="F50" s="20">
        <v>1999.9193</v>
      </c>
      <c r="G50" s="21">
        <v>1.2500000000000001E-2</v>
      </c>
      <c r="H50" s="30">
        <v>5.2995256833565603E-2</v>
      </c>
      <c r="I50" s="23"/>
    </row>
    <row r="51" spans="1:25" ht="12.95" customHeight="1">
      <c r="A51" s="5"/>
      <c r="B51" s="13" t="s">
        <v>1739</v>
      </c>
      <c r="C51" s="14"/>
      <c r="D51" s="14"/>
      <c r="E51" s="14"/>
      <c r="F51" s="24">
        <v>1999.9193</v>
      </c>
      <c r="G51" s="25">
        <v>1.2500000000000001E-2</v>
      </c>
      <c r="H51" s="26"/>
      <c r="I51" s="27"/>
    </row>
    <row r="52" spans="1:25" ht="12.95" customHeight="1">
      <c r="A52" s="5"/>
      <c r="B52" s="28" t="s">
        <v>1742</v>
      </c>
      <c r="C52" s="29"/>
      <c r="D52" s="2"/>
      <c r="E52" s="29"/>
      <c r="F52" s="24">
        <v>1999.9193</v>
      </c>
      <c r="G52" s="25">
        <v>1.2500000000000001E-2</v>
      </c>
      <c r="H52" s="26"/>
      <c r="I52" s="27"/>
    </row>
    <row r="53" spans="1:25" ht="12.95" customHeight="1">
      <c r="A53" s="5"/>
      <c r="B53" s="28" t="s">
        <v>1746</v>
      </c>
      <c r="C53" s="14"/>
      <c r="D53" s="2"/>
      <c r="E53" s="14"/>
      <c r="F53" s="31">
        <v>-246.56</v>
      </c>
      <c r="G53" s="25">
        <v>-1.6000000000000001E-3</v>
      </c>
      <c r="H53" s="26"/>
      <c r="I53" s="27"/>
    </row>
    <row r="54" spans="1:25" ht="12.95" customHeight="1">
      <c r="A54" s="5"/>
      <c r="B54" s="32" t="s">
        <v>1747</v>
      </c>
      <c r="C54" s="33"/>
      <c r="D54" s="33"/>
      <c r="E54" s="33"/>
      <c r="F54" s="34">
        <v>160288.29999999999</v>
      </c>
      <c r="G54" s="35">
        <v>1</v>
      </c>
      <c r="H54" s="36"/>
      <c r="I54" s="37"/>
    </row>
    <row r="55" spans="1:25" ht="12.95" customHeight="1">
      <c r="A55" s="5"/>
      <c r="B55" s="7"/>
      <c r="C55" s="5"/>
      <c r="D55" s="5"/>
      <c r="E55" s="5"/>
      <c r="F55" s="5"/>
      <c r="G55" s="5"/>
      <c r="H55" s="5"/>
      <c r="I55" s="5"/>
    </row>
    <row r="56" spans="1:25" ht="12.95" customHeight="1">
      <c r="A56" s="5"/>
      <c r="B56" s="4" t="s">
        <v>1749</v>
      </c>
      <c r="C56" s="5"/>
      <c r="D56" s="5"/>
      <c r="E56" s="5"/>
      <c r="F56" s="5"/>
      <c r="G56" s="5"/>
      <c r="H56" s="5"/>
      <c r="I56" s="5"/>
    </row>
    <row r="57" spans="1:25" ht="26.1" customHeight="1">
      <c r="A57" s="5"/>
      <c r="B57" s="222" t="s">
        <v>1750</v>
      </c>
      <c r="C57" s="222"/>
      <c r="D57" s="222"/>
      <c r="E57" s="222"/>
      <c r="F57" s="222"/>
      <c r="G57" s="222"/>
      <c r="H57" s="222"/>
      <c r="I57" s="222"/>
    </row>
    <row r="58" spans="1:25" ht="12.95" customHeight="1">
      <c r="A58" s="5"/>
      <c r="B58" s="222" t="s">
        <v>1751</v>
      </c>
      <c r="C58" s="222"/>
      <c r="D58" s="222"/>
      <c r="E58" s="222"/>
      <c r="F58" s="222"/>
      <c r="G58" s="222"/>
      <c r="H58" s="222"/>
      <c r="I58" s="222"/>
    </row>
    <row r="59" spans="1:25" ht="12.95" customHeight="1">
      <c r="A59" s="5"/>
      <c r="B59" s="222"/>
      <c r="C59" s="222"/>
      <c r="D59" s="222"/>
      <c r="E59" s="222"/>
      <c r="F59" s="222"/>
      <c r="G59" s="222"/>
      <c r="H59" s="222"/>
      <c r="I59" s="222"/>
    </row>
    <row r="60" spans="1:25">
      <c r="A60" s="81"/>
      <c r="B60" s="82" t="s">
        <v>5419</v>
      </c>
      <c r="C60" s="83"/>
      <c r="D60" s="83"/>
      <c r="E60" s="83"/>
      <c r="F60" s="83"/>
      <c r="G60" s="83"/>
      <c r="H60" s="83"/>
      <c r="I60" s="84"/>
      <c r="J60" s="54"/>
      <c r="K60" s="54"/>
      <c r="L60" s="54"/>
      <c r="M60" s="54"/>
      <c r="N60" s="54"/>
      <c r="O60" s="54"/>
      <c r="P60" s="54"/>
      <c r="Q60" s="54"/>
      <c r="R60" s="54"/>
      <c r="S60" s="54"/>
      <c r="T60" s="54"/>
      <c r="U60" s="54"/>
      <c r="V60" s="54"/>
      <c r="W60" s="54"/>
      <c r="X60" s="54"/>
      <c r="Y60" s="54"/>
    </row>
    <row r="61" spans="1:25">
      <c r="A61" s="81"/>
      <c r="B61" s="92" t="s">
        <v>5420</v>
      </c>
      <c r="C61" s="81"/>
      <c r="D61" s="81"/>
      <c r="E61" s="81"/>
      <c r="F61" s="81"/>
      <c r="G61" s="81"/>
      <c r="H61" s="81"/>
      <c r="I61" s="88"/>
      <c r="J61" s="54"/>
      <c r="K61" s="54"/>
      <c r="L61" s="54"/>
      <c r="M61" s="54"/>
      <c r="N61" s="54"/>
      <c r="O61" s="54"/>
      <c r="P61" s="54"/>
      <c r="Q61" s="54"/>
      <c r="R61" s="54"/>
      <c r="S61" s="54"/>
      <c r="T61" s="54"/>
      <c r="U61" s="54"/>
      <c r="V61" s="54"/>
      <c r="W61" s="54"/>
      <c r="X61" s="54"/>
      <c r="Y61" s="54"/>
    </row>
    <row r="62" spans="1:25">
      <c r="A62" s="50"/>
      <c r="B62" s="55" t="s">
        <v>5421</v>
      </c>
      <c r="C62" s="50"/>
      <c r="D62" s="50"/>
      <c r="E62" s="50"/>
      <c r="F62" s="50"/>
      <c r="G62" s="50"/>
      <c r="H62" s="50"/>
      <c r="I62" s="56"/>
      <c r="J62" s="54"/>
      <c r="K62" s="54"/>
      <c r="L62" s="54"/>
      <c r="M62" s="54"/>
      <c r="N62" s="54"/>
      <c r="O62" s="54"/>
      <c r="P62" s="54"/>
      <c r="Q62" s="54"/>
      <c r="R62" s="54"/>
      <c r="S62" s="54"/>
      <c r="T62" s="54"/>
      <c r="U62" s="54"/>
      <c r="V62" s="54"/>
      <c r="W62" s="54"/>
      <c r="X62" s="54"/>
      <c r="Y62" s="54"/>
    </row>
    <row r="63" spans="1:25">
      <c r="A63" s="81"/>
      <c r="B63" s="92" t="s">
        <v>5422</v>
      </c>
      <c r="C63" s="81"/>
      <c r="D63" s="81"/>
      <c r="E63" s="81"/>
      <c r="F63" s="81"/>
      <c r="G63" s="81"/>
      <c r="H63" s="81"/>
      <c r="I63" s="88"/>
      <c r="J63" s="54"/>
      <c r="K63" s="54"/>
      <c r="L63" s="54"/>
      <c r="M63" s="54"/>
      <c r="N63" s="54"/>
      <c r="O63" s="54"/>
      <c r="P63" s="54"/>
      <c r="Q63" s="54"/>
      <c r="R63" s="54"/>
      <c r="S63" s="54"/>
      <c r="T63" s="54"/>
      <c r="U63" s="54"/>
      <c r="V63" s="54"/>
      <c r="W63" s="54"/>
      <c r="X63" s="54"/>
      <c r="Y63" s="54"/>
    </row>
    <row r="64" spans="1:25">
      <c r="A64" s="81"/>
      <c r="B64" s="165" t="s">
        <v>5423</v>
      </c>
      <c r="C64" s="58" t="s">
        <v>5424</v>
      </c>
      <c r="D64" s="59" t="s">
        <v>5555</v>
      </c>
      <c r="E64" s="81"/>
      <c r="F64" s="81"/>
      <c r="G64" s="81"/>
      <c r="H64" s="81"/>
      <c r="I64" s="88"/>
      <c r="J64" s="54"/>
      <c r="K64" s="54"/>
      <c r="L64" s="54"/>
      <c r="M64" s="54"/>
      <c r="N64" s="54"/>
      <c r="O64" s="54"/>
      <c r="P64" s="54"/>
      <c r="Q64" s="54"/>
      <c r="R64" s="54"/>
      <c r="S64" s="54"/>
      <c r="T64" s="54"/>
      <c r="U64" s="54"/>
      <c r="V64" s="54"/>
      <c r="W64" s="54"/>
      <c r="X64" s="54"/>
      <c r="Y64" s="54"/>
    </row>
    <row r="65" spans="1:25">
      <c r="A65" s="60" t="s">
        <v>5425</v>
      </c>
      <c r="B65" s="85" t="s">
        <v>5426</v>
      </c>
      <c r="C65" s="181">
        <v>9.73</v>
      </c>
      <c r="D65" s="182">
        <v>9.9600000000000009</v>
      </c>
      <c r="E65" s="81"/>
      <c r="F65" s="162"/>
      <c r="G65" s="163"/>
      <c r="H65" s="81"/>
      <c r="I65" s="88"/>
      <c r="J65" s="54"/>
      <c r="K65" s="54"/>
      <c r="L65" s="54"/>
      <c r="M65" s="54"/>
      <c r="N65" s="54"/>
      <c r="O65" s="54"/>
      <c r="P65" s="54"/>
      <c r="Q65" s="54"/>
      <c r="R65" s="54"/>
      <c r="S65" s="54"/>
      <c r="T65" s="54"/>
      <c r="U65" s="54"/>
      <c r="V65" s="54"/>
      <c r="W65" s="54"/>
      <c r="X65" s="54"/>
      <c r="Y65" s="54"/>
    </row>
    <row r="66" spans="1:25">
      <c r="A66" s="60" t="s">
        <v>5430</v>
      </c>
      <c r="B66" s="85" t="s">
        <v>5431</v>
      </c>
      <c r="C66" s="181">
        <v>9.73</v>
      </c>
      <c r="D66" s="182">
        <v>9.9600000000000009</v>
      </c>
      <c r="E66" s="81"/>
      <c r="F66" s="162"/>
      <c r="G66" s="163"/>
      <c r="H66" s="81"/>
      <c r="I66" s="88"/>
      <c r="J66" s="54"/>
      <c r="K66" s="54"/>
      <c r="L66" s="54"/>
      <c r="M66" s="54"/>
      <c r="N66" s="54"/>
      <c r="O66" s="54"/>
      <c r="P66" s="54"/>
      <c r="Q66" s="54"/>
      <c r="R66" s="54"/>
      <c r="S66" s="54"/>
      <c r="T66" s="54"/>
      <c r="U66" s="54"/>
      <c r="V66" s="54"/>
      <c r="W66" s="54"/>
      <c r="X66" s="54"/>
      <c r="Y66" s="54"/>
    </row>
    <row r="67" spans="1:25">
      <c r="A67" s="60" t="s">
        <v>5427</v>
      </c>
      <c r="B67" s="85" t="s">
        <v>5428</v>
      </c>
      <c r="C67" s="181">
        <v>9.86</v>
      </c>
      <c r="D67" s="182">
        <v>10.1</v>
      </c>
      <c r="E67" s="81"/>
      <c r="F67" s="162"/>
      <c r="G67" s="163"/>
      <c r="H67" s="81"/>
      <c r="I67" s="88"/>
      <c r="J67" s="54"/>
      <c r="K67" s="54"/>
      <c r="L67" s="54"/>
      <c r="M67" s="54"/>
      <c r="N67" s="54"/>
      <c r="O67" s="54"/>
      <c r="P67" s="54"/>
      <c r="Q67" s="54"/>
      <c r="R67" s="54"/>
      <c r="S67" s="54"/>
      <c r="T67" s="54"/>
      <c r="U67" s="54"/>
      <c r="V67" s="54"/>
      <c r="W67" s="54"/>
      <c r="X67" s="54"/>
      <c r="Y67" s="54"/>
    </row>
    <row r="68" spans="1:25">
      <c r="A68" s="60" t="s">
        <v>5440</v>
      </c>
      <c r="B68" s="85" t="s">
        <v>5441</v>
      </c>
      <c r="C68" s="181">
        <v>9.85</v>
      </c>
      <c r="D68" s="182">
        <v>10.1</v>
      </c>
      <c r="E68" s="81"/>
      <c r="F68" s="162"/>
      <c r="G68" s="163"/>
      <c r="H68" s="81"/>
      <c r="I68" s="88"/>
      <c r="J68" s="54"/>
      <c r="K68" s="54"/>
      <c r="L68" s="54"/>
      <c r="M68" s="54"/>
      <c r="N68" s="54"/>
      <c r="O68" s="54"/>
      <c r="P68" s="54"/>
      <c r="Q68" s="54"/>
      <c r="R68" s="54"/>
      <c r="S68" s="54"/>
      <c r="T68" s="54"/>
      <c r="U68" s="54"/>
      <c r="V68" s="54"/>
      <c r="W68" s="54"/>
      <c r="X68" s="54"/>
      <c r="Y68" s="54"/>
    </row>
    <row r="69" spans="1:25">
      <c r="A69" s="81"/>
      <c r="B69" s="92"/>
      <c r="C69" s="94"/>
      <c r="D69" s="94"/>
      <c r="E69" s="81"/>
      <c r="F69" s="81"/>
      <c r="G69" s="81"/>
      <c r="H69" s="81"/>
      <c r="I69" s="88"/>
      <c r="J69" s="54"/>
      <c r="K69" s="54"/>
      <c r="L69" s="54"/>
      <c r="M69" s="54"/>
      <c r="N69" s="54"/>
      <c r="O69" s="54"/>
      <c r="P69" s="54"/>
      <c r="Q69" s="54"/>
      <c r="R69" s="54"/>
      <c r="S69" s="54"/>
      <c r="T69" s="54"/>
      <c r="U69" s="54"/>
      <c r="V69" s="54"/>
      <c r="W69" s="54"/>
      <c r="X69" s="54"/>
      <c r="Y69" s="54"/>
    </row>
    <row r="70" spans="1:25">
      <c r="A70" s="81"/>
      <c r="B70" s="92" t="s">
        <v>5556</v>
      </c>
      <c r="C70" s="81"/>
      <c r="D70" s="81"/>
      <c r="E70" s="81"/>
      <c r="F70" s="81"/>
      <c r="G70" s="81"/>
      <c r="H70" s="81"/>
      <c r="I70" s="88"/>
      <c r="J70" s="54"/>
      <c r="K70" s="54"/>
      <c r="L70" s="54"/>
      <c r="M70" s="54"/>
      <c r="N70" s="54"/>
      <c r="O70" s="54"/>
      <c r="P70" s="54"/>
      <c r="Q70" s="54"/>
      <c r="R70" s="54"/>
      <c r="S70" s="54"/>
      <c r="T70" s="54"/>
      <c r="U70" s="54"/>
      <c r="V70" s="54"/>
      <c r="W70" s="54"/>
      <c r="X70" s="54"/>
      <c r="Y70" s="54"/>
    </row>
    <row r="71" spans="1:25">
      <c r="A71" s="81"/>
      <c r="B71" s="92" t="s">
        <v>5557</v>
      </c>
      <c r="C71" s="81"/>
      <c r="D71" s="81"/>
      <c r="E71" s="81"/>
      <c r="F71" s="81"/>
      <c r="G71" s="81"/>
      <c r="H71" s="81"/>
      <c r="I71" s="88"/>
      <c r="J71" s="54"/>
      <c r="K71" s="54"/>
      <c r="L71" s="54"/>
      <c r="M71" s="54"/>
      <c r="N71" s="54"/>
      <c r="O71" s="54"/>
      <c r="P71" s="54"/>
      <c r="Q71" s="54"/>
      <c r="R71" s="54"/>
      <c r="S71" s="54"/>
      <c r="T71" s="54"/>
      <c r="U71" s="54"/>
      <c r="V71" s="54"/>
      <c r="W71" s="54"/>
      <c r="X71" s="54"/>
      <c r="Y71" s="54"/>
    </row>
    <row r="72" spans="1:25">
      <c r="A72" s="81"/>
      <c r="B72" s="92" t="s">
        <v>5575</v>
      </c>
      <c r="C72" s="81"/>
      <c r="D72" s="81"/>
      <c r="E72" s="81"/>
      <c r="F72" s="81"/>
      <c r="G72" s="81"/>
      <c r="H72" s="81"/>
      <c r="I72" s="88"/>
      <c r="J72" s="54"/>
      <c r="K72" s="54"/>
      <c r="L72" s="54"/>
      <c r="M72" s="54"/>
      <c r="N72" s="54"/>
      <c r="O72" s="54"/>
      <c r="P72" s="54"/>
      <c r="Q72" s="54"/>
      <c r="R72" s="54"/>
      <c r="S72" s="54"/>
      <c r="T72" s="54"/>
      <c r="U72" s="54"/>
      <c r="V72" s="54"/>
      <c r="W72" s="54"/>
      <c r="X72" s="54"/>
      <c r="Y72" s="54"/>
    </row>
    <row r="73" spans="1:25">
      <c r="A73" s="81"/>
      <c r="B73" s="92" t="s">
        <v>5793</v>
      </c>
      <c r="C73" s="81"/>
      <c r="D73" s="81"/>
      <c r="E73" s="81"/>
      <c r="F73" s="81"/>
      <c r="G73" s="81"/>
      <c r="H73" s="81"/>
      <c r="I73" s="88"/>
      <c r="J73" s="54"/>
      <c r="K73" s="54"/>
      <c r="L73" s="54"/>
      <c r="M73" s="54"/>
      <c r="N73" s="54"/>
      <c r="O73" s="54"/>
      <c r="P73" s="54"/>
      <c r="Q73" s="54"/>
      <c r="R73" s="54"/>
      <c r="S73" s="54"/>
      <c r="T73" s="54"/>
      <c r="U73" s="54"/>
      <c r="V73" s="54"/>
      <c r="W73" s="54"/>
      <c r="X73" s="54"/>
      <c r="Y73" s="54"/>
    </row>
    <row r="74" spans="1:25">
      <c r="A74" s="81"/>
      <c r="B74" s="92" t="s">
        <v>5559</v>
      </c>
      <c r="C74" s="81"/>
      <c r="D74" s="81"/>
      <c r="E74" s="81"/>
      <c r="F74" s="81"/>
      <c r="G74" s="81"/>
      <c r="H74" s="81"/>
      <c r="I74" s="88"/>
      <c r="J74" s="54"/>
      <c r="K74" s="54"/>
      <c r="L74" s="54"/>
      <c r="M74" s="54"/>
      <c r="N74" s="54"/>
      <c r="O74" s="54"/>
      <c r="P74" s="54"/>
      <c r="Q74" s="54"/>
      <c r="R74" s="54"/>
      <c r="S74" s="54"/>
      <c r="T74" s="54"/>
      <c r="U74" s="54"/>
      <c r="V74" s="54"/>
      <c r="W74" s="54"/>
      <c r="X74" s="54"/>
      <c r="Y74" s="54"/>
    </row>
    <row r="75" spans="1:25">
      <c r="A75" s="81"/>
      <c r="B75" s="66"/>
      <c r="C75" s="102"/>
      <c r="D75" s="102"/>
      <c r="E75" s="102"/>
      <c r="F75" s="102"/>
      <c r="G75" s="102"/>
      <c r="H75" s="102"/>
      <c r="I75" s="103"/>
      <c r="J75" s="54"/>
      <c r="K75" s="54"/>
      <c r="L75" s="54"/>
      <c r="M75" s="54"/>
      <c r="N75" s="54"/>
      <c r="O75" s="54"/>
      <c r="P75" s="54"/>
      <c r="Q75" s="54"/>
      <c r="R75" s="54"/>
      <c r="S75" s="54"/>
      <c r="T75" s="54"/>
      <c r="U75" s="54"/>
      <c r="V75" s="54"/>
      <c r="W75" s="54"/>
      <c r="X75" s="54"/>
      <c r="Y75" s="54"/>
    </row>
    <row r="76" spans="1:25">
      <c r="A76" s="69"/>
      <c r="B76" s="54"/>
      <c r="C76" s="54"/>
      <c r="D76" s="54"/>
      <c r="E76" s="54"/>
      <c r="F76" s="54"/>
      <c r="G76" s="54"/>
      <c r="H76" s="54"/>
      <c r="I76" s="54"/>
      <c r="J76" s="54"/>
      <c r="K76" s="54"/>
      <c r="L76" s="54"/>
      <c r="M76" s="54"/>
      <c r="N76" s="54"/>
      <c r="O76" s="54"/>
      <c r="P76" s="54"/>
      <c r="Q76" s="54"/>
      <c r="R76" s="54"/>
      <c r="S76" s="54"/>
      <c r="T76" s="54"/>
      <c r="U76" s="54"/>
      <c r="V76" s="54"/>
      <c r="W76" s="54"/>
      <c r="X76" s="54"/>
      <c r="Y76" s="54"/>
    </row>
    <row r="77" spans="1:25" ht="12.95" customHeight="1">
      <c r="A77" s="5"/>
      <c r="B77" s="222"/>
      <c r="C77" s="222"/>
      <c r="D77" s="222"/>
      <c r="E77" s="222"/>
      <c r="F77" s="222"/>
      <c r="G77" s="222"/>
      <c r="H77" s="222"/>
      <c r="I77" s="222"/>
    </row>
    <row r="78" spans="1:25" ht="12.95" customHeight="1">
      <c r="A78" s="5"/>
      <c r="B78" s="5"/>
      <c r="C78" s="223" t="s">
        <v>4900</v>
      </c>
      <c r="D78" s="223"/>
      <c r="E78" s="223"/>
      <c r="F78" s="223"/>
      <c r="G78" s="5"/>
      <c r="H78" s="5"/>
      <c r="I78" s="5"/>
    </row>
    <row r="79" spans="1:25" ht="12.95" customHeight="1">
      <c r="A79" s="5"/>
      <c r="B79" s="38" t="s">
        <v>1755</v>
      </c>
      <c r="C79" s="223" t="s">
        <v>1756</v>
      </c>
      <c r="D79" s="223"/>
      <c r="E79" s="223"/>
      <c r="F79" s="223"/>
      <c r="G79" s="5"/>
      <c r="H79" s="5"/>
      <c r="I79" s="5"/>
    </row>
    <row r="80" spans="1:25" ht="135" customHeight="1">
      <c r="A80" s="5"/>
      <c r="B80" s="39"/>
      <c r="C80" s="224"/>
      <c r="D80" s="224"/>
      <c r="E80" s="5"/>
      <c r="F80" s="5"/>
      <c r="G80" s="5"/>
      <c r="H80" s="5"/>
      <c r="I80" s="5"/>
    </row>
  </sheetData>
  <mergeCells count="7">
    <mergeCell ref="B77:I77"/>
    <mergeCell ref="C78:F78"/>
    <mergeCell ref="C79:F79"/>
    <mergeCell ref="C80:D80"/>
    <mergeCell ref="B57:I57"/>
    <mergeCell ref="B58:I58"/>
    <mergeCell ref="B59:I59"/>
  </mergeCells>
  <hyperlinks>
    <hyperlink ref="A1" location="AxisServicesOpportunitiesFund" display="AXISSOF" xr:uid="{00000000-0004-0000-4C00-000000000000}"/>
    <hyperlink ref="B1" location="AxisServicesOpportunitiesFund" display="Axis Services Opportunities Fund" xr:uid="{00000000-0004-0000-4C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outlinePr summaryBelow="0"/>
  </sheetPr>
  <dimension ref="A1:Y189"/>
  <sheetViews>
    <sheetView topLeftCell="A146" zoomScale="85" zoomScaleNormal="85" workbookViewId="0"/>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155</v>
      </c>
      <c r="B1" s="4" t="s">
        <v>156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234</v>
      </c>
      <c r="B7" s="18" t="s">
        <v>235</v>
      </c>
      <c r="C7" s="14" t="s">
        <v>236</v>
      </c>
      <c r="D7" s="14" t="s">
        <v>237</v>
      </c>
      <c r="E7" s="19">
        <v>2331590</v>
      </c>
      <c r="F7" s="20">
        <v>7051.8940000000002</v>
      </c>
      <c r="G7" s="21">
        <v>5.6099999999999997E-2</v>
      </c>
      <c r="H7" s="22"/>
      <c r="I7" s="23"/>
    </row>
    <row r="8" spans="1:9" ht="12.95" customHeight="1">
      <c r="A8" s="17" t="s">
        <v>947</v>
      </c>
      <c r="B8" s="18" t="s">
        <v>948</v>
      </c>
      <c r="C8" s="14" t="s">
        <v>949</v>
      </c>
      <c r="D8" s="14" t="s">
        <v>263</v>
      </c>
      <c r="E8" s="19">
        <v>2427378</v>
      </c>
      <c r="F8" s="20">
        <v>4718.0946000000004</v>
      </c>
      <c r="G8" s="21">
        <v>3.7499999999999999E-2</v>
      </c>
      <c r="H8" s="22"/>
      <c r="I8" s="23"/>
    </row>
    <row r="9" spans="1:9" ht="12.95" customHeight="1">
      <c r="A9" s="17" t="s">
        <v>459</v>
      </c>
      <c r="B9" s="18" t="s">
        <v>460</v>
      </c>
      <c r="C9" s="14" t="s">
        <v>461</v>
      </c>
      <c r="D9" s="14" t="s">
        <v>462</v>
      </c>
      <c r="E9" s="19">
        <v>327419</v>
      </c>
      <c r="F9" s="20">
        <v>4397.2371999999996</v>
      </c>
      <c r="G9" s="21">
        <v>3.5000000000000003E-2</v>
      </c>
      <c r="H9" s="22"/>
      <c r="I9" s="23"/>
    </row>
    <row r="10" spans="1:9" ht="12.95" customHeight="1">
      <c r="A10" s="17" t="s">
        <v>519</v>
      </c>
      <c r="B10" s="18" t="s">
        <v>520</v>
      </c>
      <c r="C10" s="14" t="s">
        <v>521</v>
      </c>
      <c r="D10" s="14" t="s">
        <v>237</v>
      </c>
      <c r="E10" s="19">
        <v>1188996</v>
      </c>
      <c r="F10" s="20">
        <v>3964.1127000000001</v>
      </c>
      <c r="G10" s="21">
        <v>3.15E-2</v>
      </c>
      <c r="H10" s="22"/>
      <c r="I10" s="23"/>
    </row>
    <row r="11" spans="1:9" ht="12.95" customHeight="1">
      <c r="A11" s="17" t="s">
        <v>756</v>
      </c>
      <c r="B11" s="18" t="s">
        <v>757</v>
      </c>
      <c r="C11" s="14" t="s">
        <v>758</v>
      </c>
      <c r="D11" s="14" t="s">
        <v>223</v>
      </c>
      <c r="E11" s="19">
        <v>300112</v>
      </c>
      <c r="F11" s="20">
        <v>3782.3114999999998</v>
      </c>
      <c r="G11" s="21">
        <v>3.0099999999999998E-2</v>
      </c>
      <c r="H11" s="22"/>
      <c r="I11" s="23"/>
    </row>
    <row r="12" spans="1:9" ht="12.95" customHeight="1">
      <c r="A12" s="17" t="s">
        <v>1782</v>
      </c>
      <c r="B12" s="18" t="s">
        <v>1783</v>
      </c>
      <c r="C12" s="14" t="s">
        <v>1784</v>
      </c>
      <c r="D12" s="14" t="s">
        <v>487</v>
      </c>
      <c r="E12" s="19">
        <v>221658</v>
      </c>
      <c r="F12" s="20">
        <v>3412.6466</v>
      </c>
      <c r="G12" s="21">
        <v>2.7099999999999999E-2</v>
      </c>
      <c r="H12" s="22"/>
      <c r="I12" s="23"/>
    </row>
    <row r="13" spans="1:9" ht="12.95" customHeight="1">
      <c r="A13" s="17" t="s">
        <v>847</v>
      </c>
      <c r="B13" s="18" t="s">
        <v>848</v>
      </c>
      <c r="C13" s="14" t="s">
        <v>849</v>
      </c>
      <c r="D13" s="14" t="s">
        <v>237</v>
      </c>
      <c r="E13" s="19">
        <v>602400</v>
      </c>
      <c r="F13" s="20">
        <v>3381.8735999999999</v>
      </c>
      <c r="G13" s="21">
        <v>2.69E-2</v>
      </c>
      <c r="H13" s="22"/>
      <c r="I13" s="23"/>
    </row>
    <row r="14" spans="1:9" ht="12.95" customHeight="1">
      <c r="A14" s="17" t="s">
        <v>507</v>
      </c>
      <c r="B14" s="18" t="s">
        <v>508</v>
      </c>
      <c r="C14" s="14" t="s">
        <v>509</v>
      </c>
      <c r="D14" s="14" t="s">
        <v>237</v>
      </c>
      <c r="E14" s="19">
        <v>269492</v>
      </c>
      <c r="F14" s="20">
        <v>3304.6457</v>
      </c>
      <c r="G14" s="21">
        <v>2.63E-2</v>
      </c>
      <c r="H14" s="22"/>
      <c r="I14" s="23"/>
    </row>
    <row r="15" spans="1:9" ht="12.95" customHeight="1">
      <c r="A15" s="17" t="s">
        <v>600</v>
      </c>
      <c r="B15" s="18" t="s">
        <v>601</v>
      </c>
      <c r="C15" s="14" t="s">
        <v>602</v>
      </c>
      <c r="D15" s="14" t="s">
        <v>404</v>
      </c>
      <c r="E15" s="19">
        <v>380066</v>
      </c>
      <c r="F15" s="20">
        <v>2924.2278000000001</v>
      </c>
      <c r="G15" s="21">
        <v>2.3300000000000001E-2</v>
      </c>
      <c r="H15" s="22"/>
      <c r="I15" s="23"/>
    </row>
    <row r="16" spans="1:9" ht="12.95" customHeight="1">
      <c r="A16" s="17" t="s">
        <v>466</v>
      </c>
      <c r="B16" s="18" t="s">
        <v>467</v>
      </c>
      <c r="C16" s="14" t="s">
        <v>468</v>
      </c>
      <c r="D16" s="14" t="s">
        <v>462</v>
      </c>
      <c r="E16" s="19">
        <v>179555</v>
      </c>
      <c r="F16" s="20">
        <v>2875.5733</v>
      </c>
      <c r="G16" s="21">
        <v>2.29E-2</v>
      </c>
      <c r="H16" s="22"/>
      <c r="I16" s="23"/>
    </row>
    <row r="17" spans="1:9" ht="12.95" customHeight="1">
      <c r="A17" s="17" t="s">
        <v>1150</v>
      </c>
      <c r="B17" s="18" t="s">
        <v>1151</v>
      </c>
      <c r="C17" s="14" t="s">
        <v>1152</v>
      </c>
      <c r="D17" s="14" t="s">
        <v>1013</v>
      </c>
      <c r="E17" s="19">
        <v>175000</v>
      </c>
      <c r="F17" s="20">
        <v>2775.5</v>
      </c>
      <c r="G17" s="21">
        <v>2.2100000000000002E-2</v>
      </c>
      <c r="H17" s="22"/>
      <c r="I17" s="23"/>
    </row>
    <row r="18" spans="1:9" ht="12.95" customHeight="1">
      <c r="A18" s="17" t="s">
        <v>625</v>
      </c>
      <c r="B18" s="18" t="s">
        <v>626</v>
      </c>
      <c r="C18" s="14" t="s">
        <v>627</v>
      </c>
      <c r="D18" s="14" t="s">
        <v>437</v>
      </c>
      <c r="E18" s="19">
        <v>70059</v>
      </c>
      <c r="F18" s="20">
        <v>2634.2184000000002</v>
      </c>
      <c r="G18" s="21">
        <v>2.1000000000000001E-2</v>
      </c>
      <c r="H18" s="22"/>
      <c r="I18" s="23"/>
    </row>
    <row r="19" spans="1:9" ht="12.95" customHeight="1">
      <c r="A19" s="17" t="s">
        <v>1144</v>
      </c>
      <c r="B19" s="18" t="s">
        <v>1145</v>
      </c>
      <c r="C19" s="14" t="s">
        <v>1146</v>
      </c>
      <c r="D19" s="14" t="s">
        <v>237</v>
      </c>
      <c r="E19" s="19">
        <v>1419857</v>
      </c>
      <c r="F19" s="20">
        <v>2586.8375000000001</v>
      </c>
      <c r="G19" s="21">
        <v>2.06E-2</v>
      </c>
      <c r="H19" s="22"/>
      <c r="I19" s="23"/>
    </row>
    <row r="20" spans="1:9" ht="12.95" customHeight="1">
      <c r="A20" s="17" t="s">
        <v>318</v>
      </c>
      <c r="B20" s="18" t="s">
        <v>319</v>
      </c>
      <c r="C20" s="14" t="s">
        <v>320</v>
      </c>
      <c r="D20" s="14" t="s">
        <v>241</v>
      </c>
      <c r="E20" s="19">
        <v>32107</v>
      </c>
      <c r="F20" s="20">
        <v>2586.5399000000002</v>
      </c>
      <c r="G20" s="21">
        <v>2.06E-2</v>
      </c>
      <c r="H20" s="22"/>
      <c r="I20" s="23"/>
    </row>
    <row r="21" spans="1:9" ht="12.95" customHeight="1">
      <c r="A21" s="17" t="s">
        <v>298</v>
      </c>
      <c r="B21" s="18" t="s">
        <v>299</v>
      </c>
      <c r="C21" s="14" t="s">
        <v>300</v>
      </c>
      <c r="D21" s="14" t="s">
        <v>219</v>
      </c>
      <c r="E21" s="19">
        <v>124100</v>
      </c>
      <c r="F21" s="20">
        <v>2518.1131</v>
      </c>
      <c r="G21" s="21">
        <v>0.02</v>
      </c>
      <c r="H21" s="22"/>
      <c r="I21" s="23"/>
    </row>
    <row r="22" spans="1:9" ht="12.95" customHeight="1">
      <c r="A22" s="17" t="s">
        <v>1708</v>
      </c>
      <c r="B22" s="18" t="s">
        <v>1709</v>
      </c>
      <c r="C22" s="14" t="s">
        <v>1710</v>
      </c>
      <c r="D22" s="14" t="s">
        <v>528</v>
      </c>
      <c r="E22" s="19">
        <v>703728</v>
      </c>
      <c r="F22" s="20">
        <v>2450.3809000000001</v>
      </c>
      <c r="G22" s="21">
        <v>1.95E-2</v>
      </c>
      <c r="H22" s="22"/>
      <c r="I22" s="23"/>
    </row>
    <row r="23" spans="1:9" ht="12.95" customHeight="1">
      <c r="A23" s="17" t="s">
        <v>1095</v>
      </c>
      <c r="B23" s="18" t="s">
        <v>1096</v>
      </c>
      <c r="C23" s="14" t="s">
        <v>1097</v>
      </c>
      <c r="D23" s="14" t="s">
        <v>378</v>
      </c>
      <c r="E23" s="19">
        <v>13508</v>
      </c>
      <c r="F23" s="20">
        <v>2395.9140000000002</v>
      </c>
      <c r="G23" s="21">
        <v>1.9099999999999999E-2</v>
      </c>
      <c r="H23" s="22"/>
      <c r="I23" s="23"/>
    </row>
    <row r="24" spans="1:9" ht="12.95" customHeight="1">
      <c r="A24" s="17" t="s">
        <v>868</v>
      </c>
      <c r="B24" s="18" t="s">
        <v>869</v>
      </c>
      <c r="C24" s="14" t="s">
        <v>870</v>
      </c>
      <c r="D24" s="14" t="s">
        <v>241</v>
      </c>
      <c r="E24" s="19">
        <v>180317</v>
      </c>
      <c r="F24" s="20">
        <v>2371.3489</v>
      </c>
      <c r="G24" s="21">
        <v>1.89E-2</v>
      </c>
      <c r="H24" s="22"/>
      <c r="I24" s="23"/>
    </row>
    <row r="25" spans="1:9" ht="12.95" customHeight="1">
      <c r="A25" s="17" t="s">
        <v>4901</v>
      </c>
      <c r="B25" s="18" t="s">
        <v>4902</v>
      </c>
      <c r="C25" s="14" t="s">
        <v>4903</v>
      </c>
      <c r="D25" s="14" t="s">
        <v>304</v>
      </c>
      <c r="E25" s="19">
        <v>432066</v>
      </c>
      <c r="F25" s="20">
        <v>2343.9580999999998</v>
      </c>
      <c r="G25" s="21">
        <v>1.8599999999999998E-2</v>
      </c>
      <c r="H25" s="22"/>
      <c r="I25" s="23"/>
    </row>
    <row r="26" spans="1:9" ht="12.95" customHeight="1">
      <c r="A26" s="17" t="s">
        <v>484</v>
      </c>
      <c r="B26" s="18" t="s">
        <v>485</v>
      </c>
      <c r="C26" s="14" t="s">
        <v>486</v>
      </c>
      <c r="D26" s="14" t="s">
        <v>487</v>
      </c>
      <c r="E26" s="19">
        <v>143593</v>
      </c>
      <c r="F26" s="20">
        <v>2313.8575999999998</v>
      </c>
      <c r="G26" s="21">
        <v>1.84E-2</v>
      </c>
      <c r="H26" s="22"/>
      <c r="I26" s="23"/>
    </row>
    <row r="27" spans="1:9" ht="12.95" customHeight="1">
      <c r="A27" s="17" t="s">
        <v>701</v>
      </c>
      <c r="B27" s="18" t="s">
        <v>702</v>
      </c>
      <c r="C27" s="14" t="s">
        <v>703</v>
      </c>
      <c r="D27" s="14" t="s">
        <v>304</v>
      </c>
      <c r="E27" s="19">
        <v>427843</v>
      </c>
      <c r="F27" s="20">
        <v>2061.9893000000002</v>
      </c>
      <c r="G27" s="21">
        <v>1.6400000000000001E-2</v>
      </c>
      <c r="H27" s="22"/>
      <c r="I27" s="23"/>
    </row>
    <row r="28" spans="1:9" ht="12.95" customHeight="1">
      <c r="A28" s="17" t="s">
        <v>777</v>
      </c>
      <c r="B28" s="18" t="s">
        <v>778</v>
      </c>
      <c r="C28" s="14" t="s">
        <v>779</v>
      </c>
      <c r="D28" s="14" t="s">
        <v>612</v>
      </c>
      <c r="E28" s="19">
        <v>74938</v>
      </c>
      <c r="F28" s="20">
        <v>2061.6943000000001</v>
      </c>
      <c r="G28" s="21">
        <v>1.6400000000000001E-2</v>
      </c>
      <c r="H28" s="22"/>
      <c r="I28" s="23"/>
    </row>
    <row r="29" spans="1:9" ht="12.95" customHeight="1">
      <c r="A29" s="17" t="s">
        <v>558</v>
      </c>
      <c r="B29" s="18" t="s">
        <v>559</v>
      </c>
      <c r="C29" s="14" t="s">
        <v>560</v>
      </c>
      <c r="D29" s="14" t="s">
        <v>237</v>
      </c>
      <c r="E29" s="19">
        <v>714243</v>
      </c>
      <c r="F29" s="20">
        <v>2034.5925999999999</v>
      </c>
      <c r="G29" s="21">
        <v>1.6199999999999999E-2</v>
      </c>
      <c r="H29" s="22"/>
      <c r="I29" s="23"/>
    </row>
    <row r="30" spans="1:9" ht="12.95" customHeight="1">
      <c r="A30" s="17" t="s">
        <v>220</v>
      </c>
      <c r="B30" s="18" t="s">
        <v>221</v>
      </c>
      <c r="C30" s="14" t="s">
        <v>222</v>
      </c>
      <c r="D30" s="14" t="s">
        <v>223</v>
      </c>
      <c r="E30" s="19">
        <v>58010</v>
      </c>
      <c r="F30" s="20">
        <v>1971.4699000000001</v>
      </c>
      <c r="G30" s="21">
        <v>1.5699999999999999E-2</v>
      </c>
      <c r="H30" s="22"/>
      <c r="I30" s="23"/>
    </row>
    <row r="31" spans="1:9" ht="12.95" customHeight="1">
      <c r="A31" s="17" t="s">
        <v>980</v>
      </c>
      <c r="B31" s="18" t="s">
        <v>981</v>
      </c>
      <c r="C31" s="14" t="s">
        <v>982</v>
      </c>
      <c r="D31" s="14" t="s">
        <v>487</v>
      </c>
      <c r="E31" s="19">
        <v>29144</v>
      </c>
      <c r="F31" s="20">
        <v>1965.7628</v>
      </c>
      <c r="G31" s="21">
        <v>1.5599999999999999E-2</v>
      </c>
      <c r="H31" s="22"/>
      <c r="I31" s="23"/>
    </row>
    <row r="32" spans="1:9" ht="12.95" customHeight="1">
      <c r="A32" s="17" t="s">
        <v>4447</v>
      </c>
      <c r="B32" s="18" t="s">
        <v>4448</v>
      </c>
      <c r="C32" s="14" t="s">
        <v>4449</v>
      </c>
      <c r="D32" s="14" t="s">
        <v>245</v>
      </c>
      <c r="E32" s="19">
        <v>1567729</v>
      </c>
      <c r="F32" s="20">
        <v>1961.8561</v>
      </c>
      <c r="G32" s="21">
        <v>1.5599999999999999E-2</v>
      </c>
      <c r="H32" s="22"/>
      <c r="I32" s="23"/>
    </row>
    <row r="33" spans="1:9" ht="12.95" customHeight="1">
      <c r="A33" s="17" t="s">
        <v>472</v>
      </c>
      <c r="B33" s="18" t="s">
        <v>473</v>
      </c>
      <c r="C33" s="14" t="s">
        <v>474</v>
      </c>
      <c r="D33" s="14" t="s">
        <v>437</v>
      </c>
      <c r="E33" s="19">
        <v>44133</v>
      </c>
      <c r="F33" s="20">
        <v>1908.002</v>
      </c>
      <c r="G33" s="21">
        <v>1.52E-2</v>
      </c>
      <c r="H33" s="22"/>
      <c r="I33" s="23"/>
    </row>
    <row r="34" spans="1:9" ht="12.95" customHeight="1">
      <c r="A34" s="17" t="s">
        <v>1153</v>
      </c>
      <c r="B34" s="18" t="s">
        <v>1154</v>
      </c>
      <c r="C34" s="14" t="s">
        <v>1155</v>
      </c>
      <c r="D34" s="14" t="s">
        <v>1013</v>
      </c>
      <c r="E34" s="19">
        <v>4202130</v>
      </c>
      <c r="F34" s="20">
        <v>1823.7244000000001</v>
      </c>
      <c r="G34" s="21">
        <v>1.4500000000000001E-2</v>
      </c>
      <c r="H34" s="22"/>
      <c r="I34" s="23"/>
    </row>
    <row r="35" spans="1:9" ht="12.95" customHeight="1">
      <c r="A35" s="17" t="s">
        <v>278</v>
      </c>
      <c r="B35" s="18" t="s">
        <v>279</v>
      </c>
      <c r="C35" s="14" t="s">
        <v>280</v>
      </c>
      <c r="D35" s="14" t="s">
        <v>281</v>
      </c>
      <c r="E35" s="19">
        <v>462608</v>
      </c>
      <c r="F35" s="20">
        <v>1794.2251000000001</v>
      </c>
      <c r="G35" s="21">
        <v>1.43E-2</v>
      </c>
      <c r="H35" s="22"/>
      <c r="I35" s="23"/>
    </row>
    <row r="36" spans="1:9" ht="12.95" customHeight="1">
      <c r="A36" s="17" t="s">
        <v>2947</v>
      </c>
      <c r="B36" s="18" t="s">
        <v>2948</v>
      </c>
      <c r="C36" s="14" t="s">
        <v>2949</v>
      </c>
      <c r="D36" s="14" t="s">
        <v>877</v>
      </c>
      <c r="E36" s="19">
        <v>228323</v>
      </c>
      <c r="F36" s="20">
        <v>1772.1289999999999</v>
      </c>
      <c r="G36" s="21">
        <v>1.41E-2</v>
      </c>
      <c r="H36" s="22"/>
      <c r="I36" s="23"/>
    </row>
    <row r="37" spans="1:9" ht="12.95" customHeight="1">
      <c r="A37" s="17" t="s">
        <v>4434</v>
      </c>
      <c r="B37" s="18" t="s">
        <v>4435</v>
      </c>
      <c r="C37" s="14" t="s">
        <v>4436</v>
      </c>
      <c r="D37" s="14" t="s">
        <v>212</v>
      </c>
      <c r="E37" s="19">
        <v>348702</v>
      </c>
      <c r="F37" s="20">
        <v>1734.2693999999999</v>
      </c>
      <c r="G37" s="21">
        <v>1.38E-2</v>
      </c>
      <c r="H37" s="22"/>
      <c r="I37" s="23"/>
    </row>
    <row r="38" spans="1:9" ht="12.95" customHeight="1">
      <c r="A38" s="17" t="s">
        <v>3598</v>
      </c>
      <c r="B38" s="18" t="s">
        <v>3599</v>
      </c>
      <c r="C38" s="14" t="s">
        <v>3600</v>
      </c>
      <c r="D38" s="14" t="s">
        <v>734</v>
      </c>
      <c r="E38" s="19">
        <v>267402</v>
      </c>
      <c r="F38" s="20">
        <v>1558.5526</v>
      </c>
      <c r="G38" s="21">
        <v>1.24E-2</v>
      </c>
      <c r="H38" s="22"/>
      <c r="I38" s="23"/>
    </row>
    <row r="39" spans="1:9" ht="12.95" customHeight="1">
      <c r="A39" s="17" t="s">
        <v>1350</v>
      </c>
      <c r="B39" s="18" t="s">
        <v>1351</v>
      </c>
      <c r="C39" s="14" t="s">
        <v>1352</v>
      </c>
      <c r="D39" s="14" t="s">
        <v>877</v>
      </c>
      <c r="E39" s="19">
        <v>184593</v>
      </c>
      <c r="F39" s="20">
        <v>1492.7112999999999</v>
      </c>
      <c r="G39" s="21">
        <v>1.1900000000000001E-2</v>
      </c>
      <c r="H39" s="22"/>
      <c r="I39" s="23"/>
    </row>
    <row r="40" spans="1:9" ht="12.95" customHeight="1">
      <c r="A40" s="17" t="s">
        <v>2420</v>
      </c>
      <c r="B40" s="18" t="s">
        <v>2421</v>
      </c>
      <c r="C40" s="14" t="s">
        <v>2422</v>
      </c>
      <c r="D40" s="14" t="s">
        <v>487</v>
      </c>
      <c r="E40" s="19">
        <v>73201</v>
      </c>
      <c r="F40" s="20">
        <v>1480.9294</v>
      </c>
      <c r="G40" s="21">
        <v>1.18E-2</v>
      </c>
      <c r="H40" s="22"/>
      <c r="I40" s="23"/>
    </row>
    <row r="41" spans="1:9" ht="12.95" customHeight="1">
      <c r="A41" s="17" t="s">
        <v>1496</v>
      </c>
      <c r="B41" s="18" t="s">
        <v>1497</v>
      </c>
      <c r="C41" s="14" t="s">
        <v>1498</v>
      </c>
      <c r="D41" s="14" t="s">
        <v>408</v>
      </c>
      <c r="E41" s="19">
        <v>95056</v>
      </c>
      <c r="F41" s="20">
        <v>1455.4974999999999</v>
      </c>
      <c r="G41" s="21">
        <v>1.1599999999999999E-2</v>
      </c>
      <c r="H41" s="22"/>
      <c r="I41" s="23"/>
    </row>
    <row r="42" spans="1:9" ht="12.95" customHeight="1">
      <c r="A42" s="17" t="s">
        <v>680</v>
      </c>
      <c r="B42" s="18" t="s">
        <v>681</v>
      </c>
      <c r="C42" s="14" t="s">
        <v>682</v>
      </c>
      <c r="D42" s="14" t="s">
        <v>437</v>
      </c>
      <c r="E42" s="19">
        <v>44951</v>
      </c>
      <c r="F42" s="20">
        <v>1452.2769000000001</v>
      </c>
      <c r="G42" s="21">
        <v>1.1599999999999999E-2</v>
      </c>
      <c r="H42" s="22"/>
      <c r="I42" s="23"/>
    </row>
    <row r="43" spans="1:9" ht="12.95" customHeight="1">
      <c r="A43" s="17" t="s">
        <v>1583</v>
      </c>
      <c r="B43" s="18" t="s">
        <v>1584</v>
      </c>
      <c r="C43" s="14" t="s">
        <v>1585</v>
      </c>
      <c r="D43" s="14" t="s">
        <v>237</v>
      </c>
      <c r="E43" s="19">
        <v>1113292</v>
      </c>
      <c r="F43" s="20">
        <v>1440.4884999999999</v>
      </c>
      <c r="G43" s="21">
        <v>1.15E-2</v>
      </c>
      <c r="H43" s="22"/>
      <c r="I43" s="23"/>
    </row>
    <row r="44" spans="1:9" ht="12.95" customHeight="1">
      <c r="A44" s="17" t="s">
        <v>1678</v>
      </c>
      <c r="B44" s="18" t="s">
        <v>1679</v>
      </c>
      <c r="C44" s="14" t="s">
        <v>1680</v>
      </c>
      <c r="D44" s="14" t="s">
        <v>462</v>
      </c>
      <c r="E44" s="19">
        <v>1027627</v>
      </c>
      <c r="F44" s="20">
        <v>1428.0932</v>
      </c>
      <c r="G44" s="21">
        <v>1.14E-2</v>
      </c>
      <c r="H44" s="22"/>
      <c r="I44" s="23"/>
    </row>
    <row r="45" spans="1:9" ht="12.95" customHeight="1">
      <c r="A45" s="17" t="s">
        <v>1242</v>
      </c>
      <c r="B45" s="18" t="s">
        <v>1243</v>
      </c>
      <c r="C45" s="14" t="s">
        <v>1244</v>
      </c>
      <c r="D45" s="14" t="s">
        <v>877</v>
      </c>
      <c r="E45" s="19">
        <v>3286</v>
      </c>
      <c r="F45" s="20">
        <v>1253.7733000000001</v>
      </c>
      <c r="G45" s="21">
        <v>0.01</v>
      </c>
      <c r="H45" s="22"/>
      <c r="I45" s="23"/>
    </row>
    <row r="46" spans="1:9" ht="12.95" customHeight="1">
      <c r="A46" s="17" t="s">
        <v>1544</v>
      </c>
      <c r="B46" s="18" t="s">
        <v>1545</v>
      </c>
      <c r="C46" s="14" t="s">
        <v>1546</v>
      </c>
      <c r="D46" s="14" t="s">
        <v>404</v>
      </c>
      <c r="E46" s="19">
        <v>230531</v>
      </c>
      <c r="F46" s="20">
        <v>1240.1415</v>
      </c>
      <c r="G46" s="21">
        <v>9.9000000000000008E-3</v>
      </c>
      <c r="H46" s="22"/>
      <c r="I46" s="23"/>
    </row>
    <row r="47" spans="1:9" ht="12.95" customHeight="1">
      <c r="A47" s="17" t="s">
        <v>588</v>
      </c>
      <c r="B47" s="18" t="s">
        <v>589</v>
      </c>
      <c r="C47" s="14" t="s">
        <v>590</v>
      </c>
      <c r="D47" s="14" t="s">
        <v>404</v>
      </c>
      <c r="E47" s="19">
        <v>2727</v>
      </c>
      <c r="F47" s="20">
        <v>1120.3879999999999</v>
      </c>
      <c r="G47" s="21">
        <v>8.8999999999999999E-3</v>
      </c>
      <c r="H47" s="22"/>
      <c r="I47" s="23"/>
    </row>
    <row r="48" spans="1:9" ht="12.95" customHeight="1">
      <c r="A48" s="17" t="s">
        <v>456</v>
      </c>
      <c r="B48" s="18" t="s">
        <v>457</v>
      </c>
      <c r="C48" s="14" t="s">
        <v>458</v>
      </c>
      <c r="D48" s="14" t="s">
        <v>245</v>
      </c>
      <c r="E48" s="19">
        <v>7311</v>
      </c>
      <c r="F48" s="20">
        <v>1027.1224</v>
      </c>
      <c r="G48" s="21">
        <v>8.2000000000000007E-3</v>
      </c>
      <c r="H48" s="22"/>
      <c r="I48" s="23"/>
    </row>
    <row r="49" spans="1:9" ht="12.95" customHeight="1">
      <c r="A49" s="17" t="s">
        <v>1326</v>
      </c>
      <c r="B49" s="18" t="s">
        <v>1327</v>
      </c>
      <c r="C49" s="14" t="s">
        <v>1328</v>
      </c>
      <c r="D49" s="14" t="s">
        <v>241</v>
      </c>
      <c r="E49" s="19">
        <v>96769</v>
      </c>
      <c r="F49" s="20">
        <v>783.05470000000003</v>
      </c>
      <c r="G49" s="21">
        <v>6.1999999999999998E-3</v>
      </c>
      <c r="H49" s="22"/>
      <c r="I49" s="23"/>
    </row>
    <row r="50" spans="1:9" ht="12.95" customHeight="1">
      <c r="A50" s="17" t="s">
        <v>4877</v>
      </c>
      <c r="B50" s="18" t="s">
        <v>4878</v>
      </c>
      <c r="C50" s="14" t="s">
        <v>4879</v>
      </c>
      <c r="D50" s="14" t="s">
        <v>487</v>
      </c>
      <c r="E50" s="19">
        <v>270448</v>
      </c>
      <c r="F50" s="20">
        <v>712.49530000000004</v>
      </c>
      <c r="G50" s="21">
        <v>5.7000000000000002E-3</v>
      </c>
      <c r="H50" s="22"/>
      <c r="I50" s="23"/>
    </row>
    <row r="51" spans="1:9" ht="12.95" customHeight="1">
      <c r="A51" s="17" t="s">
        <v>1029</v>
      </c>
      <c r="B51" s="18" t="s">
        <v>1030</v>
      </c>
      <c r="C51" s="14" t="s">
        <v>1031</v>
      </c>
      <c r="D51" s="14" t="s">
        <v>378</v>
      </c>
      <c r="E51" s="19">
        <v>56152</v>
      </c>
      <c r="F51" s="20">
        <v>597.34500000000003</v>
      </c>
      <c r="G51" s="21">
        <v>4.7999999999999996E-3</v>
      </c>
      <c r="H51" s="22"/>
      <c r="I51" s="23"/>
    </row>
    <row r="52" spans="1:9" ht="12.95" customHeight="1">
      <c r="A52" s="17" t="s">
        <v>1675</v>
      </c>
      <c r="B52" s="18" t="s">
        <v>1676</v>
      </c>
      <c r="C52" s="14" t="s">
        <v>1677</v>
      </c>
      <c r="D52" s="14" t="s">
        <v>304</v>
      </c>
      <c r="E52" s="19">
        <v>4286</v>
      </c>
      <c r="F52" s="20">
        <v>221.1705</v>
      </c>
      <c r="G52" s="21">
        <v>1.8E-3</v>
      </c>
      <c r="H52" s="22"/>
      <c r="I52" s="23"/>
    </row>
    <row r="53" spans="1:9" ht="12.95" customHeight="1">
      <c r="A53" s="5"/>
      <c r="B53" s="13" t="s">
        <v>1739</v>
      </c>
      <c r="C53" s="14"/>
      <c r="D53" s="14"/>
      <c r="E53" s="14"/>
      <c r="F53" s="24">
        <v>103143.03999999999</v>
      </c>
      <c r="G53" s="25">
        <v>0.82040000000000002</v>
      </c>
      <c r="H53" s="26"/>
      <c r="I53" s="27"/>
    </row>
    <row r="54" spans="1:9" ht="12.95" customHeight="1">
      <c r="A54" s="5"/>
      <c r="B54" s="28" t="s">
        <v>1740</v>
      </c>
      <c r="C54" s="2"/>
      <c r="D54" s="2"/>
      <c r="E54" s="2"/>
      <c r="F54" s="26" t="s">
        <v>1741</v>
      </c>
      <c r="G54" s="26" t="s">
        <v>1741</v>
      </c>
      <c r="H54" s="26"/>
      <c r="I54" s="27"/>
    </row>
    <row r="55" spans="1:9" ht="12.95" customHeight="1">
      <c r="A55" s="5"/>
      <c r="B55" s="28" t="s">
        <v>1739</v>
      </c>
      <c r="C55" s="2"/>
      <c r="D55" s="2"/>
      <c r="E55" s="2"/>
      <c r="F55" s="26" t="s">
        <v>1741</v>
      </c>
      <c r="G55" s="26" t="s">
        <v>1741</v>
      </c>
      <c r="H55" s="26"/>
      <c r="I55" s="27"/>
    </row>
    <row r="56" spans="1:9" ht="12.95" customHeight="1">
      <c r="A56" s="5"/>
      <c r="B56" s="28" t="s">
        <v>1742</v>
      </c>
      <c r="C56" s="29"/>
      <c r="D56" s="2"/>
      <c r="E56" s="29"/>
      <c r="F56" s="24">
        <v>103143.03999999999</v>
      </c>
      <c r="G56" s="25">
        <v>0.82040000000000002</v>
      </c>
      <c r="H56" s="26"/>
      <c r="I56" s="27"/>
    </row>
    <row r="57" spans="1:9" ht="12.95" customHeight="1">
      <c r="A57" s="5"/>
      <c r="B57" s="13" t="s">
        <v>3764</v>
      </c>
      <c r="C57" s="14"/>
      <c r="D57" s="14"/>
      <c r="E57" s="14"/>
      <c r="F57" s="14"/>
      <c r="G57" s="14"/>
      <c r="H57" s="15"/>
      <c r="I57" s="16"/>
    </row>
    <row r="58" spans="1:9" ht="12.95" customHeight="1">
      <c r="A58" s="5"/>
      <c r="B58" s="13" t="s">
        <v>186</v>
      </c>
      <c r="C58" s="14"/>
      <c r="D58" s="14"/>
      <c r="E58" s="14"/>
      <c r="F58" s="5"/>
      <c r="G58" s="15"/>
      <c r="H58" s="15"/>
      <c r="I58" s="16"/>
    </row>
    <row r="59" spans="1:9" ht="12.95" customHeight="1">
      <c r="A59" s="17" t="s">
        <v>3769</v>
      </c>
      <c r="B59" s="18" t="s">
        <v>3770</v>
      </c>
      <c r="C59" s="14" t="s">
        <v>3771</v>
      </c>
      <c r="D59" s="14" t="s">
        <v>3772</v>
      </c>
      <c r="E59" s="19">
        <v>9206</v>
      </c>
      <c r="F59" s="20">
        <v>1762.5483999999999</v>
      </c>
      <c r="G59" s="21">
        <v>1.4E-2</v>
      </c>
      <c r="H59" s="22"/>
      <c r="I59" s="23"/>
    </row>
    <row r="60" spans="1:9" ht="12.95" customHeight="1">
      <c r="A60" s="17" t="s">
        <v>3773</v>
      </c>
      <c r="B60" s="18" t="s">
        <v>3774</v>
      </c>
      <c r="C60" s="14" t="s">
        <v>3775</v>
      </c>
      <c r="D60" s="14" t="s">
        <v>3772</v>
      </c>
      <c r="E60" s="19">
        <v>3659</v>
      </c>
      <c r="F60" s="20">
        <v>1410.6749</v>
      </c>
      <c r="G60" s="21">
        <v>1.12E-2</v>
      </c>
      <c r="H60" s="22"/>
      <c r="I60" s="23"/>
    </row>
    <row r="61" spans="1:9" ht="12.95" customHeight="1">
      <c r="A61" s="17" t="s">
        <v>3765</v>
      </c>
      <c r="B61" s="18" t="s">
        <v>3766</v>
      </c>
      <c r="C61" s="14" t="s">
        <v>3767</v>
      </c>
      <c r="D61" s="14" t="s">
        <v>3768</v>
      </c>
      <c r="E61" s="19">
        <v>3774</v>
      </c>
      <c r="F61" s="20">
        <v>1281.8139000000001</v>
      </c>
      <c r="G61" s="21">
        <v>1.0200000000000001E-2</v>
      </c>
      <c r="H61" s="22"/>
      <c r="I61" s="23"/>
    </row>
    <row r="62" spans="1:9" ht="12.95" customHeight="1">
      <c r="A62" s="17" t="s">
        <v>3795</v>
      </c>
      <c r="B62" s="18" t="s">
        <v>3796</v>
      </c>
      <c r="C62" s="14" t="s">
        <v>3797</v>
      </c>
      <c r="D62" s="14" t="s">
        <v>3798</v>
      </c>
      <c r="E62" s="19">
        <v>2872</v>
      </c>
      <c r="F62" s="20">
        <v>1272.8884</v>
      </c>
      <c r="G62" s="21">
        <v>1.01E-2</v>
      </c>
      <c r="H62" s="22"/>
      <c r="I62" s="23"/>
    </row>
    <row r="63" spans="1:9" ht="12.95" customHeight="1">
      <c r="A63" s="17" t="s">
        <v>4904</v>
      </c>
      <c r="B63" s="18" t="s">
        <v>4905</v>
      </c>
      <c r="C63" s="14" t="s">
        <v>4906</v>
      </c>
      <c r="D63" s="14" t="s">
        <v>4907</v>
      </c>
      <c r="E63" s="19">
        <v>4459</v>
      </c>
      <c r="F63" s="20">
        <v>1154.9142999999999</v>
      </c>
      <c r="G63" s="21">
        <v>9.1999999999999998E-3</v>
      </c>
      <c r="H63" s="22"/>
      <c r="I63" s="23"/>
    </row>
    <row r="64" spans="1:9" ht="12.95" customHeight="1">
      <c r="A64" s="17" t="s">
        <v>4908</v>
      </c>
      <c r="B64" s="18" t="s">
        <v>4909</v>
      </c>
      <c r="C64" s="14" t="s">
        <v>4910</v>
      </c>
      <c r="D64" s="14" t="s">
        <v>3772</v>
      </c>
      <c r="E64" s="19">
        <v>2596</v>
      </c>
      <c r="F64" s="20">
        <v>963.78750000000002</v>
      </c>
      <c r="G64" s="21">
        <v>7.7000000000000002E-3</v>
      </c>
      <c r="H64" s="22"/>
      <c r="I64" s="23"/>
    </row>
    <row r="65" spans="1:9" ht="12.95" customHeight="1">
      <c r="A65" s="17" t="s">
        <v>3788</v>
      </c>
      <c r="B65" s="18" t="s">
        <v>3789</v>
      </c>
      <c r="C65" s="14" t="s">
        <v>3790</v>
      </c>
      <c r="D65" s="14" t="s">
        <v>3768</v>
      </c>
      <c r="E65" s="19">
        <v>1484</v>
      </c>
      <c r="F65" s="20">
        <v>787.91150000000005</v>
      </c>
      <c r="G65" s="21">
        <v>6.3E-3</v>
      </c>
      <c r="H65" s="22"/>
      <c r="I65" s="23"/>
    </row>
    <row r="66" spans="1:9" ht="12.95" customHeight="1">
      <c r="A66" s="17" t="s">
        <v>4911</v>
      </c>
      <c r="B66" s="18" t="s">
        <v>4912</v>
      </c>
      <c r="C66" s="14" t="s">
        <v>4913</v>
      </c>
      <c r="D66" s="14" t="s">
        <v>3810</v>
      </c>
      <c r="E66" s="19">
        <v>472</v>
      </c>
      <c r="F66" s="20">
        <v>733.29309999999998</v>
      </c>
      <c r="G66" s="21">
        <v>5.7999999999999996E-3</v>
      </c>
      <c r="H66" s="22"/>
      <c r="I66" s="23"/>
    </row>
    <row r="67" spans="1:9" ht="12.95" customHeight="1">
      <c r="A67" s="17" t="s">
        <v>4914</v>
      </c>
      <c r="B67" s="18" t="s">
        <v>4915</v>
      </c>
      <c r="C67" s="14" t="s">
        <v>4916</v>
      </c>
      <c r="D67" s="14" t="s">
        <v>4917</v>
      </c>
      <c r="E67" s="19">
        <v>2412</v>
      </c>
      <c r="F67" s="20">
        <v>710.59770000000003</v>
      </c>
      <c r="G67" s="21">
        <v>5.7000000000000002E-3</v>
      </c>
      <c r="H67" s="22"/>
      <c r="I67" s="23"/>
    </row>
    <row r="68" spans="1:9" ht="12.95" customHeight="1">
      <c r="A68" s="17" t="s">
        <v>4918</v>
      </c>
      <c r="B68" s="18" t="s">
        <v>4919</v>
      </c>
      <c r="C68" s="14" t="s">
        <v>4920</v>
      </c>
      <c r="D68" s="14" t="s">
        <v>4921</v>
      </c>
      <c r="E68" s="19">
        <v>12688</v>
      </c>
      <c r="F68" s="20">
        <v>689.13040000000001</v>
      </c>
      <c r="G68" s="21">
        <v>5.4999999999999997E-3</v>
      </c>
      <c r="H68" s="22"/>
      <c r="I68" s="23"/>
    </row>
    <row r="69" spans="1:9" ht="12.95" customHeight="1">
      <c r="A69" s="17" t="s">
        <v>3803</v>
      </c>
      <c r="B69" s="18" t="s">
        <v>3804</v>
      </c>
      <c r="C69" s="14" t="s">
        <v>3805</v>
      </c>
      <c r="D69" s="14" t="s">
        <v>3806</v>
      </c>
      <c r="E69" s="19">
        <v>3473</v>
      </c>
      <c r="F69" s="20">
        <v>597.35900000000004</v>
      </c>
      <c r="G69" s="21">
        <v>4.7999999999999996E-3</v>
      </c>
      <c r="H69" s="22"/>
      <c r="I69" s="23"/>
    </row>
    <row r="70" spans="1:9" ht="12.95" customHeight="1">
      <c r="A70" s="17" t="s">
        <v>4922</v>
      </c>
      <c r="B70" s="18" t="s">
        <v>4923</v>
      </c>
      <c r="C70" s="14" t="s">
        <v>4924</v>
      </c>
      <c r="D70" s="14" t="s">
        <v>4925</v>
      </c>
      <c r="E70" s="19">
        <v>3491</v>
      </c>
      <c r="F70" s="20">
        <v>538.59500000000003</v>
      </c>
      <c r="G70" s="21">
        <v>4.3E-3</v>
      </c>
      <c r="H70" s="22"/>
      <c r="I70" s="23"/>
    </row>
    <row r="71" spans="1:9" ht="12.95" customHeight="1">
      <c r="A71" s="17" t="s">
        <v>4926</v>
      </c>
      <c r="B71" s="18" t="s">
        <v>4927</v>
      </c>
      <c r="C71" s="14" t="s">
        <v>4928</v>
      </c>
      <c r="D71" s="14" t="s">
        <v>4917</v>
      </c>
      <c r="E71" s="19">
        <v>122</v>
      </c>
      <c r="F71" s="20">
        <v>487.28269999999998</v>
      </c>
      <c r="G71" s="21">
        <v>3.8999999999999998E-3</v>
      </c>
      <c r="H71" s="22"/>
      <c r="I71" s="23"/>
    </row>
    <row r="72" spans="1:9" ht="12.95" customHeight="1">
      <c r="A72" s="17" t="s">
        <v>4929</v>
      </c>
      <c r="B72" s="18" t="s">
        <v>4930</v>
      </c>
      <c r="C72" s="14" t="s">
        <v>4931</v>
      </c>
      <c r="D72" s="14" t="s">
        <v>4907</v>
      </c>
      <c r="E72" s="19">
        <v>4051</v>
      </c>
      <c r="F72" s="20">
        <v>440.47340000000003</v>
      </c>
      <c r="G72" s="21">
        <v>3.5000000000000001E-3</v>
      </c>
      <c r="H72" s="22"/>
      <c r="I72" s="23"/>
    </row>
    <row r="73" spans="1:9" ht="12.95" customHeight="1">
      <c r="A73" s="17" t="s">
        <v>4932</v>
      </c>
      <c r="B73" s="18" t="s">
        <v>4933</v>
      </c>
      <c r="C73" s="14" t="s">
        <v>4934</v>
      </c>
      <c r="D73" s="14" t="s">
        <v>3772</v>
      </c>
      <c r="E73" s="19">
        <v>948</v>
      </c>
      <c r="F73" s="20">
        <v>430.49349999999998</v>
      </c>
      <c r="G73" s="21">
        <v>3.3999999999999998E-3</v>
      </c>
      <c r="H73" s="22"/>
      <c r="I73" s="23"/>
    </row>
    <row r="74" spans="1:9" ht="12.95" customHeight="1">
      <c r="A74" s="17" t="s">
        <v>4935</v>
      </c>
      <c r="B74" s="18" t="s">
        <v>4936</v>
      </c>
      <c r="C74" s="14" t="s">
        <v>4937</v>
      </c>
      <c r="D74" s="14" t="s">
        <v>4938</v>
      </c>
      <c r="E74" s="19">
        <v>1848</v>
      </c>
      <c r="F74" s="20">
        <v>359.15179999999998</v>
      </c>
      <c r="G74" s="21">
        <v>2.8999999999999998E-3</v>
      </c>
      <c r="H74" s="22"/>
      <c r="I74" s="23"/>
    </row>
    <row r="75" spans="1:9" ht="12.95" customHeight="1">
      <c r="A75" s="17" t="s">
        <v>4939</v>
      </c>
      <c r="B75" s="18" t="s">
        <v>4940</v>
      </c>
      <c r="C75" s="14" t="s">
        <v>4941</v>
      </c>
      <c r="D75" s="14" t="s">
        <v>4907</v>
      </c>
      <c r="E75" s="19">
        <v>198</v>
      </c>
      <c r="F75" s="20">
        <v>354.62040000000002</v>
      </c>
      <c r="G75" s="21">
        <v>2.8E-3</v>
      </c>
      <c r="H75" s="22"/>
      <c r="I75" s="23"/>
    </row>
    <row r="76" spans="1:9" ht="12.95" customHeight="1">
      <c r="A76" s="17" t="s">
        <v>3776</v>
      </c>
      <c r="B76" s="18" t="s">
        <v>3777</v>
      </c>
      <c r="C76" s="14" t="s">
        <v>3778</v>
      </c>
      <c r="D76" s="14" t="s">
        <v>3779</v>
      </c>
      <c r="E76" s="19">
        <v>2269</v>
      </c>
      <c r="F76" s="20">
        <v>340.47730000000001</v>
      </c>
      <c r="G76" s="21">
        <v>2.7000000000000001E-3</v>
      </c>
      <c r="H76" s="22"/>
      <c r="I76" s="23"/>
    </row>
    <row r="77" spans="1:9" ht="12.95" customHeight="1">
      <c r="A77" s="17" t="s">
        <v>4942</v>
      </c>
      <c r="B77" s="18" t="s">
        <v>4943</v>
      </c>
      <c r="C77" s="14" t="s">
        <v>4944</v>
      </c>
      <c r="D77" s="14" t="s">
        <v>4907</v>
      </c>
      <c r="E77" s="19">
        <v>3307</v>
      </c>
      <c r="F77" s="20">
        <v>336.64789999999999</v>
      </c>
      <c r="G77" s="21">
        <v>2.7000000000000001E-3</v>
      </c>
      <c r="H77" s="22"/>
      <c r="I77" s="23"/>
    </row>
    <row r="78" spans="1:9" ht="12.95" customHeight="1">
      <c r="A78" s="17" t="s">
        <v>4945</v>
      </c>
      <c r="B78" s="18" t="s">
        <v>4946</v>
      </c>
      <c r="C78" s="14" t="s">
        <v>4947</v>
      </c>
      <c r="D78" s="14" t="s">
        <v>4948</v>
      </c>
      <c r="E78" s="19">
        <v>2356</v>
      </c>
      <c r="F78" s="20">
        <v>325.82749999999999</v>
      </c>
      <c r="G78" s="21">
        <v>2.5999999999999999E-3</v>
      </c>
      <c r="H78" s="22"/>
      <c r="I78" s="23"/>
    </row>
    <row r="79" spans="1:9" ht="12.95" customHeight="1">
      <c r="A79" s="17" t="s">
        <v>4949</v>
      </c>
      <c r="B79" s="18" t="s">
        <v>4950</v>
      </c>
      <c r="C79" s="14" t="s">
        <v>4951</v>
      </c>
      <c r="D79" s="14" t="s">
        <v>3802</v>
      </c>
      <c r="E79" s="19">
        <v>3281</v>
      </c>
      <c r="F79" s="20">
        <v>301.58359999999999</v>
      </c>
      <c r="G79" s="21">
        <v>2.3999999999999998E-3</v>
      </c>
      <c r="H79" s="22"/>
      <c r="I79" s="23"/>
    </row>
    <row r="80" spans="1:9" ht="12.95" customHeight="1">
      <c r="A80" s="17" t="s">
        <v>3784</v>
      </c>
      <c r="B80" s="18" t="s">
        <v>3785</v>
      </c>
      <c r="C80" s="14" t="s">
        <v>3786</v>
      </c>
      <c r="D80" s="14" t="s">
        <v>3787</v>
      </c>
      <c r="E80" s="19">
        <v>859</v>
      </c>
      <c r="F80" s="20">
        <v>299.94589999999999</v>
      </c>
      <c r="G80" s="21">
        <v>2.3999999999999998E-3</v>
      </c>
      <c r="H80" s="22"/>
      <c r="I80" s="23"/>
    </row>
    <row r="81" spans="1:9" ht="12.95" customHeight="1">
      <c r="A81" s="17" t="s">
        <v>4952</v>
      </c>
      <c r="B81" s="18" t="s">
        <v>4953</v>
      </c>
      <c r="C81" s="14" t="s">
        <v>4954</v>
      </c>
      <c r="D81" s="14" t="s">
        <v>4948</v>
      </c>
      <c r="E81" s="19">
        <v>577</v>
      </c>
      <c r="F81" s="20">
        <v>275.1112</v>
      </c>
      <c r="G81" s="21">
        <v>2.2000000000000001E-3</v>
      </c>
      <c r="H81" s="22"/>
      <c r="I81" s="23"/>
    </row>
    <row r="82" spans="1:9" ht="12.95" customHeight="1">
      <c r="A82" s="17" t="s">
        <v>4955</v>
      </c>
      <c r="B82" s="18" t="s">
        <v>4956</v>
      </c>
      <c r="C82" s="14" t="s">
        <v>4957</v>
      </c>
      <c r="D82" s="14" t="s">
        <v>4958</v>
      </c>
      <c r="E82" s="19">
        <v>1190</v>
      </c>
      <c r="F82" s="20">
        <v>274.16019999999997</v>
      </c>
      <c r="G82" s="21">
        <v>2.2000000000000001E-3</v>
      </c>
      <c r="H82" s="22"/>
      <c r="I82" s="23"/>
    </row>
    <row r="83" spans="1:9" ht="12.95" customHeight="1">
      <c r="A83" s="17" t="s">
        <v>3807</v>
      </c>
      <c r="B83" s="18" t="s">
        <v>3808</v>
      </c>
      <c r="C83" s="14" t="s">
        <v>3809</v>
      </c>
      <c r="D83" s="14" t="s">
        <v>3810</v>
      </c>
      <c r="E83" s="19">
        <v>1505</v>
      </c>
      <c r="F83" s="20">
        <v>262.40660000000003</v>
      </c>
      <c r="G83" s="21">
        <v>2.0999999999999999E-3</v>
      </c>
      <c r="H83" s="22"/>
      <c r="I83" s="23"/>
    </row>
    <row r="84" spans="1:9" ht="12.95" customHeight="1">
      <c r="A84" s="17" t="s">
        <v>4959</v>
      </c>
      <c r="B84" s="18" t="s">
        <v>4960</v>
      </c>
      <c r="C84" s="14" t="s">
        <v>4961</v>
      </c>
      <c r="D84" s="14" t="s">
        <v>3806</v>
      </c>
      <c r="E84" s="19">
        <v>384</v>
      </c>
      <c r="F84" s="20">
        <v>261.46129999999999</v>
      </c>
      <c r="G84" s="21">
        <v>2.0999999999999999E-3</v>
      </c>
      <c r="H84" s="22"/>
      <c r="I84" s="23"/>
    </row>
    <row r="85" spans="1:9" ht="12.95" customHeight="1">
      <c r="A85" s="17" t="s">
        <v>4962</v>
      </c>
      <c r="B85" s="18" t="s">
        <v>4963</v>
      </c>
      <c r="C85" s="14" t="s">
        <v>4964</v>
      </c>
      <c r="D85" s="14" t="s">
        <v>3798</v>
      </c>
      <c r="E85" s="19">
        <v>2103</v>
      </c>
      <c r="F85" s="20">
        <v>260.47289999999998</v>
      </c>
      <c r="G85" s="21">
        <v>2.0999999999999999E-3</v>
      </c>
      <c r="H85" s="22"/>
      <c r="I85" s="23"/>
    </row>
    <row r="86" spans="1:9" ht="12.95" customHeight="1">
      <c r="A86" s="5"/>
      <c r="B86" s="13" t="s">
        <v>1739</v>
      </c>
      <c r="C86" s="14"/>
      <c r="D86" s="14"/>
      <c r="E86" s="14"/>
      <c r="F86" s="24">
        <v>16913.630499999999</v>
      </c>
      <c r="G86" s="25">
        <v>0.13450000000000001</v>
      </c>
      <c r="H86" s="26"/>
      <c r="I86" s="27"/>
    </row>
    <row r="87" spans="1:9" ht="12.95" customHeight="1">
      <c r="A87" s="5"/>
      <c r="B87" s="28" t="s">
        <v>1740</v>
      </c>
      <c r="C87" s="2"/>
      <c r="D87" s="2"/>
      <c r="E87" s="2"/>
      <c r="F87" s="26" t="s">
        <v>1741</v>
      </c>
      <c r="G87" s="26" t="s">
        <v>1741</v>
      </c>
      <c r="H87" s="26"/>
      <c r="I87" s="27"/>
    </row>
    <row r="88" spans="1:9" ht="12.95" customHeight="1">
      <c r="A88" s="5"/>
      <c r="B88" s="28" t="s">
        <v>1739</v>
      </c>
      <c r="C88" s="2"/>
      <c r="D88" s="2"/>
      <c r="E88" s="2"/>
      <c r="F88" s="26" t="s">
        <v>1741</v>
      </c>
      <c r="G88" s="26" t="s">
        <v>1741</v>
      </c>
      <c r="H88" s="26"/>
      <c r="I88" s="27"/>
    </row>
    <row r="89" spans="1:9" ht="12.95" customHeight="1">
      <c r="A89" s="5"/>
      <c r="B89" s="28" t="s">
        <v>1742</v>
      </c>
      <c r="C89" s="29"/>
      <c r="D89" s="2"/>
      <c r="E89" s="29"/>
      <c r="F89" s="24">
        <v>16913.630499999999</v>
      </c>
      <c r="G89" s="25">
        <v>0.13450000000000001</v>
      </c>
      <c r="H89" s="26"/>
      <c r="I89" s="27"/>
    </row>
    <row r="90" spans="1:9" ht="12.95" customHeight="1">
      <c r="A90" s="5"/>
      <c r="B90" s="13" t="s">
        <v>1800</v>
      </c>
      <c r="C90" s="14"/>
      <c r="D90" s="14"/>
      <c r="E90" s="14"/>
      <c r="F90" s="14"/>
      <c r="G90" s="14"/>
      <c r="H90" s="15"/>
      <c r="I90" s="16"/>
    </row>
    <row r="91" spans="1:9" ht="12.95" customHeight="1">
      <c r="A91" s="5"/>
      <c r="B91" s="13" t="s">
        <v>2950</v>
      </c>
      <c r="C91" s="14"/>
      <c r="D91" s="14"/>
      <c r="E91" s="14"/>
      <c r="F91" s="5"/>
      <c r="G91" s="15"/>
      <c r="H91" s="15"/>
      <c r="I91" s="16"/>
    </row>
    <row r="92" spans="1:9" ht="12.95" customHeight="1">
      <c r="A92" s="17" t="s">
        <v>3607</v>
      </c>
      <c r="B92" s="18" t="s">
        <v>3608</v>
      </c>
      <c r="C92" s="14"/>
      <c r="D92" s="14"/>
      <c r="E92" s="19">
        <v>3000</v>
      </c>
      <c r="F92" s="20">
        <v>1722.7560000000001</v>
      </c>
      <c r="G92" s="21">
        <v>1.37E-2</v>
      </c>
      <c r="H92" s="22"/>
      <c r="I92" s="23"/>
    </row>
    <row r="93" spans="1:9" ht="12.95" customHeight="1">
      <c r="A93" s="5"/>
      <c r="B93" s="13" t="s">
        <v>1739</v>
      </c>
      <c r="C93" s="14"/>
      <c r="D93" s="14"/>
      <c r="E93" s="14"/>
      <c r="F93" s="24">
        <v>1722.7560000000001</v>
      </c>
      <c r="G93" s="25">
        <v>1.37E-2</v>
      </c>
      <c r="H93" s="26"/>
      <c r="I93" s="27"/>
    </row>
    <row r="94" spans="1:9" ht="12.95" customHeight="1">
      <c r="A94" s="5"/>
      <c r="B94" s="28" t="s">
        <v>1742</v>
      </c>
      <c r="C94" s="29"/>
      <c r="D94" s="2"/>
      <c r="E94" s="29"/>
      <c r="F94" s="24">
        <v>1722.7560000000001</v>
      </c>
      <c r="G94" s="25">
        <v>1.37E-2</v>
      </c>
      <c r="H94" s="26"/>
      <c r="I94" s="27"/>
    </row>
    <row r="95" spans="1:9" ht="12.95" customHeight="1">
      <c r="A95" s="5"/>
      <c r="B95" s="13" t="s">
        <v>1804</v>
      </c>
      <c r="C95" s="14"/>
      <c r="D95" s="14"/>
      <c r="E95" s="14"/>
      <c r="F95" s="14"/>
      <c r="G95" s="14"/>
      <c r="H95" s="15"/>
      <c r="I95" s="16"/>
    </row>
    <row r="96" spans="1:9" ht="12.95" customHeight="1">
      <c r="A96" s="5"/>
      <c r="B96" s="13" t="s">
        <v>1805</v>
      </c>
      <c r="C96" s="14"/>
      <c r="D96" s="14"/>
      <c r="E96" s="14"/>
      <c r="F96" s="5"/>
      <c r="G96" s="15"/>
      <c r="H96" s="15"/>
      <c r="I96" s="16"/>
    </row>
    <row r="97" spans="1:25" ht="12.95" customHeight="1">
      <c r="A97" s="17" t="s">
        <v>1806</v>
      </c>
      <c r="B97" s="18" t="s">
        <v>1807</v>
      </c>
      <c r="C97" s="14" t="s">
        <v>1808</v>
      </c>
      <c r="D97" s="14" t="s">
        <v>1809</v>
      </c>
      <c r="E97" s="19">
        <v>500000</v>
      </c>
      <c r="F97" s="20">
        <v>498.65300000000002</v>
      </c>
      <c r="G97" s="21">
        <v>4.0000000000000001E-3</v>
      </c>
      <c r="H97" s="30">
        <v>5.1902999999999998E-2</v>
      </c>
      <c r="I97" s="23"/>
    </row>
    <row r="98" spans="1:25" ht="12.95" customHeight="1">
      <c r="A98" s="5"/>
      <c r="B98" s="13" t="s">
        <v>1739</v>
      </c>
      <c r="C98" s="14"/>
      <c r="D98" s="14"/>
      <c r="E98" s="14"/>
      <c r="F98" s="24">
        <v>498.65300000000002</v>
      </c>
      <c r="G98" s="25">
        <v>4.0000000000000001E-3</v>
      </c>
      <c r="H98" s="26"/>
      <c r="I98" s="27"/>
    </row>
    <row r="99" spans="1:25" ht="12.95" customHeight="1">
      <c r="A99" s="5"/>
      <c r="B99" s="28" t="s">
        <v>1742</v>
      </c>
      <c r="C99" s="29"/>
      <c r="D99" s="2"/>
      <c r="E99" s="29"/>
      <c r="F99" s="24">
        <v>498.65300000000002</v>
      </c>
      <c r="G99" s="25">
        <v>4.0000000000000001E-3</v>
      </c>
      <c r="H99" s="26"/>
      <c r="I99" s="27"/>
    </row>
    <row r="100" spans="1:25" ht="12.95" customHeight="1">
      <c r="A100" s="5"/>
      <c r="B100" s="13" t="s">
        <v>1743</v>
      </c>
      <c r="C100" s="14"/>
      <c r="D100" s="14"/>
      <c r="E100" s="14"/>
      <c r="F100" s="14"/>
      <c r="G100" s="14"/>
      <c r="H100" s="15"/>
      <c r="I100" s="16"/>
    </row>
    <row r="101" spans="1:25" ht="12.95" customHeight="1">
      <c r="A101" s="17" t="s">
        <v>1744</v>
      </c>
      <c r="B101" s="18" t="s">
        <v>1745</v>
      </c>
      <c r="C101" s="14"/>
      <c r="D101" s="14"/>
      <c r="E101" s="19"/>
      <c r="F101" s="20">
        <v>4219.1048000000001</v>
      </c>
      <c r="G101" s="21">
        <v>3.3599999999999998E-2</v>
      </c>
      <c r="H101" s="30">
        <v>5.299525500750555E-2</v>
      </c>
      <c r="I101" s="23"/>
    </row>
    <row r="102" spans="1:25" ht="12.95" customHeight="1">
      <c r="A102" s="5"/>
      <c r="B102" s="13" t="s">
        <v>1739</v>
      </c>
      <c r="C102" s="14"/>
      <c r="D102" s="14"/>
      <c r="E102" s="14"/>
      <c r="F102" s="24">
        <v>4219.1048000000001</v>
      </c>
      <c r="G102" s="25">
        <v>3.3599999999999998E-2</v>
      </c>
      <c r="H102" s="26"/>
      <c r="I102" s="27"/>
    </row>
    <row r="103" spans="1:25" ht="12.95" customHeight="1">
      <c r="A103" s="5"/>
      <c r="B103" s="28" t="s">
        <v>1742</v>
      </c>
      <c r="C103" s="29"/>
      <c r="D103" s="2"/>
      <c r="E103" s="29"/>
      <c r="F103" s="24">
        <v>4219.1048000000001</v>
      </c>
      <c r="G103" s="25">
        <v>3.3599999999999998E-2</v>
      </c>
      <c r="H103" s="26"/>
      <c r="I103" s="27"/>
    </row>
    <row r="104" spans="1:25" ht="12.95" customHeight="1">
      <c r="A104" s="5"/>
      <c r="B104" s="28" t="s">
        <v>1746</v>
      </c>
      <c r="C104" s="14"/>
      <c r="D104" s="2"/>
      <c r="E104" s="14"/>
      <c r="F104" s="31">
        <v>-774.37429999999995</v>
      </c>
      <c r="G104" s="25">
        <v>-6.1999999999999998E-3</v>
      </c>
      <c r="H104" s="26"/>
      <c r="I104" s="27"/>
    </row>
    <row r="105" spans="1:25" ht="12.95" customHeight="1">
      <c r="A105" s="5"/>
      <c r="B105" s="32" t="s">
        <v>1747</v>
      </c>
      <c r="C105" s="33"/>
      <c r="D105" s="33"/>
      <c r="E105" s="33"/>
      <c r="F105" s="34">
        <v>125722.81</v>
      </c>
      <c r="G105" s="35">
        <v>1</v>
      </c>
      <c r="H105" s="36"/>
      <c r="I105" s="37"/>
    </row>
    <row r="106" spans="1:25" ht="12.95" customHeight="1">
      <c r="A106" s="5"/>
      <c r="B106" s="7"/>
      <c r="C106" s="5"/>
      <c r="D106" s="5"/>
      <c r="E106" s="5"/>
      <c r="F106" s="5"/>
      <c r="G106" s="5"/>
      <c r="H106" s="5"/>
      <c r="I106" s="5"/>
    </row>
    <row r="107" spans="1:25" ht="12.95" customHeight="1">
      <c r="A107" s="5"/>
      <c r="B107" s="4" t="s">
        <v>1749</v>
      </c>
      <c r="C107" s="5"/>
      <c r="D107" s="5"/>
      <c r="E107" s="5"/>
      <c r="F107" s="5"/>
      <c r="G107" s="5"/>
      <c r="H107" s="5"/>
      <c r="I107" s="5"/>
    </row>
    <row r="108" spans="1:25" ht="26.1" customHeight="1">
      <c r="A108" s="5"/>
      <c r="B108" s="222" t="s">
        <v>1750</v>
      </c>
      <c r="C108" s="222"/>
      <c r="D108" s="222"/>
      <c r="E108" s="222"/>
      <c r="F108" s="222"/>
      <c r="G108" s="222"/>
      <c r="H108" s="222"/>
      <c r="I108" s="222"/>
    </row>
    <row r="109" spans="1:25" ht="12.95" customHeight="1">
      <c r="A109" s="5"/>
      <c r="B109" s="222" t="s">
        <v>1751</v>
      </c>
      <c r="C109" s="222"/>
      <c r="D109" s="222"/>
      <c r="E109" s="222"/>
      <c r="F109" s="222"/>
      <c r="G109" s="222"/>
      <c r="H109" s="222"/>
      <c r="I109" s="222"/>
    </row>
    <row r="110" spans="1:25" ht="12.95" customHeight="1">
      <c r="A110" s="5"/>
      <c r="B110" s="222"/>
      <c r="C110" s="222"/>
      <c r="D110" s="222"/>
      <c r="E110" s="222"/>
      <c r="F110" s="222"/>
      <c r="G110" s="222"/>
      <c r="H110" s="222"/>
      <c r="I110" s="222"/>
    </row>
    <row r="111" spans="1:25" ht="12.95" customHeight="1">
      <c r="A111" s="5"/>
      <c r="B111" s="235"/>
      <c r="C111" s="235"/>
      <c r="D111" s="235"/>
      <c r="E111" s="235"/>
      <c r="F111" s="5"/>
      <c r="G111" s="5"/>
      <c r="H111" s="5"/>
      <c r="I111" s="5"/>
    </row>
    <row r="112" spans="1:25">
      <c r="A112" s="81"/>
      <c r="B112" s="82" t="s">
        <v>5419</v>
      </c>
      <c r="C112" s="83"/>
      <c r="D112" s="83"/>
      <c r="E112" s="83"/>
      <c r="F112" s="83"/>
      <c r="G112" s="83"/>
      <c r="H112" s="83"/>
      <c r="I112" s="84"/>
      <c r="J112" s="54"/>
      <c r="K112" s="54"/>
      <c r="L112" s="54"/>
      <c r="M112" s="54"/>
      <c r="N112" s="54"/>
      <c r="O112" s="54"/>
      <c r="P112" s="54"/>
      <c r="Q112" s="54"/>
      <c r="R112" s="54"/>
      <c r="S112" s="54"/>
      <c r="T112" s="54"/>
      <c r="U112" s="54"/>
      <c r="V112" s="54"/>
      <c r="W112" s="54"/>
      <c r="X112" s="54"/>
      <c r="Y112" s="54"/>
    </row>
    <row r="113" spans="1:25">
      <c r="A113" s="81"/>
      <c r="B113" s="92" t="s">
        <v>5420</v>
      </c>
      <c r="C113" s="81"/>
      <c r="D113" s="81"/>
      <c r="E113" s="81"/>
      <c r="F113" s="81"/>
      <c r="G113" s="81"/>
      <c r="H113" s="81"/>
      <c r="I113" s="88"/>
      <c r="J113" s="54"/>
      <c r="K113" s="54"/>
      <c r="L113" s="54"/>
      <c r="M113" s="54"/>
      <c r="N113" s="54"/>
      <c r="O113" s="54"/>
      <c r="P113" s="54"/>
      <c r="Q113" s="54"/>
      <c r="R113" s="54"/>
      <c r="S113" s="54"/>
      <c r="T113" s="54"/>
      <c r="U113" s="54"/>
      <c r="V113" s="54"/>
      <c r="W113" s="54"/>
      <c r="X113" s="54"/>
      <c r="Y113" s="54"/>
    </row>
    <row r="114" spans="1:25">
      <c r="A114" s="81"/>
      <c r="B114" s="92" t="s">
        <v>5421</v>
      </c>
      <c r="C114" s="81"/>
      <c r="D114" s="81"/>
      <c r="E114" s="81"/>
      <c r="F114" s="81"/>
      <c r="G114" s="81"/>
      <c r="H114" s="81"/>
      <c r="I114" s="88"/>
      <c r="J114" s="54"/>
      <c r="K114" s="54"/>
      <c r="L114" s="54"/>
      <c r="M114" s="54"/>
      <c r="N114" s="54"/>
      <c r="O114" s="54"/>
      <c r="P114" s="54"/>
      <c r="Q114" s="54"/>
      <c r="R114" s="54"/>
      <c r="S114" s="54"/>
      <c r="T114" s="54"/>
      <c r="U114" s="54"/>
      <c r="V114" s="54"/>
      <c r="W114" s="54"/>
      <c r="X114" s="54"/>
      <c r="Y114" s="54"/>
    </row>
    <row r="115" spans="1:25">
      <c r="A115" s="81"/>
      <c r="B115" s="92" t="s">
        <v>5422</v>
      </c>
      <c r="C115" s="81"/>
      <c r="D115" s="81"/>
      <c r="E115" s="81"/>
      <c r="F115" s="81"/>
      <c r="G115" s="81"/>
      <c r="H115" s="81"/>
      <c r="I115" s="88"/>
      <c r="J115" s="54"/>
      <c r="K115" s="54"/>
      <c r="L115" s="54"/>
      <c r="M115" s="54"/>
      <c r="N115" s="54"/>
      <c r="O115" s="54"/>
      <c r="P115" s="54"/>
      <c r="Q115" s="54"/>
      <c r="R115" s="54"/>
      <c r="S115" s="54"/>
      <c r="T115" s="54"/>
      <c r="U115" s="54"/>
      <c r="V115" s="54"/>
      <c r="W115" s="54"/>
      <c r="X115" s="54"/>
      <c r="Y115" s="54"/>
    </row>
    <row r="116" spans="1:25">
      <c r="A116" s="81"/>
      <c r="B116" s="165" t="s">
        <v>5423</v>
      </c>
      <c r="C116" s="58" t="s">
        <v>5424</v>
      </c>
      <c r="D116" s="59" t="s">
        <v>5555</v>
      </c>
      <c r="E116" s="81"/>
      <c r="F116" s="81"/>
      <c r="G116" s="81"/>
      <c r="H116" s="81"/>
      <c r="I116" s="88"/>
      <c r="J116" s="54"/>
      <c r="K116" s="54"/>
      <c r="L116" s="54"/>
      <c r="M116" s="54"/>
      <c r="N116" s="54"/>
      <c r="O116" s="54"/>
      <c r="P116" s="54"/>
      <c r="Q116" s="54"/>
      <c r="R116" s="54"/>
      <c r="S116" s="54"/>
      <c r="T116" s="54"/>
      <c r="U116" s="54"/>
      <c r="V116" s="54"/>
      <c r="W116" s="54"/>
      <c r="X116" s="54"/>
      <c r="Y116" s="54"/>
    </row>
    <row r="117" spans="1:25">
      <c r="A117" s="60" t="s">
        <v>5425</v>
      </c>
      <c r="B117" s="85" t="s">
        <v>5426</v>
      </c>
      <c r="C117" s="175">
        <v>19.47</v>
      </c>
      <c r="D117" s="80">
        <v>20.350000000000001</v>
      </c>
      <c r="E117" s="81"/>
      <c r="F117" s="162"/>
      <c r="G117" s="163"/>
      <c r="H117" s="81"/>
      <c r="I117" s="88"/>
      <c r="J117" s="54"/>
      <c r="K117" s="54"/>
      <c r="L117" s="54"/>
      <c r="M117" s="54"/>
      <c r="N117" s="54"/>
      <c r="O117" s="54"/>
      <c r="P117" s="54"/>
      <c r="Q117" s="54"/>
      <c r="R117" s="54"/>
      <c r="S117" s="54"/>
      <c r="T117" s="54"/>
      <c r="U117" s="54"/>
      <c r="V117" s="54"/>
      <c r="W117" s="54"/>
      <c r="X117" s="54"/>
      <c r="Y117" s="54"/>
    </row>
    <row r="118" spans="1:25">
      <c r="A118" s="60" t="s">
        <v>5430</v>
      </c>
      <c r="B118" s="85" t="s">
        <v>5431</v>
      </c>
      <c r="C118" s="175">
        <v>16.3</v>
      </c>
      <c r="D118" s="80">
        <v>17.03</v>
      </c>
      <c r="E118" s="81"/>
      <c r="F118" s="162"/>
      <c r="G118" s="163"/>
      <c r="H118" s="81"/>
      <c r="I118" s="88"/>
      <c r="J118" s="54"/>
      <c r="K118" s="54"/>
      <c r="L118" s="54"/>
      <c r="M118" s="54"/>
      <c r="N118" s="54"/>
      <c r="O118" s="54"/>
      <c r="P118" s="54"/>
      <c r="Q118" s="54"/>
      <c r="R118" s="54"/>
      <c r="S118" s="54"/>
      <c r="T118" s="54"/>
      <c r="U118" s="54"/>
      <c r="V118" s="54"/>
      <c r="W118" s="54"/>
      <c r="X118" s="54"/>
      <c r="Y118" s="54"/>
    </row>
    <row r="119" spans="1:25">
      <c r="A119" s="60" t="s">
        <v>5427</v>
      </c>
      <c r="B119" s="85" t="s">
        <v>5428</v>
      </c>
      <c r="C119" s="175">
        <v>20.86</v>
      </c>
      <c r="D119" s="80">
        <v>21.82</v>
      </c>
      <c r="E119" s="81"/>
      <c r="F119" s="162"/>
      <c r="G119" s="163"/>
      <c r="H119" s="81"/>
      <c r="I119" s="88"/>
      <c r="J119" s="54"/>
      <c r="K119" s="54"/>
      <c r="L119" s="54"/>
      <c r="M119" s="54"/>
      <c r="N119" s="54"/>
      <c r="O119" s="54"/>
      <c r="P119" s="54"/>
      <c r="Q119" s="54"/>
      <c r="R119" s="54"/>
      <c r="S119" s="54"/>
      <c r="T119" s="54"/>
      <c r="U119" s="54"/>
      <c r="V119" s="54"/>
      <c r="W119" s="54"/>
      <c r="X119" s="54"/>
      <c r="Y119" s="54"/>
    </row>
    <row r="120" spans="1:25">
      <c r="A120" s="60" t="s">
        <v>5440</v>
      </c>
      <c r="B120" s="85" t="s">
        <v>5441</v>
      </c>
      <c r="C120" s="175">
        <v>17.47</v>
      </c>
      <c r="D120" s="80">
        <v>18.27</v>
      </c>
      <c r="E120" s="81"/>
      <c r="F120" s="162"/>
      <c r="G120" s="163"/>
      <c r="H120" s="81"/>
      <c r="I120" s="88"/>
      <c r="J120" s="54"/>
      <c r="K120" s="54"/>
      <c r="L120" s="54"/>
      <c r="M120" s="54"/>
      <c r="N120" s="54"/>
      <c r="O120" s="54"/>
      <c r="P120" s="54"/>
      <c r="Q120" s="54"/>
      <c r="R120" s="54"/>
      <c r="S120" s="54"/>
      <c r="T120" s="54"/>
      <c r="U120" s="54"/>
      <c r="V120" s="54"/>
      <c r="W120" s="54"/>
      <c r="X120" s="54"/>
      <c r="Y120" s="54"/>
    </row>
    <row r="121" spans="1:25">
      <c r="A121" s="81"/>
      <c r="B121" s="92"/>
      <c r="C121" s="94"/>
      <c r="D121" s="94"/>
      <c r="E121" s="81"/>
      <c r="F121" s="81"/>
      <c r="G121" s="81"/>
      <c r="H121" s="81"/>
      <c r="I121" s="88"/>
      <c r="J121" s="54"/>
      <c r="K121" s="54"/>
      <c r="L121" s="54"/>
      <c r="M121" s="54"/>
      <c r="N121" s="54"/>
      <c r="O121" s="54"/>
      <c r="P121" s="54"/>
      <c r="Q121" s="54"/>
      <c r="R121" s="54"/>
      <c r="S121" s="54"/>
      <c r="T121" s="54"/>
      <c r="U121" s="54"/>
      <c r="V121" s="54"/>
      <c r="W121" s="54"/>
      <c r="X121" s="54"/>
      <c r="Y121" s="54"/>
    </row>
    <row r="122" spans="1:25">
      <c r="A122" s="81"/>
      <c r="B122" s="92" t="s">
        <v>5556</v>
      </c>
      <c r="C122" s="50"/>
      <c r="D122" s="50"/>
      <c r="E122" s="81"/>
      <c r="F122" s="81"/>
      <c r="G122" s="81"/>
      <c r="H122" s="81"/>
      <c r="I122" s="88"/>
      <c r="J122" s="54"/>
      <c r="K122" s="54"/>
      <c r="L122" s="54"/>
      <c r="M122" s="54"/>
      <c r="N122" s="54"/>
      <c r="O122" s="54"/>
      <c r="P122" s="54"/>
      <c r="Q122" s="54"/>
      <c r="R122" s="54"/>
      <c r="S122" s="54"/>
      <c r="T122" s="54"/>
      <c r="U122" s="54"/>
      <c r="V122" s="54"/>
      <c r="W122" s="54"/>
      <c r="X122" s="54"/>
      <c r="Y122" s="54"/>
    </row>
    <row r="123" spans="1:25">
      <c r="A123" s="81"/>
      <c r="B123" s="92" t="s">
        <v>5878</v>
      </c>
      <c r="C123" s="81"/>
      <c r="D123" s="81"/>
      <c r="E123" s="81"/>
      <c r="F123" s="81"/>
      <c r="G123" s="81"/>
      <c r="H123" s="81"/>
      <c r="I123" s="88"/>
      <c r="J123" s="54"/>
      <c r="K123" s="54"/>
      <c r="L123" s="54"/>
      <c r="M123" s="54"/>
      <c r="N123" s="54"/>
      <c r="O123" s="54"/>
      <c r="P123" s="54"/>
      <c r="Q123" s="54"/>
      <c r="R123" s="54"/>
      <c r="S123" s="54"/>
      <c r="T123" s="54"/>
      <c r="U123" s="54"/>
      <c r="V123" s="54"/>
      <c r="W123" s="54"/>
      <c r="X123" s="54"/>
      <c r="Y123" s="54"/>
    </row>
    <row r="124" spans="1:25">
      <c r="A124" s="81"/>
      <c r="B124" s="82" t="s">
        <v>5564</v>
      </c>
      <c r="C124" s="83"/>
      <c r="D124" s="83"/>
      <c r="E124" s="83"/>
      <c r="F124" s="83"/>
      <c r="G124" s="83"/>
      <c r="H124" s="83"/>
      <c r="I124" s="84"/>
      <c r="J124" s="54"/>
      <c r="K124" s="54"/>
      <c r="L124" s="54"/>
      <c r="M124" s="54"/>
      <c r="N124" s="54"/>
      <c r="O124" s="54"/>
      <c r="P124" s="54"/>
      <c r="Q124" s="54"/>
      <c r="R124" s="54"/>
      <c r="S124" s="54"/>
      <c r="T124" s="54"/>
      <c r="U124" s="54"/>
      <c r="V124" s="54"/>
      <c r="W124" s="54"/>
      <c r="X124" s="54"/>
      <c r="Y124" s="54"/>
    </row>
    <row r="125" spans="1:25" ht="24">
      <c r="A125" s="81"/>
      <c r="B125" s="85" t="s">
        <v>5450</v>
      </c>
      <c r="C125" s="85" t="s">
        <v>5451</v>
      </c>
      <c r="D125" s="86" t="s">
        <v>5452</v>
      </c>
      <c r="E125" s="87" t="s">
        <v>5453</v>
      </c>
      <c r="F125" s="87" t="s">
        <v>5454</v>
      </c>
      <c r="G125" s="81"/>
      <c r="H125" s="81"/>
      <c r="I125" s="88"/>
      <c r="J125" s="54"/>
      <c r="K125" s="54"/>
      <c r="L125" s="54"/>
      <c r="M125" s="54"/>
      <c r="N125" s="54"/>
      <c r="O125" s="54"/>
      <c r="P125" s="54"/>
      <c r="Q125" s="54"/>
      <c r="R125" s="54"/>
      <c r="S125" s="54"/>
      <c r="T125" s="54"/>
      <c r="U125" s="54"/>
      <c r="V125" s="54"/>
      <c r="W125" s="54"/>
      <c r="X125" s="54"/>
      <c r="Y125" s="54"/>
    </row>
    <row r="126" spans="1:25">
      <c r="A126" s="89" t="s">
        <v>5455</v>
      </c>
      <c r="B126" s="228" t="s">
        <v>5456</v>
      </c>
      <c r="C126" s="229"/>
      <c r="D126" s="229"/>
      <c r="E126" s="229"/>
      <c r="F126" s="230"/>
      <c r="G126" s="81"/>
      <c r="H126" s="81"/>
      <c r="I126" s="88"/>
      <c r="J126" s="54"/>
      <c r="K126" s="54"/>
      <c r="L126" s="54"/>
      <c r="M126" s="54"/>
      <c r="N126" s="54"/>
      <c r="O126" s="54"/>
      <c r="P126" s="54"/>
      <c r="Q126" s="54"/>
      <c r="R126" s="54"/>
      <c r="S126" s="54"/>
      <c r="T126" s="54"/>
      <c r="U126" s="54"/>
      <c r="V126" s="54"/>
      <c r="W126" s="54"/>
      <c r="X126" s="54"/>
      <c r="Y126" s="54"/>
    </row>
    <row r="127" spans="1:25">
      <c r="A127" s="81"/>
      <c r="B127" s="92" t="s">
        <v>5457</v>
      </c>
      <c r="C127" s="81"/>
      <c r="D127" s="81"/>
      <c r="E127" s="81"/>
      <c r="F127" s="81"/>
      <c r="G127" s="81"/>
      <c r="H127" s="81"/>
      <c r="I127" s="88"/>
      <c r="J127" s="54"/>
      <c r="K127" s="54"/>
      <c r="L127" s="54"/>
      <c r="M127" s="54"/>
      <c r="N127" s="54"/>
      <c r="O127" s="54"/>
      <c r="P127" s="54"/>
      <c r="Q127" s="54"/>
      <c r="R127" s="54"/>
      <c r="S127" s="54"/>
      <c r="T127" s="54"/>
      <c r="U127" s="54"/>
      <c r="V127" s="54"/>
      <c r="W127" s="54"/>
      <c r="X127" s="54"/>
      <c r="Y127" s="54"/>
    </row>
    <row r="128" spans="1:25">
      <c r="A128" s="81"/>
      <c r="B128" s="92"/>
      <c r="C128" s="81"/>
      <c r="D128" s="81"/>
      <c r="E128" s="81"/>
      <c r="F128" s="81"/>
      <c r="G128" s="81"/>
      <c r="H128" s="81"/>
      <c r="I128" s="88"/>
      <c r="J128" s="54"/>
      <c r="K128" s="54"/>
      <c r="L128" s="54"/>
      <c r="M128" s="54"/>
      <c r="N128" s="54"/>
      <c r="O128" s="54"/>
      <c r="P128" s="54"/>
      <c r="Q128" s="54"/>
      <c r="R128" s="54"/>
      <c r="S128" s="54"/>
      <c r="T128" s="54"/>
      <c r="U128" s="54"/>
      <c r="V128" s="54"/>
      <c r="W128" s="54"/>
      <c r="X128" s="54"/>
      <c r="Y128" s="54"/>
    </row>
    <row r="129" spans="1:25">
      <c r="A129" s="81"/>
      <c r="B129" s="92" t="s">
        <v>5565</v>
      </c>
      <c r="C129" s="81"/>
      <c r="D129" s="81"/>
      <c r="E129" s="81"/>
      <c r="F129" s="81"/>
      <c r="G129" s="81"/>
      <c r="H129" s="81"/>
      <c r="I129" s="88"/>
      <c r="J129" s="54"/>
      <c r="K129" s="54"/>
      <c r="L129" s="54"/>
      <c r="M129" s="54"/>
      <c r="N129" s="54"/>
      <c r="O129" s="54"/>
      <c r="P129" s="54"/>
      <c r="Q129" s="54"/>
      <c r="R129" s="54"/>
      <c r="S129" s="54"/>
      <c r="T129" s="54"/>
      <c r="U129" s="54"/>
      <c r="V129" s="54"/>
      <c r="W129" s="54"/>
      <c r="X129" s="54"/>
      <c r="Y129" s="54"/>
    </row>
    <row r="130" spans="1:25">
      <c r="A130" s="81"/>
      <c r="B130" s="92" t="s">
        <v>5458</v>
      </c>
      <c r="C130" s="120"/>
      <c r="D130" s="81"/>
      <c r="E130" s="81"/>
      <c r="F130" s="81"/>
      <c r="G130" s="81"/>
      <c r="I130" s="95"/>
      <c r="J130" s="54"/>
      <c r="K130" s="54"/>
      <c r="L130" s="54"/>
      <c r="M130" s="54"/>
      <c r="N130" s="54"/>
      <c r="O130" s="54"/>
      <c r="P130" s="54"/>
      <c r="Q130" s="54"/>
      <c r="R130" s="54"/>
      <c r="S130" s="54"/>
      <c r="T130" s="54"/>
      <c r="U130" s="54"/>
      <c r="V130" s="54"/>
      <c r="W130" s="54"/>
      <c r="X130" s="54"/>
      <c r="Y130" s="54"/>
    </row>
    <row r="131" spans="1:25">
      <c r="A131" s="81"/>
      <c r="B131" s="92" t="s">
        <v>5459</v>
      </c>
      <c r="C131" s="120"/>
      <c r="D131" s="81"/>
      <c r="E131" s="81"/>
      <c r="F131" s="81"/>
      <c r="G131" s="81"/>
      <c r="I131" s="95"/>
      <c r="J131" s="54"/>
      <c r="K131" s="54"/>
      <c r="L131" s="54"/>
      <c r="M131" s="54"/>
      <c r="N131" s="54"/>
      <c r="O131" s="54"/>
      <c r="P131" s="54"/>
      <c r="Q131" s="54"/>
      <c r="R131" s="54"/>
      <c r="S131" s="54"/>
      <c r="T131" s="54"/>
      <c r="U131" s="54"/>
      <c r="V131" s="54"/>
      <c r="W131" s="54"/>
      <c r="X131" s="54"/>
      <c r="Y131" s="54"/>
    </row>
    <row r="132" spans="1:25">
      <c r="A132" s="81"/>
      <c r="B132" s="92" t="s">
        <v>5460</v>
      </c>
      <c r="C132" s="121"/>
      <c r="D132" s="81"/>
      <c r="E132" s="81"/>
      <c r="F132" s="81"/>
      <c r="G132" s="81"/>
      <c r="I132" s="95"/>
      <c r="J132" s="54"/>
      <c r="K132" s="54"/>
      <c r="L132" s="54"/>
      <c r="M132" s="54"/>
      <c r="N132" s="54"/>
      <c r="O132" s="54"/>
      <c r="P132" s="54"/>
      <c r="Q132" s="54"/>
      <c r="R132" s="54"/>
      <c r="S132" s="54"/>
      <c r="T132" s="54"/>
      <c r="U132" s="54"/>
      <c r="V132" s="54"/>
      <c r="W132" s="54"/>
      <c r="X132" s="54"/>
      <c r="Y132" s="54"/>
    </row>
    <row r="133" spans="1:25">
      <c r="A133" s="81"/>
      <c r="B133" s="92" t="s">
        <v>5530</v>
      </c>
      <c r="C133" s="121"/>
      <c r="D133" s="81"/>
      <c r="E133" s="81"/>
      <c r="F133" s="81"/>
      <c r="G133" s="81"/>
      <c r="I133" s="95"/>
      <c r="J133" s="54"/>
      <c r="K133" s="54"/>
      <c r="L133" s="54"/>
      <c r="M133" s="54"/>
      <c r="N133" s="54"/>
      <c r="O133" s="54"/>
      <c r="P133" s="54"/>
      <c r="Q133" s="54"/>
      <c r="R133" s="54"/>
      <c r="S133" s="54"/>
      <c r="T133" s="54"/>
      <c r="U133" s="54"/>
      <c r="V133" s="54"/>
      <c r="W133" s="54"/>
      <c r="X133" s="54"/>
      <c r="Y133" s="54"/>
    </row>
    <row r="134" spans="1:25">
      <c r="A134" s="81"/>
      <c r="B134" s="92" t="s">
        <v>5531</v>
      </c>
      <c r="C134" s="121"/>
      <c r="D134" s="81"/>
      <c r="E134" s="81"/>
      <c r="F134" s="81"/>
      <c r="G134" s="81"/>
      <c r="I134" s="95"/>
      <c r="J134" s="54"/>
      <c r="K134" s="54"/>
      <c r="L134" s="54"/>
      <c r="M134" s="54"/>
      <c r="N134" s="54"/>
      <c r="O134" s="54"/>
      <c r="P134" s="54"/>
      <c r="Q134" s="54"/>
      <c r="R134" s="54"/>
      <c r="S134" s="54"/>
      <c r="T134" s="54"/>
      <c r="U134" s="54"/>
      <c r="V134" s="54"/>
      <c r="W134" s="54"/>
      <c r="X134" s="54"/>
      <c r="Y134" s="54"/>
    </row>
    <row r="135" spans="1:25">
      <c r="A135" s="81"/>
      <c r="B135" s="92"/>
      <c r="C135" s="81"/>
      <c r="D135" s="81"/>
      <c r="E135" s="81"/>
      <c r="F135" s="81"/>
      <c r="G135" s="81"/>
      <c r="H135" s="81"/>
      <c r="I135" s="88"/>
      <c r="J135" s="54"/>
      <c r="K135" s="54"/>
      <c r="L135" s="54"/>
      <c r="M135" s="54"/>
      <c r="N135" s="54"/>
      <c r="O135" s="54"/>
      <c r="P135" s="54"/>
      <c r="Q135" s="54"/>
      <c r="R135" s="54"/>
      <c r="S135" s="54"/>
      <c r="T135" s="54"/>
      <c r="U135" s="54"/>
      <c r="V135" s="54"/>
      <c r="W135" s="54"/>
      <c r="X135" s="54"/>
      <c r="Y135" s="54"/>
    </row>
    <row r="136" spans="1:25">
      <c r="A136" s="81"/>
      <c r="B136" s="93" t="s">
        <v>5566</v>
      </c>
      <c r="C136" s="81"/>
      <c r="D136" s="81"/>
      <c r="E136" s="81"/>
      <c r="F136" s="81"/>
      <c r="G136" s="81"/>
      <c r="H136" s="81"/>
      <c r="I136" s="88"/>
      <c r="J136" s="54"/>
      <c r="K136" s="54"/>
      <c r="L136" s="54"/>
      <c r="M136" s="54"/>
      <c r="N136" s="54"/>
      <c r="O136" s="54"/>
      <c r="P136" s="54"/>
      <c r="Q136" s="54"/>
      <c r="R136" s="54"/>
      <c r="S136" s="54"/>
      <c r="T136" s="54"/>
      <c r="U136" s="54"/>
      <c r="V136" s="54"/>
      <c r="W136" s="54"/>
      <c r="X136" s="54"/>
      <c r="Y136" s="54"/>
    </row>
    <row r="137" spans="1:25" ht="24">
      <c r="A137" s="81"/>
      <c r="B137" s="85" t="s">
        <v>5450</v>
      </c>
      <c r="C137" s="85" t="s">
        <v>5451</v>
      </c>
      <c r="D137" s="86" t="s">
        <v>5452</v>
      </c>
      <c r="E137" s="87" t="s">
        <v>5453</v>
      </c>
      <c r="F137" s="87" t="s">
        <v>5454</v>
      </c>
      <c r="G137" s="81"/>
      <c r="H137" s="81"/>
      <c r="I137" s="88"/>
      <c r="J137" s="54"/>
      <c r="K137" s="54"/>
      <c r="L137" s="54"/>
      <c r="M137" s="54"/>
      <c r="N137" s="54"/>
      <c r="O137" s="54"/>
      <c r="P137" s="54"/>
      <c r="Q137" s="54"/>
      <c r="R137" s="54"/>
      <c r="S137" s="54"/>
      <c r="T137" s="54"/>
      <c r="U137" s="54"/>
      <c r="V137" s="54"/>
      <c r="W137" s="54"/>
      <c r="X137" s="54"/>
      <c r="Y137" s="54"/>
    </row>
    <row r="138" spans="1:25">
      <c r="A138" s="89" t="s">
        <v>3607</v>
      </c>
      <c r="B138" s="85" t="s">
        <v>3608</v>
      </c>
      <c r="C138" s="85" t="s">
        <v>5520</v>
      </c>
      <c r="D138" s="98">
        <v>56930.760009999998</v>
      </c>
      <c r="E138" s="98">
        <v>57425.2</v>
      </c>
      <c r="F138" s="98">
        <v>195.14045999999999</v>
      </c>
      <c r="G138" s="220"/>
      <c r="H138" s="81"/>
      <c r="I138" s="88"/>
      <c r="J138" s="54"/>
      <c r="K138" s="54"/>
      <c r="L138" s="54"/>
      <c r="M138" s="54"/>
      <c r="N138" s="54"/>
      <c r="O138" s="54"/>
      <c r="P138" s="54"/>
      <c r="Q138" s="54"/>
      <c r="R138" s="54"/>
      <c r="S138" s="54"/>
      <c r="T138" s="54"/>
      <c r="U138" s="54"/>
      <c r="V138" s="54"/>
      <c r="W138" s="54"/>
      <c r="X138" s="54"/>
      <c r="Y138" s="54"/>
    </row>
    <row r="139" spans="1:25">
      <c r="A139" s="81"/>
      <c r="B139" s="92" t="s">
        <v>5879</v>
      </c>
      <c r="C139" s="94"/>
      <c r="D139" s="94"/>
      <c r="E139" s="81"/>
      <c r="F139" s="81"/>
      <c r="G139" s="81"/>
      <c r="H139" s="81"/>
      <c r="I139" s="88"/>
      <c r="J139" s="54"/>
      <c r="K139" s="54"/>
      <c r="L139" s="54"/>
      <c r="M139" s="54"/>
      <c r="N139" s="54"/>
      <c r="O139" s="54"/>
      <c r="P139" s="54"/>
      <c r="Q139" s="54"/>
      <c r="R139" s="54"/>
      <c r="S139" s="54"/>
      <c r="T139" s="54"/>
      <c r="U139" s="54"/>
      <c r="V139" s="54"/>
      <c r="W139" s="54"/>
      <c r="X139" s="54"/>
      <c r="Y139" s="54"/>
    </row>
    <row r="140" spans="1:25">
      <c r="A140" s="81"/>
      <c r="B140" s="92"/>
      <c r="C140" s="94"/>
      <c r="D140" s="94"/>
      <c r="E140" s="81"/>
      <c r="F140" s="81"/>
      <c r="G140" s="81"/>
      <c r="H140" s="81"/>
      <c r="I140" s="88"/>
      <c r="J140" s="54"/>
      <c r="K140" s="54"/>
      <c r="L140" s="54"/>
      <c r="M140" s="54"/>
      <c r="N140" s="54"/>
      <c r="O140" s="54"/>
      <c r="P140" s="54"/>
      <c r="Q140" s="54"/>
      <c r="R140" s="54"/>
      <c r="S140" s="54"/>
      <c r="T140" s="54"/>
      <c r="U140" s="54"/>
      <c r="V140" s="54"/>
      <c r="W140" s="54"/>
      <c r="X140" s="54"/>
      <c r="Y140" s="54"/>
    </row>
    <row r="141" spans="1:25">
      <c r="A141" s="81"/>
      <c r="B141" s="92" t="s">
        <v>5567</v>
      </c>
      <c r="C141" s="94"/>
      <c r="D141" s="94"/>
      <c r="E141" s="81"/>
      <c r="F141" s="81"/>
      <c r="G141" s="81"/>
      <c r="H141" s="81"/>
      <c r="I141" s="88"/>
      <c r="J141" s="54"/>
      <c r="K141" s="54"/>
      <c r="L141" s="54"/>
      <c r="M141" s="54"/>
      <c r="N141" s="54"/>
      <c r="O141" s="54"/>
      <c r="P141" s="54"/>
      <c r="Q141" s="54"/>
      <c r="R141" s="54"/>
      <c r="S141" s="54"/>
      <c r="T141" s="54"/>
      <c r="U141" s="54"/>
      <c r="V141" s="54"/>
      <c r="W141" s="54"/>
      <c r="X141" s="54"/>
      <c r="Y141" s="54"/>
    </row>
    <row r="142" spans="1:25">
      <c r="A142" s="81"/>
      <c r="B142" s="92" t="s">
        <v>5458</v>
      </c>
      <c r="C142" s="94"/>
      <c r="D142" s="94"/>
      <c r="E142" s="81"/>
      <c r="F142" s="81"/>
      <c r="G142" s="81"/>
      <c r="I142" s="95"/>
      <c r="J142" s="54"/>
      <c r="K142" s="54"/>
      <c r="L142" s="54"/>
      <c r="M142" s="54"/>
      <c r="N142" s="54"/>
      <c r="O142" s="54"/>
      <c r="P142" s="54"/>
      <c r="Q142" s="54"/>
      <c r="R142" s="54"/>
      <c r="S142" s="54"/>
      <c r="T142" s="54"/>
      <c r="U142" s="54"/>
      <c r="V142" s="54"/>
      <c r="W142" s="54"/>
      <c r="X142" s="54"/>
      <c r="Y142" s="54"/>
    </row>
    <row r="143" spans="1:25">
      <c r="A143" s="81"/>
      <c r="B143" s="92" t="s">
        <v>5551</v>
      </c>
      <c r="C143" s="94"/>
      <c r="D143" s="94"/>
      <c r="E143" s="81"/>
      <c r="F143" s="81"/>
      <c r="G143" s="81"/>
      <c r="I143" s="95"/>
      <c r="J143" s="54"/>
      <c r="K143" s="54"/>
      <c r="L143" s="54"/>
      <c r="M143" s="54"/>
      <c r="N143" s="54"/>
      <c r="O143" s="54"/>
      <c r="P143" s="54"/>
      <c r="Q143" s="54"/>
      <c r="R143" s="54"/>
      <c r="S143" s="54"/>
      <c r="T143" s="54"/>
      <c r="U143" s="54"/>
      <c r="V143" s="54"/>
      <c r="W143" s="54"/>
      <c r="X143" s="54"/>
      <c r="Y143" s="54"/>
    </row>
    <row r="144" spans="1:25">
      <c r="A144" s="81"/>
      <c r="B144" s="92" t="s">
        <v>5460</v>
      </c>
      <c r="C144" s="94"/>
      <c r="D144" s="94"/>
      <c r="E144" s="81"/>
      <c r="F144" s="81"/>
      <c r="G144" s="81"/>
      <c r="I144" s="95"/>
      <c r="J144" s="54"/>
      <c r="K144" s="54"/>
      <c r="L144" s="54"/>
      <c r="M144" s="54"/>
      <c r="N144" s="54"/>
      <c r="O144" s="54"/>
      <c r="P144" s="54"/>
      <c r="Q144" s="54"/>
      <c r="R144" s="54"/>
      <c r="S144" s="54"/>
      <c r="T144" s="54"/>
      <c r="U144" s="54"/>
      <c r="V144" s="54"/>
      <c r="W144" s="54"/>
      <c r="X144" s="54"/>
      <c r="Y144" s="54"/>
    </row>
    <row r="145" spans="1:25">
      <c r="A145" s="81"/>
      <c r="B145" s="92" t="s">
        <v>5880</v>
      </c>
      <c r="C145" s="94"/>
      <c r="D145" s="94"/>
      <c r="E145" s="81"/>
      <c r="F145" s="81"/>
      <c r="G145" s="81"/>
      <c r="I145" s="95"/>
      <c r="J145" s="54"/>
      <c r="K145" s="54"/>
      <c r="L145" s="54"/>
      <c r="M145" s="54"/>
      <c r="N145" s="54"/>
      <c r="O145" s="54"/>
      <c r="P145" s="54"/>
      <c r="Q145" s="54"/>
      <c r="R145" s="54"/>
      <c r="S145" s="54"/>
      <c r="T145" s="54"/>
      <c r="U145" s="54"/>
      <c r="V145" s="54"/>
      <c r="W145" s="54"/>
      <c r="X145" s="54"/>
      <c r="Y145" s="54"/>
    </row>
    <row r="146" spans="1:25">
      <c r="A146" s="81"/>
      <c r="B146" s="92" t="s">
        <v>5881</v>
      </c>
      <c r="C146" s="94"/>
      <c r="D146" s="94"/>
      <c r="E146" s="81"/>
      <c r="F146" s="81"/>
      <c r="G146" s="81"/>
      <c r="I146" s="95"/>
      <c r="J146" s="54"/>
      <c r="K146" s="54"/>
      <c r="L146" s="54"/>
      <c r="M146" s="54"/>
      <c r="N146" s="54"/>
      <c r="O146" s="54"/>
      <c r="P146" s="54"/>
      <c r="Q146" s="54"/>
      <c r="R146" s="54"/>
      <c r="S146" s="54"/>
      <c r="T146" s="54"/>
      <c r="U146" s="54"/>
      <c r="V146" s="54"/>
      <c r="W146" s="54"/>
      <c r="X146" s="54"/>
      <c r="Y146" s="54"/>
    </row>
    <row r="147" spans="1:25">
      <c r="A147" s="81"/>
      <c r="B147" s="92"/>
      <c r="C147" s="94"/>
      <c r="D147" s="94"/>
      <c r="E147" s="81"/>
      <c r="F147" s="81"/>
      <c r="G147" s="81"/>
      <c r="I147" s="95"/>
      <c r="J147" s="54"/>
      <c r="K147" s="54"/>
      <c r="L147" s="54"/>
      <c r="M147" s="54"/>
      <c r="N147" s="54"/>
      <c r="O147" s="54"/>
      <c r="P147" s="54"/>
      <c r="Q147" s="54"/>
      <c r="R147" s="54"/>
      <c r="S147" s="54"/>
      <c r="T147" s="54"/>
      <c r="U147" s="54"/>
      <c r="V147" s="54"/>
      <c r="W147" s="54"/>
      <c r="X147" s="54"/>
      <c r="Y147" s="54"/>
    </row>
    <row r="148" spans="1:25">
      <c r="A148" s="81"/>
      <c r="B148" s="93" t="s">
        <v>5568</v>
      </c>
      <c r="C148" s="94"/>
      <c r="D148" s="94"/>
      <c r="E148" s="81"/>
      <c r="F148" s="81"/>
      <c r="G148" s="81"/>
      <c r="H148" s="81"/>
      <c r="I148" s="88"/>
      <c r="J148" s="54"/>
      <c r="K148" s="54"/>
      <c r="L148" s="54"/>
      <c r="M148" s="54"/>
      <c r="N148" s="54"/>
      <c r="O148" s="54"/>
      <c r="P148" s="54"/>
      <c r="Q148" s="54"/>
      <c r="R148" s="54"/>
      <c r="S148" s="54"/>
      <c r="T148" s="54"/>
      <c r="U148" s="54"/>
      <c r="V148" s="54"/>
      <c r="W148" s="54"/>
      <c r="X148" s="54"/>
      <c r="Y148" s="54"/>
    </row>
    <row r="149" spans="1:25" ht="24">
      <c r="A149" s="81"/>
      <c r="B149" s="85" t="s">
        <v>5450</v>
      </c>
      <c r="C149" s="85" t="s">
        <v>5464</v>
      </c>
      <c r="D149" s="86" t="s">
        <v>5465</v>
      </c>
      <c r="E149" s="87" t="s">
        <v>5466</v>
      </c>
      <c r="F149" s="81"/>
      <c r="G149" s="81"/>
      <c r="H149" s="81"/>
      <c r="I149" s="88"/>
      <c r="J149" s="54"/>
      <c r="K149" s="54"/>
      <c r="L149" s="54"/>
      <c r="M149" s="54"/>
      <c r="N149" s="54"/>
      <c r="O149" s="54"/>
      <c r="P149" s="54"/>
      <c r="Q149" s="54"/>
      <c r="R149" s="54"/>
      <c r="S149" s="54"/>
      <c r="T149" s="54"/>
      <c r="U149" s="54"/>
      <c r="V149" s="54"/>
      <c r="W149" s="54"/>
      <c r="X149" s="54"/>
      <c r="Y149" s="54"/>
    </row>
    <row r="150" spans="1:25">
      <c r="A150" s="81"/>
      <c r="B150" s="231" t="s">
        <v>5456</v>
      </c>
      <c r="C150" s="231"/>
      <c r="D150" s="231"/>
      <c r="E150" s="231"/>
      <c r="F150" s="81"/>
      <c r="G150" s="81"/>
      <c r="H150" s="81"/>
      <c r="I150" s="88"/>
      <c r="J150" s="54"/>
      <c r="K150" s="54"/>
      <c r="L150" s="54"/>
      <c r="M150" s="54"/>
      <c r="N150" s="54"/>
      <c r="O150" s="54"/>
      <c r="P150" s="54"/>
      <c r="Q150" s="54"/>
      <c r="R150" s="54"/>
      <c r="S150" s="54"/>
      <c r="T150" s="54"/>
      <c r="U150" s="54"/>
      <c r="V150" s="54"/>
      <c r="W150" s="54"/>
      <c r="X150" s="54"/>
      <c r="Y150" s="54"/>
    </row>
    <row r="151" spans="1:25">
      <c r="A151" s="81"/>
      <c r="B151" s="92" t="s">
        <v>5467</v>
      </c>
      <c r="C151" s="94"/>
      <c r="D151" s="94"/>
      <c r="E151" s="81"/>
      <c r="F151" s="81"/>
      <c r="G151" s="81"/>
      <c r="H151" s="81"/>
      <c r="I151" s="88"/>
      <c r="J151" s="54"/>
      <c r="K151" s="54"/>
      <c r="L151" s="54"/>
      <c r="M151" s="54"/>
      <c r="N151" s="54"/>
      <c r="O151" s="54"/>
      <c r="P151" s="54"/>
      <c r="Q151" s="54"/>
      <c r="R151" s="54"/>
      <c r="S151" s="54"/>
      <c r="T151" s="54"/>
      <c r="U151" s="54"/>
      <c r="V151" s="54"/>
      <c r="W151" s="54"/>
      <c r="X151" s="54"/>
      <c r="Y151" s="54"/>
    </row>
    <row r="152" spans="1:25">
      <c r="A152" s="81"/>
      <c r="B152" s="92"/>
      <c r="C152" s="94"/>
      <c r="D152" s="94"/>
      <c r="E152" s="81"/>
      <c r="F152" s="81"/>
      <c r="G152" s="81"/>
      <c r="H152" s="81"/>
      <c r="I152" s="88"/>
      <c r="J152" s="54"/>
      <c r="K152" s="54"/>
      <c r="L152" s="54"/>
      <c r="M152" s="54"/>
      <c r="N152" s="54"/>
      <c r="O152" s="54"/>
      <c r="P152" s="54"/>
      <c r="Q152" s="54"/>
      <c r="R152" s="54"/>
      <c r="S152" s="54"/>
      <c r="T152" s="54"/>
      <c r="U152" s="54"/>
      <c r="V152" s="54"/>
      <c r="W152" s="54"/>
      <c r="X152" s="54"/>
      <c r="Y152" s="54"/>
    </row>
    <row r="153" spans="1:25">
      <c r="A153" s="81"/>
      <c r="B153" s="92" t="s">
        <v>5569</v>
      </c>
      <c r="C153" s="94"/>
      <c r="D153" s="94"/>
      <c r="E153" s="81"/>
      <c r="F153" s="81"/>
      <c r="G153" s="81"/>
      <c r="H153" s="81"/>
      <c r="I153" s="88"/>
      <c r="J153" s="54"/>
      <c r="K153" s="54"/>
      <c r="L153" s="54"/>
      <c r="M153" s="54"/>
      <c r="N153" s="54"/>
      <c r="O153" s="54"/>
      <c r="P153" s="54"/>
      <c r="Q153" s="54"/>
      <c r="R153" s="54"/>
      <c r="S153" s="54"/>
      <c r="T153" s="54"/>
      <c r="U153" s="54"/>
      <c r="V153" s="54"/>
      <c r="W153" s="54"/>
      <c r="X153" s="54"/>
      <c r="Y153" s="54"/>
    </row>
    <row r="154" spans="1:25">
      <c r="A154" s="81"/>
      <c r="B154" s="92" t="s">
        <v>5468</v>
      </c>
      <c r="C154" s="94"/>
      <c r="D154" s="94"/>
      <c r="E154" s="81"/>
      <c r="F154" s="81"/>
      <c r="G154" s="81"/>
      <c r="H154" s="81"/>
      <c r="I154" s="88"/>
      <c r="J154" s="54"/>
      <c r="K154" s="54"/>
      <c r="L154" s="54"/>
      <c r="M154" s="54"/>
      <c r="N154" s="54"/>
      <c r="O154" s="54"/>
      <c r="P154" s="54"/>
      <c r="Q154" s="54"/>
      <c r="R154" s="54"/>
      <c r="S154" s="54"/>
      <c r="T154" s="54"/>
      <c r="U154" s="54"/>
      <c r="V154" s="54"/>
      <c r="W154" s="54"/>
      <c r="X154" s="54"/>
      <c r="Y154" s="54"/>
    </row>
    <row r="155" spans="1:25">
      <c r="A155" s="81"/>
      <c r="B155" s="92" t="s">
        <v>5484</v>
      </c>
      <c r="C155" s="94"/>
      <c r="D155" s="94"/>
      <c r="E155" s="81"/>
      <c r="F155" s="81"/>
      <c r="G155" s="81"/>
      <c r="H155" s="81"/>
      <c r="I155" s="88"/>
      <c r="J155" s="54"/>
      <c r="K155" s="54"/>
      <c r="L155" s="54"/>
      <c r="M155" s="54"/>
      <c r="N155" s="54"/>
      <c r="O155" s="54"/>
      <c r="P155" s="54"/>
      <c r="Q155" s="54"/>
      <c r="R155" s="54"/>
      <c r="S155" s="54"/>
      <c r="T155" s="54"/>
      <c r="U155" s="54"/>
      <c r="V155" s="54"/>
      <c r="W155" s="54"/>
      <c r="X155" s="54"/>
      <c r="Y155" s="54"/>
    </row>
    <row r="156" spans="1:25">
      <c r="A156" s="81"/>
      <c r="B156" s="92" t="s">
        <v>5485</v>
      </c>
      <c r="C156" s="94"/>
      <c r="D156" s="94"/>
      <c r="E156" s="81"/>
      <c r="F156" s="81"/>
      <c r="G156" s="81"/>
      <c r="H156" s="81"/>
      <c r="I156" s="88"/>
      <c r="J156" s="54"/>
      <c r="K156" s="54"/>
      <c r="L156" s="54"/>
      <c r="M156" s="54"/>
      <c r="N156" s="54"/>
      <c r="O156" s="54"/>
      <c r="P156" s="54"/>
      <c r="Q156" s="54"/>
      <c r="R156" s="54"/>
      <c r="S156" s="54"/>
      <c r="T156" s="54"/>
      <c r="U156" s="54"/>
      <c r="V156" s="54"/>
      <c r="W156" s="54"/>
      <c r="X156" s="54"/>
      <c r="Y156" s="54"/>
    </row>
    <row r="157" spans="1:25">
      <c r="A157" s="81"/>
      <c r="B157" s="92"/>
      <c r="C157" s="94"/>
      <c r="D157" s="94"/>
      <c r="E157" s="81"/>
      <c r="F157" s="81"/>
      <c r="G157" s="81"/>
      <c r="I157" s="95"/>
      <c r="J157" s="54"/>
      <c r="K157" s="54"/>
      <c r="L157" s="54"/>
      <c r="M157" s="54"/>
      <c r="N157" s="54"/>
      <c r="O157" s="54"/>
      <c r="P157" s="54"/>
      <c r="Q157" s="54"/>
      <c r="R157" s="54"/>
      <c r="S157" s="54"/>
      <c r="T157" s="54"/>
      <c r="U157" s="54"/>
      <c r="V157" s="54"/>
      <c r="W157" s="54"/>
      <c r="X157" s="54"/>
      <c r="Y157" s="54"/>
    </row>
    <row r="158" spans="1:25">
      <c r="A158" s="81"/>
      <c r="B158" s="93" t="s">
        <v>5570</v>
      </c>
      <c r="C158" s="94"/>
      <c r="D158" s="94"/>
      <c r="E158" s="81"/>
      <c r="F158" s="81"/>
      <c r="G158" s="81"/>
      <c r="H158" s="81"/>
      <c r="I158" s="88"/>
      <c r="J158" s="54"/>
      <c r="K158" s="54"/>
      <c r="L158" s="54"/>
      <c r="M158" s="54"/>
      <c r="N158" s="54"/>
      <c r="O158" s="54"/>
      <c r="P158" s="54"/>
      <c r="Q158" s="54"/>
      <c r="R158" s="54"/>
      <c r="S158" s="54"/>
      <c r="T158" s="54"/>
      <c r="U158" s="54"/>
      <c r="V158" s="54"/>
      <c r="W158" s="54"/>
      <c r="X158" s="54"/>
      <c r="Y158" s="54"/>
    </row>
    <row r="159" spans="1:25" ht="24">
      <c r="A159" s="81"/>
      <c r="B159" s="85" t="s">
        <v>5450</v>
      </c>
      <c r="C159" s="85" t="s">
        <v>5471</v>
      </c>
      <c r="D159" s="86" t="s">
        <v>5472</v>
      </c>
      <c r="E159" s="87" t="s">
        <v>5473</v>
      </c>
      <c r="F159" s="87" t="s">
        <v>5474</v>
      </c>
      <c r="G159" s="81"/>
      <c r="H159" s="81"/>
      <c r="I159" s="88"/>
      <c r="J159" s="54"/>
      <c r="K159" s="54"/>
      <c r="L159" s="54"/>
      <c r="M159" s="54"/>
      <c r="N159" s="54"/>
      <c r="O159" s="54"/>
      <c r="P159" s="54"/>
      <c r="Q159" s="54"/>
      <c r="R159" s="54"/>
      <c r="S159" s="54"/>
      <c r="T159" s="54"/>
      <c r="U159" s="54"/>
      <c r="V159" s="54"/>
      <c r="W159" s="54"/>
      <c r="X159" s="54"/>
      <c r="Y159" s="54"/>
    </row>
    <row r="160" spans="1:25">
      <c r="A160" s="81"/>
      <c r="B160" s="228" t="s">
        <v>5456</v>
      </c>
      <c r="C160" s="229"/>
      <c r="D160" s="229"/>
      <c r="E160" s="229"/>
      <c r="F160" s="230"/>
      <c r="G160" s="81"/>
      <c r="H160" s="81"/>
      <c r="I160" s="88"/>
      <c r="J160" s="54"/>
      <c r="K160" s="54"/>
      <c r="L160" s="54"/>
      <c r="M160" s="54"/>
      <c r="N160" s="54"/>
      <c r="O160" s="54"/>
      <c r="P160" s="54"/>
      <c r="Q160" s="54"/>
      <c r="R160" s="54"/>
      <c r="S160" s="54"/>
      <c r="T160" s="54"/>
      <c r="U160" s="54"/>
      <c r="V160" s="54"/>
      <c r="W160" s="54"/>
      <c r="X160" s="54"/>
      <c r="Y160" s="54"/>
    </row>
    <row r="161" spans="1:25">
      <c r="A161" s="81"/>
      <c r="B161" s="92" t="s">
        <v>5527</v>
      </c>
      <c r="C161" s="94"/>
      <c r="D161" s="94"/>
      <c r="E161" s="81"/>
      <c r="F161" s="81"/>
      <c r="G161" s="81"/>
      <c r="H161" s="81"/>
      <c r="I161" s="88"/>
      <c r="J161" s="54"/>
      <c r="K161" s="54"/>
      <c r="L161" s="54"/>
      <c r="M161" s="54"/>
      <c r="N161" s="54"/>
      <c r="O161" s="54"/>
      <c r="P161" s="54"/>
      <c r="Q161" s="54"/>
      <c r="R161" s="54"/>
      <c r="S161" s="54"/>
      <c r="T161" s="54"/>
      <c r="U161" s="54"/>
      <c r="V161" s="54"/>
      <c r="W161" s="54"/>
      <c r="X161" s="54"/>
      <c r="Y161" s="54"/>
    </row>
    <row r="162" spans="1:25">
      <c r="A162" s="81"/>
      <c r="B162" s="92"/>
      <c r="C162" s="94"/>
      <c r="D162" s="94"/>
      <c r="E162" s="81"/>
      <c r="F162" s="81"/>
      <c r="G162" s="81"/>
      <c r="H162" s="81"/>
      <c r="I162" s="88"/>
      <c r="J162" s="54"/>
      <c r="K162" s="54"/>
      <c r="L162" s="54"/>
      <c r="M162" s="54"/>
      <c r="N162" s="54"/>
      <c r="O162" s="54"/>
      <c r="P162" s="54"/>
      <c r="Q162" s="54"/>
      <c r="R162" s="54"/>
      <c r="S162" s="54"/>
      <c r="T162" s="54"/>
      <c r="U162" s="54"/>
      <c r="V162" s="54"/>
      <c r="W162" s="54"/>
      <c r="X162" s="54"/>
      <c r="Y162" s="54"/>
    </row>
    <row r="163" spans="1:25">
      <c r="A163" s="81"/>
      <c r="B163" s="92" t="s">
        <v>5571</v>
      </c>
      <c r="C163" s="94"/>
      <c r="D163" s="94"/>
      <c r="E163" s="81"/>
      <c r="F163" s="81"/>
      <c r="G163" s="81"/>
      <c r="H163" s="81"/>
      <c r="I163" s="88"/>
      <c r="J163" s="54"/>
      <c r="K163" s="54"/>
      <c r="L163" s="54"/>
      <c r="M163" s="54"/>
      <c r="N163" s="54"/>
      <c r="O163" s="54"/>
      <c r="P163" s="54"/>
      <c r="Q163" s="54"/>
      <c r="R163" s="54"/>
      <c r="S163" s="54"/>
      <c r="T163" s="54"/>
      <c r="U163" s="54"/>
      <c r="V163" s="54"/>
      <c r="W163" s="54"/>
      <c r="X163" s="54"/>
      <c r="Y163" s="54"/>
    </row>
    <row r="164" spans="1:25">
      <c r="A164" s="81"/>
      <c r="B164" s="92" t="s">
        <v>5468</v>
      </c>
      <c r="C164" s="94"/>
      <c r="D164" s="94"/>
      <c r="E164" s="81"/>
      <c r="F164" s="81"/>
      <c r="G164" s="81"/>
      <c r="H164" s="81"/>
      <c r="I164" s="88"/>
      <c r="J164" s="54"/>
      <c r="K164" s="54"/>
      <c r="L164" s="54"/>
      <c r="M164" s="54"/>
      <c r="N164" s="54"/>
      <c r="O164" s="54"/>
      <c r="P164" s="54"/>
      <c r="Q164" s="54"/>
      <c r="R164" s="54"/>
      <c r="S164" s="54"/>
      <c r="T164" s="54"/>
      <c r="U164" s="54"/>
      <c r="V164" s="54"/>
      <c r="W164" s="54"/>
      <c r="X164" s="54"/>
      <c r="Y164" s="54"/>
    </row>
    <row r="165" spans="1:25">
      <c r="A165" s="81"/>
      <c r="B165" s="92" t="s">
        <v>5484</v>
      </c>
      <c r="C165" s="94"/>
      <c r="D165" s="94"/>
      <c r="E165" s="81"/>
      <c r="F165" s="81"/>
      <c r="G165" s="81"/>
      <c r="H165" s="81"/>
      <c r="I165" s="88"/>
      <c r="J165" s="54"/>
      <c r="K165" s="54"/>
      <c r="L165" s="54"/>
      <c r="M165" s="54"/>
      <c r="N165" s="54"/>
      <c r="O165" s="54"/>
      <c r="P165" s="54"/>
      <c r="Q165" s="54"/>
      <c r="R165" s="54"/>
      <c r="S165" s="54"/>
      <c r="T165" s="54"/>
      <c r="U165" s="54"/>
      <c r="V165" s="54"/>
      <c r="W165" s="54"/>
      <c r="X165" s="54"/>
      <c r="Y165" s="54"/>
    </row>
    <row r="166" spans="1:25">
      <c r="A166" s="81"/>
      <c r="B166" s="92" t="s">
        <v>5485</v>
      </c>
      <c r="C166" s="94"/>
      <c r="D166" s="94"/>
      <c r="E166" s="81"/>
      <c r="F166" s="81"/>
      <c r="G166" s="81"/>
      <c r="H166" s="81"/>
      <c r="I166" s="88"/>
      <c r="J166" s="54"/>
      <c r="K166" s="54"/>
      <c r="L166" s="54"/>
      <c r="M166" s="54"/>
      <c r="N166" s="54"/>
      <c r="O166" s="54"/>
      <c r="P166" s="54"/>
      <c r="Q166" s="54"/>
      <c r="R166" s="54"/>
      <c r="S166" s="54"/>
      <c r="T166" s="54"/>
      <c r="U166" s="54"/>
      <c r="V166" s="54"/>
      <c r="W166" s="54"/>
      <c r="X166" s="54"/>
      <c r="Y166" s="54"/>
    </row>
    <row r="167" spans="1:25">
      <c r="A167" s="81"/>
      <c r="B167" s="92"/>
      <c r="C167" s="94"/>
      <c r="D167" s="94"/>
      <c r="E167" s="81"/>
      <c r="F167" s="81"/>
      <c r="G167" s="81"/>
      <c r="H167" s="81"/>
      <c r="I167" s="88"/>
      <c r="J167" s="54"/>
      <c r="K167" s="54"/>
      <c r="L167" s="54"/>
      <c r="M167" s="54"/>
      <c r="N167" s="54"/>
      <c r="O167" s="54"/>
      <c r="P167" s="54"/>
      <c r="Q167" s="54"/>
      <c r="R167" s="54"/>
      <c r="S167" s="54"/>
      <c r="T167" s="54"/>
      <c r="U167" s="54"/>
      <c r="V167" s="54"/>
      <c r="W167" s="54"/>
      <c r="X167" s="54"/>
      <c r="Y167" s="54"/>
    </row>
    <row r="168" spans="1:25">
      <c r="A168" s="81"/>
      <c r="B168" s="93" t="s">
        <v>5572</v>
      </c>
      <c r="C168" s="94"/>
      <c r="D168" s="94"/>
      <c r="E168" s="81"/>
      <c r="F168" s="81"/>
      <c r="G168" s="81"/>
      <c r="H168" s="81"/>
      <c r="I168" s="88"/>
      <c r="J168" s="54"/>
      <c r="K168" s="54"/>
      <c r="L168" s="54"/>
      <c r="M168" s="54"/>
      <c r="N168" s="54"/>
      <c r="O168" s="54"/>
      <c r="P168" s="54"/>
      <c r="Q168" s="54"/>
      <c r="R168" s="54"/>
      <c r="S168" s="54"/>
      <c r="T168" s="54"/>
      <c r="U168" s="54"/>
      <c r="V168" s="54"/>
      <c r="W168" s="54"/>
      <c r="X168" s="54"/>
      <c r="Y168" s="54"/>
    </row>
    <row r="169" spans="1:25">
      <c r="A169" s="81"/>
      <c r="B169" s="93"/>
      <c r="C169" s="94"/>
      <c r="D169" s="94"/>
      <c r="E169" s="81"/>
      <c r="F169" s="81"/>
      <c r="G169" s="81"/>
      <c r="H169" s="81"/>
      <c r="I169" s="88"/>
      <c r="J169" s="54"/>
      <c r="K169" s="54"/>
      <c r="L169" s="54"/>
      <c r="M169" s="54"/>
      <c r="N169" s="54"/>
      <c r="O169" s="54"/>
      <c r="P169" s="54"/>
      <c r="Q169" s="54"/>
      <c r="R169" s="54"/>
      <c r="S169" s="54"/>
      <c r="T169" s="54"/>
      <c r="U169" s="54"/>
      <c r="V169" s="54"/>
      <c r="W169" s="54"/>
      <c r="X169" s="54"/>
      <c r="Y169" s="54"/>
    </row>
    <row r="170" spans="1:25">
      <c r="A170" s="81"/>
      <c r="B170" s="93" t="s">
        <v>5573</v>
      </c>
      <c r="C170" s="94"/>
      <c r="D170" s="94"/>
      <c r="E170" s="81"/>
      <c r="F170" s="81"/>
      <c r="G170" s="81"/>
      <c r="H170" s="81"/>
      <c r="I170" s="88"/>
      <c r="J170" s="54"/>
      <c r="K170" s="54"/>
      <c r="L170" s="54"/>
      <c r="M170" s="54"/>
      <c r="N170" s="54"/>
      <c r="O170" s="54"/>
      <c r="P170" s="54"/>
      <c r="Q170" s="54"/>
      <c r="R170" s="54"/>
      <c r="S170" s="54"/>
      <c r="T170" s="54"/>
      <c r="U170" s="54"/>
      <c r="V170" s="54"/>
      <c r="W170" s="54"/>
      <c r="X170" s="54"/>
      <c r="Y170" s="54"/>
    </row>
    <row r="171" spans="1:25" ht="24">
      <c r="A171" s="81"/>
      <c r="B171" s="85" t="s">
        <v>5450</v>
      </c>
      <c r="C171" s="85" t="s">
        <v>5479</v>
      </c>
      <c r="D171" s="99" t="s">
        <v>5480</v>
      </c>
      <c r="E171" s="99" t="s">
        <v>5481</v>
      </c>
      <c r="F171" s="87" t="s">
        <v>5453</v>
      </c>
      <c r="G171" s="100" t="s">
        <v>5482</v>
      </c>
      <c r="H171" s="81"/>
      <c r="I171" s="88"/>
      <c r="J171" s="54"/>
      <c r="K171" s="54"/>
      <c r="L171" s="54"/>
      <c r="M171" s="54"/>
      <c r="N171" s="54"/>
      <c r="O171" s="54"/>
      <c r="P171" s="54"/>
      <c r="Q171" s="54"/>
      <c r="R171" s="54"/>
      <c r="S171" s="54"/>
      <c r="T171" s="54"/>
      <c r="U171" s="54"/>
      <c r="V171" s="54"/>
      <c r="W171" s="54"/>
      <c r="X171" s="54"/>
      <c r="Y171" s="54"/>
    </row>
    <row r="172" spans="1:25">
      <c r="A172" s="81"/>
      <c r="B172" s="231" t="s">
        <v>5456</v>
      </c>
      <c r="C172" s="231"/>
      <c r="D172" s="231"/>
      <c r="E172" s="231"/>
      <c r="F172" s="231"/>
      <c r="G172" s="231"/>
      <c r="H172" s="81"/>
      <c r="I172" s="88"/>
      <c r="J172" s="54"/>
      <c r="K172" s="54"/>
      <c r="L172" s="54"/>
      <c r="M172" s="54"/>
      <c r="N172" s="54"/>
      <c r="O172" s="54"/>
      <c r="P172" s="54"/>
      <c r="Q172" s="54"/>
      <c r="R172" s="54"/>
      <c r="S172" s="54"/>
      <c r="T172" s="54"/>
      <c r="U172" s="54"/>
      <c r="V172" s="54"/>
      <c r="W172" s="54"/>
      <c r="X172" s="54"/>
      <c r="Y172" s="54"/>
    </row>
    <row r="173" spans="1:25">
      <c r="A173" s="81"/>
      <c r="B173" s="92" t="s">
        <v>5483</v>
      </c>
      <c r="C173" s="94"/>
      <c r="D173" s="94"/>
      <c r="E173" s="81"/>
      <c r="F173" s="81"/>
      <c r="G173" s="81"/>
      <c r="H173" s="81"/>
      <c r="I173" s="88"/>
      <c r="J173" s="54"/>
      <c r="K173" s="54"/>
      <c r="L173" s="54"/>
      <c r="M173" s="54"/>
      <c r="N173" s="54"/>
      <c r="O173" s="54"/>
      <c r="P173" s="54"/>
      <c r="Q173" s="54"/>
      <c r="R173" s="54"/>
      <c r="S173" s="54"/>
      <c r="T173" s="54"/>
      <c r="U173" s="54"/>
      <c r="V173" s="54"/>
      <c r="W173" s="54"/>
      <c r="X173" s="54"/>
      <c r="Y173" s="54"/>
    </row>
    <row r="174" spans="1:25">
      <c r="A174" s="81"/>
      <c r="B174" s="92"/>
      <c r="C174" s="94"/>
      <c r="D174" s="94"/>
      <c r="E174" s="81"/>
      <c r="F174" s="81"/>
      <c r="G174" s="81"/>
      <c r="H174" s="81"/>
      <c r="I174" s="88"/>
      <c r="J174" s="54"/>
      <c r="K174" s="54"/>
      <c r="L174" s="54"/>
      <c r="M174" s="54"/>
      <c r="N174" s="54"/>
      <c r="O174" s="54"/>
      <c r="P174" s="54"/>
      <c r="Q174" s="54"/>
      <c r="R174" s="54"/>
      <c r="S174" s="54"/>
      <c r="T174" s="54"/>
      <c r="U174" s="54"/>
      <c r="V174" s="54"/>
      <c r="W174" s="54"/>
      <c r="X174" s="54"/>
      <c r="Y174" s="54"/>
    </row>
    <row r="175" spans="1:25">
      <c r="A175" s="81"/>
      <c r="B175" s="92" t="s">
        <v>5574</v>
      </c>
      <c r="C175" s="94"/>
      <c r="D175" s="94"/>
      <c r="E175" s="81"/>
      <c r="F175" s="81"/>
      <c r="G175" s="81"/>
      <c r="H175" s="81"/>
      <c r="I175" s="88"/>
      <c r="J175" s="54"/>
      <c r="K175" s="54"/>
      <c r="L175" s="54"/>
      <c r="M175" s="54"/>
      <c r="N175" s="54"/>
      <c r="O175" s="54"/>
      <c r="P175" s="54"/>
      <c r="Q175" s="54"/>
      <c r="R175" s="54"/>
      <c r="S175" s="54"/>
      <c r="T175" s="54"/>
      <c r="U175" s="54"/>
      <c r="V175" s="54"/>
      <c r="W175" s="54"/>
      <c r="X175" s="54"/>
      <c r="Y175" s="54"/>
    </row>
    <row r="176" spans="1:25">
      <c r="A176" s="81"/>
      <c r="B176" s="92" t="s">
        <v>5468</v>
      </c>
      <c r="C176" s="94"/>
      <c r="D176" s="94"/>
      <c r="E176" s="81"/>
      <c r="F176" s="81"/>
      <c r="G176" s="81"/>
      <c r="H176" s="81"/>
      <c r="I176" s="88"/>
      <c r="J176" s="54"/>
      <c r="K176" s="54"/>
      <c r="L176" s="54"/>
      <c r="M176" s="54"/>
      <c r="N176" s="54"/>
      <c r="O176" s="54"/>
      <c r="P176" s="54"/>
      <c r="Q176" s="54"/>
      <c r="R176" s="54"/>
      <c r="S176" s="54"/>
      <c r="T176" s="54"/>
      <c r="U176" s="54"/>
      <c r="V176" s="54"/>
      <c r="W176" s="54"/>
      <c r="X176" s="54"/>
      <c r="Y176" s="54"/>
    </row>
    <row r="177" spans="1:25">
      <c r="A177" s="81"/>
      <c r="B177" s="92" t="s">
        <v>5552</v>
      </c>
      <c r="C177" s="94"/>
      <c r="D177" s="94"/>
      <c r="E177" s="81"/>
      <c r="F177" s="81"/>
      <c r="G177" s="81"/>
      <c r="H177" s="81"/>
      <c r="I177" s="88"/>
      <c r="J177" s="54"/>
      <c r="K177" s="54"/>
      <c r="L177" s="54"/>
      <c r="M177" s="54"/>
      <c r="N177" s="54"/>
      <c r="O177" s="54"/>
      <c r="P177" s="54"/>
      <c r="Q177" s="54"/>
      <c r="R177" s="54"/>
      <c r="S177" s="54"/>
      <c r="T177" s="54"/>
      <c r="U177" s="54"/>
      <c r="V177" s="54"/>
      <c r="W177" s="54"/>
      <c r="X177" s="54"/>
      <c r="Y177" s="54"/>
    </row>
    <row r="178" spans="1:25">
      <c r="A178" s="81"/>
      <c r="B178" s="92" t="s">
        <v>5553</v>
      </c>
      <c r="C178" s="94"/>
      <c r="D178" s="94"/>
      <c r="E178" s="81"/>
      <c r="F178" s="81"/>
      <c r="G178" s="81"/>
      <c r="H178" s="81"/>
      <c r="I178" s="88"/>
      <c r="J178" s="54"/>
      <c r="K178" s="54"/>
      <c r="L178" s="54"/>
      <c r="M178" s="54"/>
      <c r="N178" s="54"/>
      <c r="O178" s="54"/>
      <c r="P178" s="54"/>
      <c r="Q178" s="54"/>
      <c r="R178" s="54"/>
      <c r="S178" s="54"/>
      <c r="T178" s="54"/>
      <c r="U178" s="54"/>
      <c r="V178" s="54"/>
      <c r="W178" s="54"/>
      <c r="X178" s="54"/>
      <c r="Y178" s="54"/>
    </row>
    <row r="179" spans="1:25">
      <c r="A179" s="81"/>
      <c r="B179" s="101"/>
      <c r="C179" s="102"/>
      <c r="D179" s="102"/>
      <c r="E179" s="102"/>
      <c r="F179" s="102"/>
      <c r="G179" s="102"/>
      <c r="H179" s="102"/>
      <c r="I179" s="103"/>
      <c r="J179" s="54"/>
      <c r="K179" s="54"/>
      <c r="L179" s="54"/>
      <c r="M179" s="54"/>
      <c r="N179" s="54"/>
      <c r="O179" s="54"/>
      <c r="P179" s="54"/>
      <c r="Q179" s="54"/>
      <c r="R179" s="54"/>
      <c r="S179" s="54"/>
      <c r="T179" s="54"/>
      <c r="U179" s="54"/>
      <c r="V179" s="54"/>
      <c r="W179" s="54"/>
      <c r="X179" s="54"/>
      <c r="Y179" s="54"/>
    </row>
    <row r="180" spans="1:25">
      <c r="A180" s="81"/>
      <c r="B180" s="93"/>
      <c r="C180" s="94"/>
      <c r="D180" s="94"/>
      <c r="E180" s="81"/>
      <c r="F180" s="81"/>
      <c r="G180" s="81"/>
      <c r="H180" s="81"/>
      <c r="I180" s="88"/>
      <c r="J180" s="54"/>
      <c r="K180" s="54"/>
      <c r="L180" s="54"/>
      <c r="M180" s="54"/>
      <c r="N180" s="54"/>
      <c r="O180" s="54"/>
      <c r="P180" s="54"/>
      <c r="Q180" s="54"/>
      <c r="R180" s="54"/>
      <c r="S180" s="54"/>
      <c r="T180" s="54"/>
      <c r="U180" s="54"/>
      <c r="V180" s="54"/>
      <c r="W180" s="54"/>
      <c r="X180" s="54"/>
      <c r="Y180" s="54"/>
    </row>
    <row r="181" spans="1:25">
      <c r="A181" s="81"/>
      <c r="B181" s="92" t="s">
        <v>5699</v>
      </c>
      <c r="C181" s="81"/>
      <c r="D181" s="81"/>
      <c r="E181" s="81"/>
      <c r="F181" s="81"/>
      <c r="G181" s="81"/>
      <c r="H181" s="81"/>
      <c r="I181" s="88"/>
      <c r="J181" s="54"/>
      <c r="K181" s="54"/>
      <c r="L181" s="54"/>
      <c r="M181" s="54"/>
      <c r="N181" s="54"/>
      <c r="O181" s="54"/>
      <c r="P181" s="54"/>
      <c r="Q181" s="54"/>
      <c r="R181" s="54"/>
      <c r="S181" s="54"/>
      <c r="T181" s="54"/>
      <c r="U181" s="54"/>
      <c r="V181" s="54"/>
      <c r="W181" s="54"/>
      <c r="X181" s="54"/>
      <c r="Y181" s="54"/>
    </row>
    <row r="182" spans="1:25">
      <c r="A182" s="81"/>
      <c r="B182" s="92" t="s">
        <v>5790</v>
      </c>
      <c r="C182" s="81"/>
      <c r="D182" s="81"/>
      <c r="E182" s="81"/>
      <c r="F182" s="81"/>
      <c r="G182" s="81"/>
      <c r="H182" s="81"/>
      <c r="I182" s="88"/>
      <c r="J182" s="54"/>
      <c r="K182" s="54"/>
      <c r="L182" s="54"/>
      <c r="M182" s="54"/>
      <c r="N182" s="54"/>
      <c r="O182" s="54"/>
      <c r="P182" s="54"/>
      <c r="Q182" s="54"/>
      <c r="R182" s="54"/>
      <c r="S182" s="54"/>
      <c r="T182" s="54"/>
      <c r="U182" s="54"/>
      <c r="V182" s="54"/>
      <c r="W182" s="54"/>
      <c r="X182" s="54"/>
      <c r="Y182" s="54"/>
    </row>
    <row r="183" spans="1:25">
      <c r="A183" s="81"/>
      <c r="B183" s="92" t="s">
        <v>5559</v>
      </c>
      <c r="C183" s="81"/>
      <c r="D183" s="81"/>
      <c r="E183" s="81"/>
      <c r="F183" s="81"/>
      <c r="G183" s="81"/>
      <c r="H183" s="81"/>
      <c r="I183" s="88"/>
      <c r="J183" s="54"/>
      <c r="K183" s="54"/>
      <c r="L183" s="54"/>
      <c r="M183" s="54"/>
      <c r="N183" s="54"/>
      <c r="O183" s="54"/>
      <c r="P183" s="54"/>
      <c r="Q183" s="54"/>
      <c r="R183" s="54"/>
      <c r="S183" s="54"/>
      <c r="T183" s="54"/>
      <c r="U183" s="54"/>
      <c r="V183" s="54"/>
      <c r="W183" s="54"/>
      <c r="X183" s="54"/>
      <c r="Y183" s="54"/>
    </row>
    <row r="184" spans="1:25">
      <c r="A184" s="81"/>
      <c r="B184" s="101" t="s">
        <v>5954</v>
      </c>
      <c r="C184" s="102"/>
      <c r="D184" s="102"/>
      <c r="E184" s="102"/>
      <c r="F184" s="102"/>
      <c r="G184" s="102"/>
      <c r="H184" s="102"/>
      <c r="I184" s="103"/>
      <c r="J184" s="54"/>
      <c r="K184" s="54"/>
      <c r="L184" s="54"/>
      <c r="M184" s="54"/>
      <c r="N184" s="54"/>
      <c r="O184" s="54"/>
      <c r="P184" s="54"/>
      <c r="Q184" s="54"/>
      <c r="R184" s="54"/>
      <c r="S184" s="54"/>
      <c r="T184" s="54"/>
      <c r="U184" s="54"/>
      <c r="V184" s="54"/>
      <c r="W184" s="54"/>
      <c r="X184" s="54"/>
      <c r="Y184" s="54"/>
    </row>
    <row r="185" spans="1:25">
      <c r="A185" s="69"/>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row>
    <row r="186" spans="1:25" ht="12.95" customHeight="1">
      <c r="A186" s="5"/>
      <c r="B186" s="222"/>
      <c r="C186" s="222"/>
      <c r="D186" s="222"/>
      <c r="E186" s="222"/>
      <c r="F186" s="222"/>
      <c r="G186" s="222"/>
      <c r="H186" s="222"/>
      <c r="I186" s="222"/>
    </row>
    <row r="187" spans="1:25" ht="12.95" customHeight="1">
      <c r="A187" s="5"/>
      <c r="B187" s="5"/>
      <c r="C187" s="223" t="s">
        <v>1754</v>
      </c>
      <c r="D187" s="223"/>
      <c r="E187" s="223"/>
      <c r="F187" s="223"/>
      <c r="G187" s="5"/>
      <c r="H187" s="5"/>
      <c r="I187" s="5"/>
    </row>
    <row r="188" spans="1:25" ht="12.95" customHeight="1">
      <c r="A188" s="5"/>
      <c r="B188" s="38" t="s">
        <v>1755</v>
      </c>
      <c r="C188" s="223" t="s">
        <v>1756</v>
      </c>
      <c r="D188" s="223"/>
      <c r="E188" s="223"/>
      <c r="F188" s="223"/>
      <c r="G188" s="5"/>
      <c r="H188" s="5"/>
      <c r="I188" s="5"/>
    </row>
    <row r="189" spans="1:25" ht="135" customHeight="1">
      <c r="A189" s="5"/>
      <c r="B189" s="39"/>
      <c r="C189" s="224"/>
      <c r="D189" s="224"/>
      <c r="E189" s="5"/>
      <c r="F189" s="5"/>
      <c r="G189" s="5"/>
      <c r="H189" s="5"/>
      <c r="I189" s="5"/>
    </row>
  </sheetData>
  <mergeCells count="12">
    <mergeCell ref="C187:F187"/>
    <mergeCell ref="C188:F188"/>
    <mergeCell ref="C189:D189"/>
    <mergeCell ref="B126:F126"/>
    <mergeCell ref="B150:E150"/>
    <mergeCell ref="B160:F160"/>
    <mergeCell ref="B172:G172"/>
    <mergeCell ref="B108:I108"/>
    <mergeCell ref="B109:I109"/>
    <mergeCell ref="B110:I110"/>
    <mergeCell ref="B111:E111"/>
    <mergeCell ref="B186:I186"/>
  </mergeCells>
  <hyperlinks>
    <hyperlink ref="A1" location="AxisInnovationFund" display="AXISSSF" xr:uid="{00000000-0004-0000-4D00-000000000000}"/>
    <hyperlink ref="B1" location="AxisInnovationFund" display="Axis Innovation Fund" xr:uid="{00000000-0004-0000-4D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outlinePr summaryBelow="0"/>
  </sheetPr>
  <dimension ref="A1:Y326"/>
  <sheetViews>
    <sheetView topLeftCell="A288" zoomScaleNormal="100" workbookViewId="0">
      <selection activeCell="B319" sqref="B319"/>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157</v>
      </c>
      <c r="B1" s="4" t="s">
        <v>158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1800</v>
      </c>
      <c r="C5" s="14"/>
      <c r="D5" s="14"/>
      <c r="E5" s="14"/>
      <c r="F5" s="14"/>
      <c r="G5" s="14"/>
      <c r="H5" s="15"/>
      <c r="I5" s="16"/>
    </row>
    <row r="6" spans="1:9" ht="12.95" customHeight="1">
      <c r="A6" s="5"/>
      <c r="B6" s="13" t="s">
        <v>1811</v>
      </c>
      <c r="C6" s="14"/>
      <c r="D6" s="14"/>
      <c r="E6" s="14"/>
      <c r="F6" s="5"/>
      <c r="G6" s="15"/>
      <c r="H6" s="15"/>
      <c r="I6" s="16"/>
    </row>
    <row r="7" spans="1:9" ht="12.95" customHeight="1">
      <c r="A7" s="17" t="s">
        <v>4965</v>
      </c>
      <c r="B7" s="18" t="s">
        <v>4966</v>
      </c>
      <c r="C7" s="14"/>
      <c r="D7" s="14"/>
      <c r="E7" s="40"/>
      <c r="F7" s="20">
        <v>68.08</v>
      </c>
      <c r="G7" s="21">
        <v>1E-4</v>
      </c>
      <c r="H7" s="22"/>
      <c r="I7" s="23"/>
    </row>
    <row r="8" spans="1:9" ht="12.95" customHeight="1">
      <c r="A8" s="17" t="s">
        <v>4967</v>
      </c>
      <c r="B8" s="18" t="s">
        <v>4968</v>
      </c>
      <c r="C8" s="14"/>
      <c r="D8" s="14"/>
      <c r="E8" s="40"/>
      <c r="F8" s="20">
        <v>66.42</v>
      </c>
      <c r="G8" s="21">
        <v>1E-4</v>
      </c>
      <c r="H8" s="22"/>
      <c r="I8" s="23"/>
    </row>
    <row r="9" spans="1:9" ht="12.95" customHeight="1">
      <c r="A9" s="17" t="s">
        <v>4969</v>
      </c>
      <c r="B9" s="18" t="s">
        <v>4970</v>
      </c>
      <c r="C9" s="14"/>
      <c r="D9" s="14"/>
      <c r="E9" s="40"/>
      <c r="F9" s="20">
        <v>-10.734999999999999</v>
      </c>
      <c r="G9" s="22" t="s">
        <v>1738</v>
      </c>
      <c r="H9" s="22"/>
      <c r="I9" s="23"/>
    </row>
    <row r="10" spans="1:9" ht="12.95" customHeight="1">
      <c r="A10" s="5"/>
      <c r="B10" s="13" t="s">
        <v>1739</v>
      </c>
      <c r="C10" s="14"/>
      <c r="D10" s="14"/>
      <c r="E10" s="14"/>
      <c r="F10" s="24">
        <v>123.765</v>
      </c>
      <c r="G10" s="25">
        <v>2.0000000000000001E-4</v>
      </c>
      <c r="H10" s="26"/>
      <c r="I10" s="27"/>
    </row>
    <row r="11" spans="1:9" ht="12.95" customHeight="1">
      <c r="A11" s="5"/>
      <c r="B11" s="28" t="s">
        <v>1742</v>
      </c>
      <c r="C11" s="29"/>
      <c r="D11" s="2"/>
      <c r="E11" s="29"/>
      <c r="F11" s="24">
        <v>123.765</v>
      </c>
      <c r="G11" s="25">
        <v>2.0000000000000001E-4</v>
      </c>
      <c r="H11" s="26"/>
      <c r="I11" s="27"/>
    </row>
    <row r="12" spans="1:9" ht="12.95" customHeight="1">
      <c r="A12" s="5"/>
      <c r="B12" s="13" t="s">
        <v>1820</v>
      </c>
      <c r="C12" s="14"/>
      <c r="D12" s="14"/>
      <c r="E12" s="14"/>
      <c r="F12" s="14"/>
      <c r="G12" s="14"/>
      <c r="H12" s="15"/>
      <c r="I12" s="16"/>
    </row>
    <row r="13" spans="1:9" ht="12.95" customHeight="1">
      <c r="A13" s="5"/>
      <c r="B13" s="13" t="s">
        <v>1821</v>
      </c>
      <c r="C13" s="14"/>
      <c r="D13" s="14"/>
      <c r="E13" s="14"/>
      <c r="F13" s="5"/>
      <c r="G13" s="15"/>
      <c r="H13" s="15"/>
      <c r="I13" s="16"/>
    </row>
    <row r="14" spans="1:9" ht="12.95" customHeight="1">
      <c r="A14" s="17" t="s">
        <v>1826</v>
      </c>
      <c r="B14" s="18" t="s">
        <v>1827</v>
      </c>
      <c r="C14" s="14" t="s">
        <v>1828</v>
      </c>
      <c r="D14" s="14" t="s">
        <v>1829</v>
      </c>
      <c r="E14" s="19">
        <v>30000</v>
      </c>
      <c r="F14" s="20">
        <v>30198.03</v>
      </c>
      <c r="G14" s="21">
        <v>3.7699999999999997E-2</v>
      </c>
      <c r="H14" s="30">
        <v>7.2163000000000005E-2</v>
      </c>
      <c r="I14" s="23"/>
    </row>
    <row r="15" spans="1:9" ht="12.95" customHeight="1">
      <c r="A15" s="17" t="s">
        <v>1858</v>
      </c>
      <c r="B15" s="18" t="s">
        <v>1859</v>
      </c>
      <c r="C15" s="14" t="s">
        <v>1860</v>
      </c>
      <c r="D15" s="14" t="s">
        <v>1809</v>
      </c>
      <c r="E15" s="19">
        <v>27599900</v>
      </c>
      <c r="F15" s="20">
        <v>27812.281200000001</v>
      </c>
      <c r="G15" s="21">
        <v>3.4700000000000002E-2</v>
      </c>
      <c r="H15" s="30">
        <v>6.9454000000000002E-2</v>
      </c>
      <c r="I15" s="23"/>
    </row>
    <row r="16" spans="1:9" ht="12.95" customHeight="1">
      <c r="A16" s="17" t="s">
        <v>1864</v>
      </c>
      <c r="B16" s="18" t="s">
        <v>1865</v>
      </c>
      <c r="C16" s="14" t="s">
        <v>1866</v>
      </c>
      <c r="D16" s="14" t="s">
        <v>1825</v>
      </c>
      <c r="E16" s="19">
        <v>27500</v>
      </c>
      <c r="F16" s="20">
        <v>27364.782500000001</v>
      </c>
      <c r="G16" s="21">
        <v>3.4200000000000001E-2</v>
      </c>
      <c r="H16" s="30">
        <v>7.4050000000000005E-2</v>
      </c>
      <c r="I16" s="23"/>
    </row>
    <row r="17" spans="1:9" ht="12.95" customHeight="1">
      <c r="A17" s="17" t="s">
        <v>2122</v>
      </c>
      <c r="B17" s="18" t="s">
        <v>2123</v>
      </c>
      <c r="C17" s="14" t="s">
        <v>2124</v>
      </c>
      <c r="D17" s="14" t="s">
        <v>1825</v>
      </c>
      <c r="E17" s="19">
        <v>20000</v>
      </c>
      <c r="F17" s="20">
        <v>19750.400000000001</v>
      </c>
      <c r="G17" s="21">
        <v>2.47E-2</v>
      </c>
      <c r="H17" s="30">
        <v>7.3124999999999996E-2</v>
      </c>
      <c r="I17" s="23"/>
    </row>
    <row r="18" spans="1:9" ht="12.95" customHeight="1">
      <c r="A18" s="17" t="s">
        <v>3659</v>
      </c>
      <c r="B18" s="18" t="s">
        <v>3660</v>
      </c>
      <c r="C18" s="14" t="s">
        <v>3661</v>
      </c>
      <c r="D18" s="14" t="s">
        <v>2440</v>
      </c>
      <c r="E18" s="19">
        <v>15750</v>
      </c>
      <c r="F18" s="20">
        <v>17490.516800000001</v>
      </c>
      <c r="G18" s="21">
        <v>2.18E-2</v>
      </c>
      <c r="H18" s="30">
        <v>8.7057999999999996E-2</v>
      </c>
      <c r="I18" s="23"/>
    </row>
    <row r="19" spans="1:9" ht="12.95" customHeight="1">
      <c r="A19" s="17" t="s">
        <v>1830</v>
      </c>
      <c r="B19" s="18" t="s">
        <v>1831</v>
      </c>
      <c r="C19" s="14" t="s">
        <v>1832</v>
      </c>
      <c r="D19" s="14" t="s">
        <v>1825</v>
      </c>
      <c r="E19" s="19">
        <v>16000</v>
      </c>
      <c r="F19" s="20">
        <v>16027.44</v>
      </c>
      <c r="G19" s="21">
        <v>0.02</v>
      </c>
      <c r="H19" s="30">
        <v>7.3499999999999996E-2</v>
      </c>
      <c r="I19" s="23"/>
    </row>
    <row r="20" spans="1:9" ht="12.95" customHeight="1">
      <c r="A20" s="17" t="s">
        <v>1933</v>
      </c>
      <c r="B20" s="18" t="s">
        <v>1934</v>
      </c>
      <c r="C20" s="14" t="s">
        <v>1935</v>
      </c>
      <c r="D20" s="14" t="s">
        <v>1809</v>
      </c>
      <c r="E20" s="19">
        <v>15500000</v>
      </c>
      <c r="F20" s="20">
        <v>15791.585999999999</v>
      </c>
      <c r="G20" s="21">
        <v>1.9699999999999999E-2</v>
      </c>
      <c r="H20" s="30">
        <v>7.7015E-2</v>
      </c>
      <c r="I20" s="23"/>
    </row>
    <row r="21" spans="1:9" ht="12.95" customHeight="1">
      <c r="A21" s="17" t="s">
        <v>3532</v>
      </c>
      <c r="B21" s="18" t="s">
        <v>3533</v>
      </c>
      <c r="C21" s="14" t="s">
        <v>3534</v>
      </c>
      <c r="D21" s="14" t="s">
        <v>1825</v>
      </c>
      <c r="E21" s="19">
        <v>15000</v>
      </c>
      <c r="F21" s="20">
        <v>15021.615</v>
      </c>
      <c r="G21" s="21">
        <v>1.8800000000000001E-2</v>
      </c>
      <c r="H21" s="30">
        <v>7.3800000000000004E-2</v>
      </c>
      <c r="I21" s="23"/>
    </row>
    <row r="22" spans="1:9" ht="12.95" customHeight="1">
      <c r="A22" s="17" t="s">
        <v>2536</v>
      </c>
      <c r="B22" s="18" t="s">
        <v>2537</v>
      </c>
      <c r="C22" s="14" t="s">
        <v>2538</v>
      </c>
      <c r="D22" s="14" t="s">
        <v>1825</v>
      </c>
      <c r="E22" s="19">
        <v>15000</v>
      </c>
      <c r="F22" s="20">
        <v>15006</v>
      </c>
      <c r="G22" s="21">
        <v>1.8700000000000001E-2</v>
      </c>
      <c r="H22" s="30">
        <v>7.5700000000000003E-2</v>
      </c>
      <c r="I22" s="23"/>
    </row>
    <row r="23" spans="1:9" ht="12.95" customHeight="1">
      <c r="A23" s="17" t="s">
        <v>2922</v>
      </c>
      <c r="B23" s="18" t="s">
        <v>2923</v>
      </c>
      <c r="C23" s="14" t="s">
        <v>2924</v>
      </c>
      <c r="D23" s="14" t="s">
        <v>1809</v>
      </c>
      <c r="E23" s="19">
        <v>14449400</v>
      </c>
      <c r="F23" s="20">
        <v>14488.413399999999</v>
      </c>
      <c r="G23" s="21">
        <v>1.8100000000000002E-2</v>
      </c>
      <c r="H23" s="30">
        <v>6.7377000000000006E-2</v>
      </c>
      <c r="I23" s="23"/>
    </row>
    <row r="24" spans="1:9" ht="12.95" customHeight="1">
      <c r="A24" s="17" t="s">
        <v>4971</v>
      </c>
      <c r="B24" s="18" t="s">
        <v>4972</v>
      </c>
      <c r="C24" s="14" t="s">
        <v>4973</v>
      </c>
      <c r="D24" s="14" t="s">
        <v>1825</v>
      </c>
      <c r="E24" s="19">
        <v>14000</v>
      </c>
      <c r="F24" s="20">
        <v>14049.98</v>
      </c>
      <c r="G24" s="21">
        <v>1.7500000000000002E-2</v>
      </c>
      <c r="H24" s="30">
        <v>7.4193999999999996E-2</v>
      </c>
      <c r="I24" s="23"/>
    </row>
    <row r="25" spans="1:9" ht="12.95" customHeight="1">
      <c r="A25" s="17" t="s">
        <v>2564</v>
      </c>
      <c r="B25" s="18" t="s">
        <v>2565</v>
      </c>
      <c r="C25" s="14" t="s">
        <v>2566</v>
      </c>
      <c r="D25" s="14" t="s">
        <v>2567</v>
      </c>
      <c r="E25" s="19">
        <v>12500</v>
      </c>
      <c r="F25" s="20">
        <v>12390.125</v>
      </c>
      <c r="G25" s="21">
        <v>1.55E-2</v>
      </c>
      <c r="H25" s="30">
        <v>7.6850000000000002E-2</v>
      </c>
      <c r="I25" s="23"/>
    </row>
    <row r="26" spans="1:9" ht="12.95" customHeight="1">
      <c r="A26" s="17" t="s">
        <v>2595</v>
      </c>
      <c r="B26" s="18" t="s">
        <v>2596</v>
      </c>
      <c r="C26" s="14" t="s">
        <v>2597</v>
      </c>
      <c r="D26" s="14" t="s">
        <v>1825</v>
      </c>
      <c r="E26" s="19">
        <v>10000</v>
      </c>
      <c r="F26" s="20">
        <v>10084.07</v>
      </c>
      <c r="G26" s="21">
        <v>1.26E-2</v>
      </c>
      <c r="H26" s="30">
        <v>7.6648999999999995E-2</v>
      </c>
      <c r="I26" s="23"/>
    </row>
    <row r="27" spans="1:9" ht="12.95" customHeight="1">
      <c r="A27" s="17" t="s">
        <v>2546</v>
      </c>
      <c r="B27" s="18" t="s">
        <v>2547</v>
      </c>
      <c r="C27" s="14" t="s">
        <v>2548</v>
      </c>
      <c r="D27" s="14" t="s">
        <v>1809</v>
      </c>
      <c r="E27" s="19">
        <v>10000000</v>
      </c>
      <c r="F27" s="20">
        <v>10076.25</v>
      </c>
      <c r="G27" s="21">
        <v>1.26E-2</v>
      </c>
      <c r="H27" s="30">
        <v>7.0401000000000005E-2</v>
      </c>
      <c r="I27" s="23"/>
    </row>
    <row r="28" spans="1:9" ht="12.95" customHeight="1">
      <c r="A28" s="17" t="s">
        <v>2450</v>
      </c>
      <c r="B28" s="18" t="s">
        <v>2451</v>
      </c>
      <c r="C28" s="14" t="s">
        <v>2452</v>
      </c>
      <c r="D28" s="14" t="s">
        <v>2432</v>
      </c>
      <c r="E28" s="19">
        <v>10000</v>
      </c>
      <c r="F28" s="20">
        <v>10045.43</v>
      </c>
      <c r="G28" s="21">
        <v>1.2500000000000001E-2</v>
      </c>
      <c r="H28" s="30">
        <v>7.9749E-2</v>
      </c>
      <c r="I28" s="23"/>
    </row>
    <row r="29" spans="1:9" ht="12.95" customHeight="1">
      <c r="A29" s="17" t="s">
        <v>4974</v>
      </c>
      <c r="B29" s="18" t="s">
        <v>4975</v>
      </c>
      <c r="C29" s="14" t="s">
        <v>4976</v>
      </c>
      <c r="D29" s="14" t="s">
        <v>1825</v>
      </c>
      <c r="E29" s="19">
        <v>10000</v>
      </c>
      <c r="F29" s="20">
        <v>10016.85</v>
      </c>
      <c r="G29" s="21">
        <v>1.2500000000000001E-2</v>
      </c>
      <c r="H29" s="30">
        <v>8.3454E-2</v>
      </c>
      <c r="I29" s="23"/>
    </row>
    <row r="30" spans="1:9" ht="12.95" customHeight="1">
      <c r="A30" s="17" t="s">
        <v>4977</v>
      </c>
      <c r="B30" s="18" t="s">
        <v>4978</v>
      </c>
      <c r="C30" s="14" t="s">
        <v>4979</v>
      </c>
      <c r="D30" s="14" t="s">
        <v>1829</v>
      </c>
      <c r="E30" s="19">
        <v>10000</v>
      </c>
      <c r="F30" s="20">
        <v>10014.799999999999</v>
      </c>
      <c r="G30" s="21">
        <v>1.2500000000000001E-2</v>
      </c>
      <c r="H30" s="30">
        <v>7.5624999999999998E-2</v>
      </c>
      <c r="I30" s="23"/>
    </row>
    <row r="31" spans="1:9" ht="12.95" customHeight="1">
      <c r="A31" s="17" t="s">
        <v>1894</v>
      </c>
      <c r="B31" s="18" t="s">
        <v>1895</v>
      </c>
      <c r="C31" s="14" t="s">
        <v>1896</v>
      </c>
      <c r="D31" s="14" t="s">
        <v>1825</v>
      </c>
      <c r="E31" s="19">
        <v>10000</v>
      </c>
      <c r="F31" s="20">
        <v>10006.67</v>
      </c>
      <c r="G31" s="21">
        <v>1.2500000000000001E-2</v>
      </c>
      <c r="H31" s="30">
        <v>7.4700000000000003E-2</v>
      </c>
      <c r="I31" s="23"/>
    </row>
    <row r="32" spans="1:9" ht="12.95" customHeight="1">
      <c r="A32" s="17" t="s">
        <v>1861</v>
      </c>
      <c r="B32" s="18" t="s">
        <v>1862</v>
      </c>
      <c r="C32" s="14" t="s">
        <v>1863</v>
      </c>
      <c r="D32" s="14" t="s">
        <v>1825</v>
      </c>
      <c r="E32" s="19">
        <v>10000</v>
      </c>
      <c r="F32" s="20">
        <v>10002.73</v>
      </c>
      <c r="G32" s="21">
        <v>1.2500000000000001E-2</v>
      </c>
      <c r="H32" s="30">
        <v>8.3810499999999996E-2</v>
      </c>
      <c r="I32" s="23"/>
    </row>
    <row r="33" spans="1:9" ht="12.95" customHeight="1">
      <c r="A33" s="17" t="s">
        <v>2604</v>
      </c>
      <c r="B33" s="18" t="s">
        <v>2605</v>
      </c>
      <c r="C33" s="14" t="s">
        <v>2606</v>
      </c>
      <c r="D33" s="14" t="s">
        <v>1825</v>
      </c>
      <c r="E33" s="19">
        <v>10000</v>
      </c>
      <c r="F33" s="20">
        <v>9992.24</v>
      </c>
      <c r="G33" s="21">
        <v>1.2500000000000001E-2</v>
      </c>
      <c r="H33" s="30">
        <v>7.3193999999999995E-2</v>
      </c>
      <c r="I33" s="23"/>
    </row>
    <row r="34" spans="1:9" ht="12.95" customHeight="1">
      <c r="A34" s="17" t="s">
        <v>1960</v>
      </c>
      <c r="B34" s="18" t="s">
        <v>1961</v>
      </c>
      <c r="C34" s="14" t="s">
        <v>1962</v>
      </c>
      <c r="D34" s="14" t="s">
        <v>1825</v>
      </c>
      <c r="E34" s="19">
        <v>10000</v>
      </c>
      <c r="F34" s="20">
        <v>9984.75</v>
      </c>
      <c r="G34" s="21">
        <v>1.2500000000000001E-2</v>
      </c>
      <c r="H34" s="30">
        <v>7.6799000000000006E-2</v>
      </c>
      <c r="I34" s="23"/>
    </row>
    <row r="35" spans="1:9" ht="12.95" customHeight="1">
      <c r="A35" s="17" t="s">
        <v>4980</v>
      </c>
      <c r="B35" s="18" t="s">
        <v>4981</v>
      </c>
      <c r="C35" s="14" t="s">
        <v>4982</v>
      </c>
      <c r="D35" s="14" t="s">
        <v>2440</v>
      </c>
      <c r="E35" s="19">
        <v>10000</v>
      </c>
      <c r="F35" s="20">
        <v>9946.1200000000008</v>
      </c>
      <c r="G35" s="21">
        <v>1.24E-2</v>
      </c>
      <c r="H35" s="30">
        <v>8.2100000000000006E-2</v>
      </c>
      <c r="I35" s="23"/>
    </row>
    <row r="36" spans="1:9" ht="12.95" customHeight="1">
      <c r="A36" s="17" t="s">
        <v>4983</v>
      </c>
      <c r="B36" s="18" t="s">
        <v>4984</v>
      </c>
      <c r="C36" s="14" t="s">
        <v>4985</v>
      </c>
      <c r="D36" s="14" t="s">
        <v>2440</v>
      </c>
      <c r="E36" s="19">
        <v>9500</v>
      </c>
      <c r="F36" s="20">
        <v>9415.7919999999995</v>
      </c>
      <c r="G36" s="21">
        <v>1.18E-2</v>
      </c>
      <c r="H36" s="30">
        <v>8.3449999999999996E-2</v>
      </c>
      <c r="I36" s="23"/>
    </row>
    <row r="37" spans="1:9" ht="12.95" customHeight="1">
      <c r="A37" s="17" t="s">
        <v>2110</v>
      </c>
      <c r="B37" s="18" t="s">
        <v>2111</v>
      </c>
      <c r="C37" s="14" t="s">
        <v>2112</v>
      </c>
      <c r="D37" s="14" t="s">
        <v>1825</v>
      </c>
      <c r="E37" s="19">
        <v>9000</v>
      </c>
      <c r="F37" s="20">
        <v>8940.402</v>
      </c>
      <c r="G37" s="21">
        <v>1.12E-2</v>
      </c>
      <c r="H37" s="30">
        <v>7.7499999999999999E-2</v>
      </c>
      <c r="I37" s="23"/>
    </row>
    <row r="38" spans="1:9" ht="12.95" customHeight="1">
      <c r="A38" s="17" t="s">
        <v>4986</v>
      </c>
      <c r="B38" s="18" t="s">
        <v>4987</v>
      </c>
      <c r="C38" s="14" t="s">
        <v>4988</v>
      </c>
      <c r="D38" s="14" t="s">
        <v>1825</v>
      </c>
      <c r="E38" s="19">
        <v>8500</v>
      </c>
      <c r="F38" s="20">
        <v>8766.5939999999991</v>
      </c>
      <c r="G38" s="21">
        <v>1.09E-2</v>
      </c>
      <c r="H38" s="30">
        <v>7.8892000000000004E-2</v>
      </c>
      <c r="I38" s="23"/>
    </row>
    <row r="39" spans="1:9" ht="12.95" customHeight="1">
      <c r="A39" s="17" t="s">
        <v>3556</v>
      </c>
      <c r="B39" s="18" t="s">
        <v>3557</v>
      </c>
      <c r="C39" s="14" t="s">
        <v>3558</v>
      </c>
      <c r="D39" s="14" t="s">
        <v>2440</v>
      </c>
      <c r="E39" s="19">
        <v>7750</v>
      </c>
      <c r="F39" s="20">
        <v>8620.7823000000008</v>
      </c>
      <c r="G39" s="21">
        <v>1.0800000000000001E-2</v>
      </c>
      <c r="H39" s="30">
        <v>8.8511999999999993E-2</v>
      </c>
      <c r="I39" s="23"/>
    </row>
    <row r="40" spans="1:9" ht="12.95" customHeight="1">
      <c r="A40" s="17" t="s">
        <v>3884</v>
      </c>
      <c r="B40" s="18" t="s">
        <v>3885</v>
      </c>
      <c r="C40" s="14" t="s">
        <v>3886</v>
      </c>
      <c r="D40" s="14" t="s">
        <v>2432</v>
      </c>
      <c r="E40" s="19">
        <v>8500</v>
      </c>
      <c r="F40" s="20">
        <v>8509.7240000000002</v>
      </c>
      <c r="G40" s="21">
        <v>1.06E-2</v>
      </c>
      <c r="H40" s="30">
        <v>8.0850000000000005E-2</v>
      </c>
      <c r="I40" s="23"/>
    </row>
    <row r="41" spans="1:9" ht="12.95" customHeight="1">
      <c r="A41" s="17" t="s">
        <v>3077</v>
      </c>
      <c r="B41" s="18" t="s">
        <v>3078</v>
      </c>
      <c r="C41" s="14" t="s">
        <v>3079</v>
      </c>
      <c r="D41" s="14" t="s">
        <v>2432</v>
      </c>
      <c r="E41" s="19">
        <v>8500</v>
      </c>
      <c r="F41" s="20">
        <v>8493.6165000000001</v>
      </c>
      <c r="G41" s="21">
        <v>1.06E-2</v>
      </c>
      <c r="H41" s="30">
        <v>8.5199999999999998E-2</v>
      </c>
      <c r="I41" s="23"/>
    </row>
    <row r="42" spans="1:9" ht="12.95" customHeight="1">
      <c r="A42" s="17" t="s">
        <v>2616</v>
      </c>
      <c r="B42" s="18" t="s">
        <v>2617</v>
      </c>
      <c r="C42" s="14" t="s">
        <v>2618</v>
      </c>
      <c r="D42" s="14" t="s">
        <v>1825</v>
      </c>
      <c r="E42" s="19">
        <v>8000</v>
      </c>
      <c r="F42" s="20">
        <v>7946.3280000000004</v>
      </c>
      <c r="G42" s="21">
        <v>9.9000000000000008E-3</v>
      </c>
      <c r="H42" s="30">
        <v>7.6661999999999994E-2</v>
      </c>
      <c r="I42" s="23"/>
    </row>
    <row r="43" spans="1:9" ht="12.95" customHeight="1">
      <c r="A43" s="17" t="s">
        <v>1906</v>
      </c>
      <c r="B43" s="18" t="s">
        <v>1907</v>
      </c>
      <c r="C43" s="14" t="s">
        <v>1908</v>
      </c>
      <c r="D43" s="14" t="s">
        <v>1825</v>
      </c>
      <c r="E43" s="19">
        <v>7500</v>
      </c>
      <c r="F43" s="20">
        <v>7647.2550000000001</v>
      </c>
      <c r="G43" s="21">
        <v>9.4999999999999998E-3</v>
      </c>
      <c r="H43" s="30">
        <v>7.7350000000000002E-2</v>
      </c>
      <c r="I43" s="23"/>
    </row>
    <row r="44" spans="1:9" ht="12.95" customHeight="1">
      <c r="A44" s="17" t="s">
        <v>4989</v>
      </c>
      <c r="B44" s="18" t="s">
        <v>4990</v>
      </c>
      <c r="C44" s="14" t="s">
        <v>4991</v>
      </c>
      <c r="D44" s="14" t="s">
        <v>1825</v>
      </c>
      <c r="E44" s="19">
        <v>7500</v>
      </c>
      <c r="F44" s="20">
        <v>7510.77</v>
      </c>
      <c r="G44" s="21">
        <v>9.4000000000000004E-3</v>
      </c>
      <c r="H44" s="30">
        <v>7.4349999999999999E-2</v>
      </c>
      <c r="I44" s="23"/>
    </row>
    <row r="45" spans="1:9" ht="12.95" customHeight="1">
      <c r="A45" s="17" t="s">
        <v>4992</v>
      </c>
      <c r="B45" s="18" t="s">
        <v>4993</v>
      </c>
      <c r="C45" s="14" t="s">
        <v>4994</v>
      </c>
      <c r="D45" s="14" t="s">
        <v>2432</v>
      </c>
      <c r="E45" s="19">
        <v>7500</v>
      </c>
      <c r="F45" s="20">
        <v>7498.35</v>
      </c>
      <c r="G45" s="21">
        <v>9.4000000000000004E-3</v>
      </c>
      <c r="H45" s="30">
        <v>9.5459000000000002E-2</v>
      </c>
      <c r="I45" s="23"/>
    </row>
    <row r="46" spans="1:9" ht="12.95" customHeight="1">
      <c r="A46" s="17" t="s">
        <v>2185</v>
      </c>
      <c r="B46" s="18" t="s">
        <v>2186</v>
      </c>
      <c r="C46" s="14" t="s">
        <v>2187</v>
      </c>
      <c r="D46" s="14" t="s">
        <v>1825</v>
      </c>
      <c r="E46" s="19">
        <v>7500</v>
      </c>
      <c r="F46" s="20">
        <v>7386.12</v>
      </c>
      <c r="G46" s="21">
        <v>9.1999999999999998E-3</v>
      </c>
      <c r="H46" s="30">
        <v>7.4399999999999994E-2</v>
      </c>
      <c r="I46" s="23"/>
    </row>
    <row r="47" spans="1:9" ht="12.95" customHeight="1">
      <c r="A47" s="17" t="s">
        <v>2601</v>
      </c>
      <c r="B47" s="18" t="s">
        <v>2602</v>
      </c>
      <c r="C47" s="14" t="s">
        <v>2603</v>
      </c>
      <c r="D47" s="14" t="s">
        <v>1809</v>
      </c>
      <c r="E47" s="19">
        <v>7000000</v>
      </c>
      <c r="F47" s="20">
        <v>7001.5540000000001</v>
      </c>
      <c r="G47" s="21">
        <v>8.6999999999999994E-3</v>
      </c>
      <c r="H47" s="30">
        <v>7.0297999999999999E-2</v>
      </c>
      <c r="I47" s="23"/>
    </row>
    <row r="48" spans="1:9" ht="12.95" customHeight="1">
      <c r="A48" s="17" t="s">
        <v>2571</v>
      </c>
      <c r="B48" s="18" t="s">
        <v>2572</v>
      </c>
      <c r="C48" s="14" t="s">
        <v>2573</v>
      </c>
      <c r="D48" s="14" t="s">
        <v>1825</v>
      </c>
      <c r="E48" s="19">
        <v>7000</v>
      </c>
      <c r="F48" s="20">
        <v>6905.5349999999999</v>
      </c>
      <c r="G48" s="21">
        <v>8.6E-3</v>
      </c>
      <c r="H48" s="30">
        <v>8.0649999999999999E-2</v>
      </c>
      <c r="I48" s="23"/>
    </row>
    <row r="49" spans="1:9" ht="12.95" customHeight="1">
      <c r="A49" s="17" t="s">
        <v>4995</v>
      </c>
      <c r="B49" s="18" t="s">
        <v>4996</v>
      </c>
      <c r="C49" s="14" t="s">
        <v>4997</v>
      </c>
      <c r="D49" s="14" t="s">
        <v>1829</v>
      </c>
      <c r="E49" s="19">
        <v>6400</v>
      </c>
      <c r="F49" s="20">
        <v>6432.2496000000001</v>
      </c>
      <c r="G49" s="21">
        <v>8.0000000000000002E-3</v>
      </c>
      <c r="H49" s="30">
        <v>7.6649999999999996E-2</v>
      </c>
      <c r="I49" s="23"/>
    </row>
    <row r="50" spans="1:9" ht="12.95" customHeight="1">
      <c r="A50" s="17" t="s">
        <v>2589</v>
      </c>
      <c r="B50" s="18" t="s">
        <v>2590</v>
      </c>
      <c r="C50" s="14" t="s">
        <v>2591</v>
      </c>
      <c r="D50" s="14" t="s">
        <v>1825</v>
      </c>
      <c r="E50" s="19">
        <v>6095</v>
      </c>
      <c r="F50" s="20">
        <v>6098.6814000000004</v>
      </c>
      <c r="G50" s="21">
        <v>7.6E-3</v>
      </c>
      <c r="H50" s="30">
        <v>7.8600000000000003E-2</v>
      </c>
      <c r="I50" s="23"/>
    </row>
    <row r="51" spans="1:9" ht="12.95" customHeight="1">
      <c r="A51" s="17" t="s">
        <v>2558</v>
      </c>
      <c r="B51" s="18" t="s">
        <v>2559</v>
      </c>
      <c r="C51" s="14" t="s">
        <v>2560</v>
      </c>
      <c r="D51" s="14" t="s">
        <v>1825</v>
      </c>
      <c r="E51" s="19">
        <v>5606</v>
      </c>
      <c r="F51" s="20">
        <v>5539.9557000000004</v>
      </c>
      <c r="G51" s="21">
        <v>6.8999999999999999E-3</v>
      </c>
      <c r="H51" s="30">
        <v>7.9600000000000004E-2</v>
      </c>
      <c r="I51" s="23"/>
    </row>
    <row r="52" spans="1:9" ht="12.95" customHeight="1">
      <c r="A52" s="17" t="s">
        <v>4998</v>
      </c>
      <c r="B52" s="18" t="s">
        <v>4999</v>
      </c>
      <c r="C52" s="14" t="s">
        <v>5000</v>
      </c>
      <c r="D52" s="14" t="s">
        <v>3123</v>
      </c>
      <c r="E52" s="19">
        <v>5500</v>
      </c>
      <c r="F52" s="20">
        <v>5510.9009999999998</v>
      </c>
      <c r="G52" s="21">
        <v>6.8999999999999999E-3</v>
      </c>
      <c r="H52" s="30">
        <v>8.2448999999999995E-2</v>
      </c>
      <c r="I52" s="23"/>
    </row>
    <row r="53" spans="1:9" ht="12.95" customHeight="1">
      <c r="A53" s="17" t="s">
        <v>3868</v>
      </c>
      <c r="B53" s="18" t="s">
        <v>3869</v>
      </c>
      <c r="C53" s="14" t="s">
        <v>3870</v>
      </c>
      <c r="D53" s="14" t="s">
        <v>2440</v>
      </c>
      <c r="E53" s="19">
        <v>5000</v>
      </c>
      <c r="F53" s="20">
        <v>5373.4449999999997</v>
      </c>
      <c r="G53" s="21">
        <v>6.7000000000000002E-3</v>
      </c>
      <c r="H53" s="30">
        <v>8.3176E-2</v>
      </c>
      <c r="I53" s="23"/>
    </row>
    <row r="54" spans="1:9" ht="12.95" customHeight="1">
      <c r="A54" s="17" t="s">
        <v>1855</v>
      </c>
      <c r="B54" s="18" t="s">
        <v>1856</v>
      </c>
      <c r="C54" s="14" t="s">
        <v>1857</v>
      </c>
      <c r="D54" s="14" t="s">
        <v>1825</v>
      </c>
      <c r="E54" s="19">
        <v>5000</v>
      </c>
      <c r="F54" s="20">
        <v>5082.1899999999996</v>
      </c>
      <c r="G54" s="21">
        <v>6.3E-3</v>
      </c>
      <c r="H54" s="30">
        <v>7.3494000000000004E-2</v>
      </c>
      <c r="I54" s="23"/>
    </row>
    <row r="55" spans="1:9" ht="12.95" customHeight="1">
      <c r="A55" s="17" t="s">
        <v>1870</v>
      </c>
      <c r="B55" s="18" t="s">
        <v>1871</v>
      </c>
      <c r="C55" s="14" t="s">
        <v>1872</v>
      </c>
      <c r="D55" s="14" t="s">
        <v>1854</v>
      </c>
      <c r="E55" s="19">
        <v>5000</v>
      </c>
      <c r="F55" s="20">
        <v>5025.2950000000001</v>
      </c>
      <c r="G55" s="21">
        <v>6.3E-3</v>
      </c>
      <c r="H55" s="30">
        <v>7.2249999999999995E-2</v>
      </c>
      <c r="I55" s="23"/>
    </row>
    <row r="56" spans="1:9" ht="12.95" customHeight="1">
      <c r="A56" s="17" t="s">
        <v>2188</v>
      </c>
      <c r="B56" s="18" t="s">
        <v>2189</v>
      </c>
      <c r="C56" s="14" t="s">
        <v>2190</v>
      </c>
      <c r="D56" s="14" t="s">
        <v>1825</v>
      </c>
      <c r="E56" s="19">
        <v>5000</v>
      </c>
      <c r="F56" s="20">
        <v>5023.5649999999996</v>
      </c>
      <c r="G56" s="21">
        <v>6.3E-3</v>
      </c>
      <c r="H56" s="30">
        <v>7.5200000000000003E-2</v>
      </c>
      <c r="I56" s="23"/>
    </row>
    <row r="57" spans="1:9" ht="12.95" customHeight="1">
      <c r="A57" s="17" t="s">
        <v>5001</v>
      </c>
      <c r="B57" s="18" t="s">
        <v>5002</v>
      </c>
      <c r="C57" s="14" t="s">
        <v>5003</v>
      </c>
      <c r="D57" s="14" t="s">
        <v>1825</v>
      </c>
      <c r="E57" s="19">
        <v>5000</v>
      </c>
      <c r="F57" s="20">
        <v>5018.1049999999996</v>
      </c>
      <c r="G57" s="21">
        <v>6.3E-3</v>
      </c>
      <c r="H57" s="30">
        <v>7.3041999999999996E-2</v>
      </c>
      <c r="I57" s="23"/>
    </row>
    <row r="58" spans="1:9" ht="12.95" customHeight="1">
      <c r="A58" s="17" t="s">
        <v>2637</v>
      </c>
      <c r="B58" s="18" t="s">
        <v>2638</v>
      </c>
      <c r="C58" s="14" t="s">
        <v>2639</v>
      </c>
      <c r="D58" s="14" t="s">
        <v>1809</v>
      </c>
      <c r="E58" s="19">
        <v>5000000</v>
      </c>
      <c r="F58" s="20">
        <v>5015.165</v>
      </c>
      <c r="G58" s="21">
        <v>6.3E-3</v>
      </c>
      <c r="H58" s="30">
        <v>7.0401000000000005E-2</v>
      </c>
      <c r="I58" s="23"/>
    </row>
    <row r="59" spans="1:9" ht="12.95" customHeight="1">
      <c r="A59" s="17" t="s">
        <v>5004</v>
      </c>
      <c r="B59" s="18" t="s">
        <v>5005</v>
      </c>
      <c r="C59" s="14" t="s">
        <v>5006</v>
      </c>
      <c r="D59" s="14" t="s">
        <v>1825</v>
      </c>
      <c r="E59" s="19">
        <v>5000</v>
      </c>
      <c r="F59" s="20">
        <v>4982.88</v>
      </c>
      <c r="G59" s="21">
        <v>6.1999999999999998E-3</v>
      </c>
      <c r="H59" s="30">
        <v>7.3141999999999999E-2</v>
      </c>
      <c r="I59" s="23"/>
    </row>
    <row r="60" spans="1:9" ht="12.95" customHeight="1">
      <c r="A60" s="17" t="s">
        <v>2552</v>
      </c>
      <c r="B60" s="18" t="s">
        <v>2553</v>
      </c>
      <c r="C60" s="14" t="s">
        <v>2554</v>
      </c>
      <c r="D60" s="14" t="s">
        <v>1825</v>
      </c>
      <c r="E60" s="19">
        <v>5000</v>
      </c>
      <c r="F60" s="20">
        <v>4964.46</v>
      </c>
      <c r="G60" s="21">
        <v>6.1999999999999998E-3</v>
      </c>
      <c r="H60" s="30">
        <v>7.3499999999999996E-2</v>
      </c>
      <c r="I60" s="23"/>
    </row>
    <row r="61" spans="1:9" ht="12.95" customHeight="1">
      <c r="A61" s="17" t="s">
        <v>1848</v>
      </c>
      <c r="B61" s="18" t="s">
        <v>1849</v>
      </c>
      <c r="C61" s="14" t="s">
        <v>1850</v>
      </c>
      <c r="D61" s="14" t="s">
        <v>1825</v>
      </c>
      <c r="E61" s="19">
        <v>5000</v>
      </c>
      <c r="F61" s="20">
        <v>4940.8249999999998</v>
      </c>
      <c r="G61" s="21">
        <v>6.1999999999999998E-3</v>
      </c>
      <c r="H61" s="30">
        <v>7.1686E-2</v>
      </c>
      <c r="I61" s="23"/>
    </row>
    <row r="62" spans="1:9" ht="12.95" customHeight="1">
      <c r="A62" s="17" t="s">
        <v>2574</v>
      </c>
      <c r="B62" s="18" t="s">
        <v>2575</v>
      </c>
      <c r="C62" s="14" t="s">
        <v>2576</v>
      </c>
      <c r="D62" s="14" t="s">
        <v>1825</v>
      </c>
      <c r="E62" s="19">
        <v>5000</v>
      </c>
      <c r="F62" s="20">
        <v>4930.2550000000001</v>
      </c>
      <c r="G62" s="21">
        <v>6.1999999999999998E-3</v>
      </c>
      <c r="H62" s="30">
        <v>7.2050000000000003E-2</v>
      </c>
      <c r="I62" s="23"/>
    </row>
    <row r="63" spans="1:9" ht="12.95" customHeight="1">
      <c r="A63" s="17" t="s">
        <v>5007</v>
      </c>
      <c r="B63" s="18" t="s">
        <v>5008</v>
      </c>
      <c r="C63" s="14" t="s">
        <v>5009</v>
      </c>
      <c r="D63" s="14" t="s">
        <v>1829</v>
      </c>
      <c r="E63" s="19">
        <v>5000</v>
      </c>
      <c r="F63" s="20">
        <v>4922.6000000000004</v>
      </c>
      <c r="G63" s="21">
        <v>6.1000000000000004E-3</v>
      </c>
      <c r="H63" s="30">
        <v>7.4300000000000005E-2</v>
      </c>
      <c r="I63" s="23"/>
    </row>
    <row r="64" spans="1:9" ht="12.95" customHeight="1">
      <c r="A64" s="17" t="s">
        <v>4361</v>
      </c>
      <c r="B64" s="18" t="s">
        <v>4362</v>
      </c>
      <c r="C64" s="14" t="s">
        <v>4363</v>
      </c>
      <c r="D64" s="14" t="s">
        <v>1809</v>
      </c>
      <c r="E64" s="19">
        <v>4500000</v>
      </c>
      <c r="F64" s="20">
        <v>4605.2865000000002</v>
      </c>
      <c r="G64" s="21">
        <v>5.7000000000000002E-3</v>
      </c>
      <c r="H64" s="30">
        <v>7.7053999999999997E-2</v>
      </c>
      <c r="I64" s="23"/>
    </row>
    <row r="65" spans="1:9" ht="12.95" customHeight="1">
      <c r="A65" s="17" t="s">
        <v>2592</v>
      </c>
      <c r="B65" s="18" t="s">
        <v>2593</v>
      </c>
      <c r="C65" s="14" t="s">
        <v>2594</v>
      </c>
      <c r="D65" s="14" t="s">
        <v>1829</v>
      </c>
      <c r="E65" s="19">
        <v>4500</v>
      </c>
      <c r="F65" s="20">
        <v>4462.8795</v>
      </c>
      <c r="G65" s="21">
        <v>5.5999999999999999E-3</v>
      </c>
      <c r="H65" s="30">
        <v>7.6337000000000002E-2</v>
      </c>
      <c r="I65" s="23"/>
    </row>
    <row r="66" spans="1:9" ht="12.95" customHeight="1">
      <c r="A66" s="17" t="s">
        <v>2586</v>
      </c>
      <c r="B66" s="18" t="s">
        <v>2587</v>
      </c>
      <c r="C66" s="14" t="s">
        <v>2588</v>
      </c>
      <c r="D66" s="14" t="s">
        <v>1825</v>
      </c>
      <c r="E66" s="19">
        <v>4000</v>
      </c>
      <c r="F66" s="20">
        <v>3975.2840000000001</v>
      </c>
      <c r="G66" s="21">
        <v>5.0000000000000001E-3</v>
      </c>
      <c r="H66" s="30">
        <v>7.3190000000000005E-2</v>
      </c>
      <c r="I66" s="23"/>
    </row>
    <row r="67" spans="1:9" ht="12.95" customHeight="1">
      <c r="A67" s="17" t="s">
        <v>1924</v>
      </c>
      <c r="B67" s="18" t="s">
        <v>1925</v>
      </c>
      <c r="C67" s="14" t="s">
        <v>1926</v>
      </c>
      <c r="D67" s="14" t="s">
        <v>1825</v>
      </c>
      <c r="E67" s="19">
        <v>400</v>
      </c>
      <c r="F67" s="20">
        <v>3953.32</v>
      </c>
      <c r="G67" s="21">
        <v>4.8999999999999998E-3</v>
      </c>
      <c r="H67" s="30">
        <v>7.1999999999999995E-2</v>
      </c>
      <c r="I67" s="23"/>
    </row>
    <row r="68" spans="1:9" ht="12.95" customHeight="1">
      <c r="A68" s="17" t="s">
        <v>5010</v>
      </c>
      <c r="B68" s="18" t="s">
        <v>5011</v>
      </c>
      <c r="C68" s="14" t="s">
        <v>5012</v>
      </c>
      <c r="D68" s="14" t="s">
        <v>1825</v>
      </c>
      <c r="E68" s="19">
        <v>4000</v>
      </c>
      <c r="F68" s="20">
        <v>3951.5</v>
      </c>
      <c r="G68" s="21">
        <v>4.8999999999999998E-3</v>
      </c>
      <c r="H68" s="30">
        <v>7.7949000000000004E-2</v>
      </c>
      <c r="I68" s="23"/>
    </row>
    <row r="69" spans="1:9" ht="12.95" customHeight="1">
      <c r="A69" s="17" t="s">
        <v>5013</v>
      </c>
      <c r="B69" s="18" t="s">
        <v>5014</v>
      </c>
      <c r="C69" s="14" t="s">
        <v>5015</v>
      </c>
      <c r="D69" s="14" t="s">
        <v>2432</v>
      </c>
      <c r="E69" s="19">
        <v>3500</v>
      </c>
      <c r="F69" s="20">
        <v>3498.1905000000002</v>
      </c>
      <c r="G69" s="21">
        <v>4.4000000000000003E-3</v>
      </c>
      <c r="H69" s="30">
        <v>8.5199999999999998E-2</v>
      </c>
      <c r="I69" s="23"/>
    </row>
    <row r="70" spans="1:9" ht="12.95" customHeight="1">
      <c r="A70" s="17" t="s">
        <v>5016</v>
      </c>
      <c r="B70" s="18" t="s">
        <v>5017</v>
      </c>
      <c r="C70" s="14" t="s">
        <v>5018</v>
      </c>
      <c r="D70" s="14" t="s">
        <v>2440</v>
      </c>
      <c r="E70" s="19">
        <v>3000</v>
      </c>
      <c r="F70" s="20">
        <v>2976.15</v>
      </c>
      <c r="G70" s="21">
        <v>3.7000000000000002E-3</v>
      </c>
      <c r="H70" s="30">
        <v>8.2199999999999995E-2</v>
      </c>
      <c r="I70" s="23"/>
    </row>
    <row r="71" spans="1:9" ht="12.95" customHeight="1">
      <c r="A71" s="17" t="s">
        <v>2715</v>
      </c>
      <c r="B71" s="18" t="s">
        <v>2716</v>
      </c>
      <c r="C71" s="14" t="s">
        <v>2717</v>
      </c>
      <c r="D71" s="14" t="s">
        <v>1809</v>
      </c>
      <c r="E71" s="19">
        <v>2500000</v>
      </c>
      <c r="F71" s="20">
        <v>2581.46</v>
      </c>
      <c r="G71" s="21">
        <v>3.2000000000000002E-3</v>
      </c>
      <c r="H71" s="30">
        <v>6.7063999999999999E-2</v>
      </c>
      <c r="I71" s="23"/>
    </row>
    <row r="72" spans="1:9" ht="12.95" customHeight="1">
      <c r="A72" s="17" t="s">
        <v>2059</v>
      </c>
      <c r="B72" s="18" t="s">
        <v>2060</v>
      </c>
      <c r="C72" s="14" t="s">
        <v>2061</v>
      </c>
      <c r="D72" s="14" t="s">
        <v>1825</v>
      </c>
      <c r="E72" s="19">
        <v>2500</v>
      </c>
      <c r="F72" s="20">
        <v>2524.1624999999999</v>
      </c>
      <c r="G72" s="21">
        <v>3.2000000000000002E-3</v>
      </c>
      <c r="H72" s="30">
        <v>7.17E-2</v>
      </c>
      <c r="I72" s="23"/>
    </row>
    <row r="73" spans="1:9" ht="12.95" customHeight="1">
      <c r="A73" s="17" t="s">
        <v>1885</v>
      </c>
      <c r="B73" s="18" t="s">
        <v>1886</v>
      </c>
      <c r="C73" s="14" t="s">
        <v>1887</v>
      </c>
      <c r="D73" s="14" t="s">
        <v>1825</v>
      </c>
      <c r="E73" s="19">
        <v>250</v>
      </c>
      <c r="F73" s="20">
        <v>2520.1075000000001</v>
      </c>
      <c r="G73" s="21">
        <v>3.0999999999999999E-3</v>
      </c>
      <c r="H73" s="30">
        <v>7.1999999999999995E-2</v>
      </c>
      <c r="I73" s="23"/>
    </row>
    <row r="74" spans="1:9" ht="12.95" customHeight="1">
      <c r="A74" s="17" t="s">
        <v>5019</v>
      </c>
      <c r="B74" s="18" t="s">
        <v>5020</v>
      </c>
      <c r="C74" s="14" t="s">
        <v>5021</v>
      </c>
      <c r="D74" s="14" t="s">
        <v>3083</v>
      </c>
      <c r="E74" s="19">
        <v>2500</v>
      </c>
      <c r="F74" s="20">
        <v>2518.3850000000002</v>
      </c>
      <c r="G74" s="21">
        <v>3.0999999999999999E-3</v>
      </c>
      <c r="H74" s="30">
        <v>7.9061000000000006E-2</v>
      </c>
      <c r="I74" s="23"/>
    </row>
    <row r="75" spans="1:9" ht="12.95" customHeight="1">
      <c r="A75" s="17" t="s">
        <v>3893</v>
      </c>
      <c r="B75" s="18" t="s">
        <v>3894</v>
      </c>
      <c r="C75" s="14" t="s">
        <v>3895</v>
      </c>
      <c r="D75" s="14" t="s">
        <v>1825</v>
      </c>
      <c r="E75" s="19">
        <v>2500</v>
      </c>
      <c r="F75" s="20">
        <v>2508.06</v>
      </c>
      <c r="G75" s="21">
        <v>3.0999999999999999E-3</v>
      </c>
      <c r="H75" s="30">
        <v>7.8399999999999997E-2</v>
      </c>
      <c r="I75" s="23"/>
    </row>
    <row r="76" spans="1:9" ht="12.95" customHeight="1">
      <c r="A76" s="17" t="s">
        <v>2152</v>
      </c>
      <c r="B76" s="18" t="s">
        <v>2153</v>
      </c>
      <c r="C76" s="14" t="s">
        <v>2154</v>
      </c>
      <c r="D76" s="14" t="s">
        <v>1829</v>
      </c>
      <c r="E76" s="19">
        <v>2500</v>
      </c>
      <c r="F76" s="20">
        <v>2506.7249999999999</v>
      </c>
      <c r="G76" s="21">
        <v>3.0999999999999999E-3</v>
      </c>
      <c r="H76" s="30">
        <v>7.4149999999999994E-2</v>
      </c>
      <c r="I76" s="23"/>
    </row>
    <row r="77" spans="1:9" ht="12.95" customHeight="1">
      <c r="A77" s="17" t="s">
        <v>2694</v>
      </c>
      <c r="B77" s="18" t="s">
        <v>2695</v>
      </c>
      <c r="C77" s="14" t="s">
        <v>2696</v>
      </c>
      <c r="D77" s="14" t="s">
        <v>1825</v>
      </c>
      <c r="E77" s="19">
        <v>2500</v>
      </c>
      <c r="F77" s="20">
        <v>2506.3449999999998</v>
      </c>
      <c r="G77" s="21">
        <v>3.0999999999999999E-3</v>
      </c>
      <c r="H77" s="30">
        <v>7.4499999999999997E-2</v>
      </c>
      <c r="I77" s="23"/>
    </row>
    <row r="78" spans="1:9" ht="12.95" customHeight="1">
      <c r="A78" s="17" t="s">
        <v>2549</v>
      </c>
      <c r="B78" s="18" t="s">
        <v>2550</v>
      </c>
      <c r="C78" s="14" t="s">
        <v>2551</v>
      </c>
      <c r="D78" s="14" t="s">
        <v>1825</v>
      </c>
      <c r="E78" s="19">
        <v>2500</v>
      </c>
      <c r="F78" s="20">
        <v>2505.7775000000001</v>
      </c>
      <c r="G78" s="21">
        <v>3.0999999999999999E-3</v>
      </c>
      <c r="H78" s="30">
        <v>7.3124999999999996E-2</v>
      </c>
      <c r="I78" s="23"/>
    </row>
    <row r="79" spans="1:9" ht="12.95" customHeight="1">
      <c r="A79" s="17" t="s">
        <v>1957</v>
      </c>
      <c r="B79" s="18" t="s">
        <v>1958</v>
      </c>
      <c r="C79" s="14" t="s">
        <v>1959</v>
      </c>
      <c r="D79" s="14" t="s">
        <v>1825</v>
      </c>
      <c r="E79" s="19">
        <v>250</v>
      </c>
      <c r="F79" s="20">
        <v>2505.09</v>
      </c>
      <c r="G79" s="21">
        <v>3.0999999999999999E-3</v>
      </c>
      <c r="H79" s="30">
        <v>7.5800000000000006E-2</v>
      </c>
      <c r="I79" s="23"/>
    </row>
    <row r="80" spans="1:9" ht="12.95" customHeight="1">
      <c r="A80" s="17" t="s">
        <v>5022</v>
      </c>
      <c r="B80" s="18" t="s">
        <v>5023</v>
      </c>
      <c r="C80" s="14" t="s">
        <v>5024</v>
      </c>
      <c r="D80" s="14" t="s">
        <v>1825</v>
      </c>
      <c r="E80" s="19">
        <v>250</v>
      </c>
      <c r="F80" s="20">
        <v>2504.9699999999998</v>
      </c>
      <c r="G80" s="21">
        <v>3.0999999999999999E-3</v>
      </c>
      <c r="H80" s="30">
        <v>7.535E-2</v>
      </c>
      <c r="I80" s="23"/>
    </row>
    <row r="81" spans="1:9" ht="12.95" customHeight="1">
      <c r="A81" s="17" t="s">
        <v>2086</v>
      </c>
      <c r="B81" s="18" t="s">
        <v>2087</v>
      </c>
      <c r="C81" s="14" t="s">
        <v>2088</v>
      </c>
      <c r="D81" s="14" t="s">
        <v>1825</v>
      </c>
      <c r="E81" s="19">
        <v>2500</v>
      </c>
      <c r="F81" s="20">
        <v>2504.8924999999999</v>
      </c>
      <c r="G81" s="21">
        <v>3.0999999999999999E-3</v>
      </c>
      <c r="H81" s="30">
        <v>7.3242000000000002E-2</v>
      </c>
      <c r="I81" s="23"/>
    </row>
    <row r="82" spans="1:9" ht="12.95" customHeight="1">
      <c r="A82" s="17" t="s">
        <v>1996</v>
      </c>
      <c r="B82" s="18" t="s">
        <v>1997</v>
      </c>
      <c r="C82" s="14" t="s">
        <v>1998</v>
      </c>
      <c r="D82" s="14" t="s">
        <v>1825</v>
      </c>
      <c r="E82" s="19">
        <v>250</v>
      </c>
      <c r="F82" s="20">
        <v>2504.2199999999998</v>
      </c>
      <c r="G82" s="21">
        <v>3.0999999999999999E-3</v>
      </c>
      <c r="H82" s="30">
        <v>7.7499999999999999E-2</v>
      </c>
      <c r="I82" s="23"/>
    </row>
    <row r="83" spans="1:9" ht="12.95" customHeight="1">
      <c r="A83" s="17" t="s">
        <v>3096</v>
      </c>
      <c r="B83" s="18" t="s">
        <v>3097</v>
      </c>
      <c r="C83" s="14" t="s">
        <v>3098</v>
      </c>
      <c r="D83" s="14" t="s">
        <v>2432</v>
      </c>
      <c r="E83" s="19">
        <v>2500</v>
      </c>
      <c r="F83" s="20">
        <v>2501.31</v>
      </c>
      <c r="G83" s="21">
        <v>3.0999999999999999E-3</v>
      </c>
      <c r="H83" s="30">
        <v>8.5150000000000003E-2</v>
      </c>
      <c r="I83" s="23"/>
    </row>
    <row r="84" spans="1:9" ht="12.95" customHeight="1">
      <c r="A84" s="17" t="s">
        <v>5025</v>
      </c>
      <c r="B84" s="18" t="s">
        <v>5026</v>
      </c>
      <c r="C84" s="14" t="s">
        <v>5027</v>
      </c>
      <c r="D84" s="14" t="s">
        <v>1825</v>
      </c>
      <c r="E84" s="19">
        <v>250</v>
      </c>
      <c r="F84" s="20">
        <v>2498.71</v>
      </c>
      <c r="G84" s="21">
        <v>3.0999999999999999E-3</v>
      </c>
      <c r="H84" s="30">
        <v>7.3499999999999996E-2</v>
      </c>
      <c r="I84" s="23"/>
    </row>
    <row r="85" spans="1:9" ht="12.95" customHeight="1">
      <c r="A85" s="17" t="s">
        <v>3080</v>
      </c>
      <c r="B85" s="18" t="s">
        <v>3081</v>
      </c>
      <c r="C85" s="14" t="s">
        <v>3082</v>
      </c>
      <c r="D85" s="14" t="s">
        <v>3083</v>
      </c>
      <c r="E85" s="19">
        <v>2500</v>
      </c>
      <c r="F85" s="20">
        <v>2497.7375000000002</v>
      </c>
      <c r="G85" s="21">
        <v>3.0999999999999999E-3</v>
      </c>
      <c r="H85" s="30">
        <v>8.6705000000000004E-2</v>
      </c>
      <c r="I85" s="23"/>
    </row>
    <row r="86" spans="1:9" ht="12.95" customHeight="1">
      <c r="A86" s="17" t="s">
        <v>3074</v>
      </c>
      <c r="B86" s="18" t="s">
        <v>3075</v>
      </c>
      <c r="C86" s="14" t="s">
        <v>3076</v>
      </c>
      <c r="D86" s="14" t="s">
        <v>2432</v>
      </c>
      <c r="E86" s="19">
        <v>2500</v>
      </c>
      <c r="F86" s="20">
        <v>2494.6</v>
      </c>
      <c r="G86" s="21">
        <v>3.0999999999999999E-3</v>
      </c>
      <c r="H86" s="30">
        <v>8.1750000000000003E-2</v>
      </c>
      <c r="I86" s="23"/>
    </row>
    <row r="87" spans="1:9" ht="12.95" customHeight="1">
      <c r="A87" s="17" t="s">
        <v>2685</v>
      </c>
      <c r="B87" s="18" t="s">
        <v>2686</v>
      </c>
      <c r="C87" s="14" t="s">
        <v>2687</v>
      </c>
      <c r="D87" s="14" t="s">
        <v>1825</v>
      </c>
      <c r="E87" s="19">
        <v>2500</v>
      </c>
      <c r="F87" s="20">
        <v>2481.1</v>
      </c>
      <c r="G87" s="21">
        <v>3.0999999999999999E-3</v>
      </c>
      <c r="H87" s="30">
        <v>7.8575000000000006E-2</v>
      </c>
      <c r="I87" s="23"/>
    </row>
    <row r="88" spans="1:9" ht="12.95" customHeight="1">
      <c r="A88" s="17" t="s">
        <v>2533</v>
      </c>
      <c r="B88" s="18" t="s">
        <v>2534</v>
      </c>
      <c r="C88" s="14" t="s">
        <v>2535</v>
      </c>
      <c r="D88" s="14" t="s">
        <v>1829</v>
      </c>
      <c r="E88" s="19">
        <v>2500</v>
      </c>
      <c r="F88" s="20">
        <v>2466.8274999999999</v>
      </c>
      <c r="G88" s="21">
        <v>3.0999999999999999E-3</v>
      </c>
      <c r="H88" s="30">
        <v>7.4300000000000005E-2</v>
      </c>
      <c r="I88" s="23"/>
    </row>
    <row r="89" spans="1:9" ht="12.95" customHeight="1">
      <c r="A89" s="17" t="s">
        <v>1951</v>
      </c>
      <c r="B89" s="18" t="s">
        <v>1952</v>
      </c>
      <c r="C89" s="14" t="s">
        <v>1953</v>
      </c>
      <c r="D89" s="14" t="s">
        <v>1825</v>
      </c>
      <c r="E89" s="19">
        <v>2500</v>
      </c>
      <c r="F89" s="20">
        <v>2454.4450000000002</v>
      </c>
      <c r="G89" s="21">
        <v>3.0999999999999999E-3</v>
      </c>
      <c r="H89" s="30">
        <v>7.2050000000000003E-2</v>
      </c>
      <c r="I89" s="23"/>
    </row>
    <row r="90" spans="1:9" ht="12.95" customHeight="1">
      <c r="A90" s="17" t="s">
        <v>5028</v>
      </c>
      <c r="B90" s="18" t="s">
        <v>5029</v>
      </c>
      <c r="C90" s="14" t="s">
        <v>5030</v>
      </c>
      <c r="D90" s="14" t="s">
        <v>1825</v>
      </c>
      <c r="E90" s="19">
        <v>2000</v>
      </c>
      <c r="F90" s="20">
        <v>2084.8240000000001</v>
      </c>
      <c r="G90" s="21">
        <v>2.5999999999999999E-3</v>
      </c>
      <c r="H90" s="30">
        <v>8.1668500000000005E-2</v>
      </c>
      <c r="I90" s="23"/>
    </row>
    <row r="91" spans="1:9" ht="12.95" customHeight="1">
      <c r="A91" s="17" t="s">
        <v>5031</v>
      </c>
      <c r="B91" s="18" t="s">
        <v>5032</v>
      </c>
      <c r="C91" s="14" t="s">
        <v>5033</v>
      </c>
      <c r="D91" s="14" t="s">
        <v>1825</v>
      </c>
      <c r="E91" s="19">
        <v>2000</v>
      </c>
      <c r="F91" s="20">
        <v>2005.6179999999999</v>
      </c>
      <c r="G91" s="21">
        <v>2.5000000000000001E-3</v>
      </c>
      <c r="H91" s="30">
        <v>7.7299999999999994E-2</v>
      </c>
      <c r="I91" s="23"/>
    </row>
    <row r="92" spans="1:9" ht="12.95" customHeight="1">
      <c r="A92" s="17" t="s">
        <v>5034</v>
      </c>
      <c r="B92" s="18" t="s">
        <v>5035</v>
      </c>
      <c r="C92" s="14" t="s">
        <v>5036</v>
      </c>
      <c r="D92" s="14" t="s">
        <v>1825</v>
      </c>
      <c r="E92" s="19">
        <v>2000</v>
      </c>
      <c r="F92" s="20">
        <v>1987.3879999999999</v>
      </c>
      <c r="G92" s="21">
        <v>2.5000000000000001E-3</v>
      </c>
      <c r="H92" s="30">
        <v>7.7674999999999994E-2</v>
      </c>
      <c r="I92" s="23"/>
    </row>
    <row r="93" spans="1:9" ht="12.95" customHeight="1">
      <c r="A93" s="17" t="s">
        <v>5037</v>
      </c>
      <c r="B93" s="18" t="s">
        <v>5038</v>
      </c>
      <c r="C93" s="14" t="s">
        <v>5039</v>
      </c>
      <c r="D93" s="14" t="s">
        <v>2440</v>
      </c>
      <c r="E93" s="19">
        <v>2000</v>
      </c>
      <c r="F93" s="20">
        <v>1986.83</v>
      </c>
      <c r="G93" s="21">
        <v>2.5000000000000001E-3</v>
      </c>
      <c r="H93" s="30">
        <v>8.2150000000000001E-2</v>
      </c>
      <c r="I93" s="23"/>
    </row>
    <row r="94" spans="1:9" ht="12.95" customHeight="1">
      <c r="A94" s="17" t="s">
        <v>2610</v>
      </c>
      <c r="B94" s="18" t="s">
        <v>2611</v>
      </c>
      <c r="C94" s="14" t="s">
        <v>2612</v>
      </c>
      <c r="D94" s="14" t="s">
        <v>1825</v>
      </c>
      <c r="E94" s="19">
        <v>2000</v>
      </c>
      <c r="F94" s="20">
        <v>1983.454</v>
      </c>
      <c r="G94" s="21">
        <v>2.5000000000000001E-3</v>
      </c>
      <c r="H94" s="30">
        <v>7.4300000000000005E-2</v>
      </c>
      <c r="I94" s="23"/>
    </row>
    <row r="95" spans="1:9" ht="12.95" customHeight="1">
      <c r="A95" s="17" t="s">
        <v>3677</v>
      </c>
      <c r="B95" s="18" t="s">
        <v>3678</v>
      </c>
      <c r="C95" s="14" t="s">
        <v>3679</v>
      </c>
      <c r="D95" s="14" t="s">
        <v>1825</v>
      </c>
      <c r="E95" s="19">
        <v>2000</v>
      </c>
      <c r="F95" s="20">
        <v>1980.55</v>
      </c>
      <c r="G95" s="21">
        <v>2.5000000000000001E-3</v>
      </c>
      <c r="H95" s="30">
        <v>7.5728000000000004E-2</v>
      </c>
      <c r="I95" s="23"/>
    </row>
    <row r="96" spans="1:9" ht="12.95" customHeight="1">
      <c r="A96" s="17" t="s">
        <v>5040</v>
      </c>
      <c r="B96" s="18" t="s">
        <v>5041</v>
      </c>
      <c r="C96" s="14" t="s">
        <v>5042</v>
      </c>
      <c r="D96" s="14" t="s">
        <v>2440</v>
      </c>
      <c r="E96" s="19">
        <v>2000</v>
      </c>
      <c r="F96" s="20">
        <v>1980.54</v>
      </c>
      <c r="G96" s="21">
        <v>2.5000000000000001E-3</v>
      </c>
      <c r="H96" s="30">
        <v>8.2299999999999998E-2</v>
      </c>
      <c r="I96" s="23"/>
    </row>
    <row r="97" spans="1:9" ht="12.95" customHeight="1">
      <c r="A97" s="17" t="s">
        <v>5043</v>
      </c>
      <c r="B97" s="18" t="s">
        <v>5044</v>
      </c>
      <c r="C97" s="14" t="s">
        <v>5045</v>
      </c>
      <c r="D97" s="14" t="s">
        <v>2440</v>
      </c>
      <c r="E97" s="19">
        <v>2000</v>
      </c>
      <c r="F97" s="20">
        <v>1979.1279999999999</v>
      </c>
      <c r="G97" s="21">
        <v>2.5000000000000001E-3</v>
      </c>
      <c r="H97" s="30">
        <v>8.2322000000000006E-2</v>
      </c>
      <c r="I97" s="23"/>
    </row>
    <row r="98" spans="1:9" ht="12.95" customHeight="1">
      <c r="A98" s="17" t="s">
        <v>3111</v>
      </c>
      <c r="B98" s="18" t="s">
        <v>3112</v>
      </c>
      <c r="C98" s="14" t="s">
        <v>3113</v>
      </c>
      <c r="D98" s="14" t="s">
        <v>2432</v>
      </c>
      <c r="E98" s="19">
        <v>2000</v>
      </c>
      <c r="F98" s="20">
        <v>1972.3620000000001</v>
      </c>
      <c r="G98" s="21">
        <v>2.5000000000000001E-3</v>
      </c>
      <c r="H98" s="30">
        <v>8.5300000000000001E-2</v>
      </c>
      <c r="I98" s="23"/>
    </row>
    <row r="99" spans="1:9" ht="12.95" customHeight="1">
      <c r="A99" s="17" t="s">
        <v>5046</v>
      </c>
      <c r="B99" s="18" t="s">
        <v>5047</v>
      </c>
      <c r="C99" s="14" t="s">
        <v>5048</v>
      </c>
      <c r="D99" s="14" t="s">
        <v>1809</v>
      </c>
      <c r="E99" s="19">
        <v>2552400</v>
      </c>
      <c r="F99" s="20">
        <v>1697.9228000000001</v>
      </c>
      <c r="G99" s="21">
        <v>2.0999999999999999E-3</v>
      </c>
      <c r="H99" s="30">
        <v>7.0186999999999999E-2</v>
      </c>
      <c r="I99" s="23"/>
    </row>
    <row r="100" spans="1:9" ht="12.95" customHeight="1">
      <c r="A100" s="17" t="s">
        <v>5049</v>
      </c>
      <c r="B100" s="18" t="s">
        <v>5050</v>
      </c>
      <c r="C100" s="14" t="s">
        <v>5051</v>
      </c>
      <c r="D100" s="14" t="s">
        <v>1809</v>
      </c>
      <c r="E100" s="19">
        <v>2518500</v>
      </c>
      <c r="F100" s="20">
        <v>1653.1056000000001</v>
      </c>
      <c r="G100" s="21">
        <v>2.0999999999999999E-3</v>
      </c>
      <c r="H100" s="30">
        <v>7.0221000000000006E-2</v>
      </c>
      <c r="I100" s="23"/>
    </row>
    <row r="101" spans="1:9" ht="12.95" customHeight="1">
      <c r="A101" s="17" t="s">
        <v>5052</v>
      </c>
      <c r="B101" s="18" t="s">
        <v>5053</v>
      </c>
      <c r="C101" s="14" t="s">
        <v>5054</v>
      </c>
      <c r="D101" s="14" t="s">
        <v>1809</v>
      </c>
      <c r="E101" s="19">
        <v>1690000</v>
      </c>
      <c r="F101" s="20">
        <v>1589.3824999999999</v>
      </c>
      <c r="G101" s="21">
        <v>2E-3</v>
      </c>
      <c r="H101" s="30">
        <v>5.9716999999999999E-2</v>
      </c>
      <c r="I101" s="23"/>
    </row>
    <row r="102" spans="1:9" ht="12.95" customHeight="1">
      <c r="A102" s="17" t="s">
        <v>5055</v>
      </c>
      <c r="B102" s="18" t="s">
        <v>5056</v>
      </c>
      <c r="C102" s="14" t="s">
        <v>5057</v>
      </c>
      <c r="D102" s="14" t="s">
        <v>1825</v>
      </c>
      <c r="E102" s="19">
        <v>1500</v>
      </c>
      <c r="F102" s="20">
        <v>1507.0260000000001</v>
      </c>
      <c r="G102" s="21">
        <v>1.9E-3</v>
      </c>
      <c r="H102" s="30">
        <v>7.7450000000000005E-2</v>
      </c>
      <c r="I102" s="23"/>
    </row>
    <row r="103" spans="1:9" ht="12.95" customHeight="1">
      <c r="A103" s="17" t="s">
        <v>5058</v>
      </c>
      <c r="B103" s="18" t="s">
        <v>5059</v>
      </c>
      <c r="C103" s="14" t="s">
        <v>5060</v>
      </c>
      <c r="D103" s="14" t="s">
        <v>1825</v>
      </c>
      <c r="E103" s="19">
        <v>1500</v>
      </c>
      <c r="F103" s="20">
        <v>1495.7954999999999</v>
      </c>
      <c r="G103" s="21">
        <v>1.9E-3</v>
      </c>
      <c r="H103" s="30">
        <v>7.7450000000000005E-2</v>
      </c>
      <c r="I103" s="23"/>
    </row>
    <row r="104" spans="1:9" ht="12.95" customHeight="1">
      <c r="A104" s="17" t="s">
        <v>5061</v>
      </c>
      <c r="B104" s="18" t="s">
        <v>5062</v>
      </c>
      <c r="C104" s="14" t="s">
        <v>5063</v>
      </c>
      <c r="D104" s="14" t="s">
        <v>1809</v>
      </c>
      <c r="E104" s="19">
        <v>1541400</v>
      </c>
      <c r="F104" s="20">
        <v>1341.7671</v>
      </c>
      <c r="G104" s="21">
        <v>1.6999999999999999E-3</v>
      </c>
      <c r="H104" s="30">
        <v>6.4333000000000001E-2</v>
      </c>
      <c r="I104" s="23"/>
    </row>
    <row r="105" spans="1:9" ht="12.95" customHeight="1">
      <c r="A105" s="17" t="s">
        <v>3662</v>
      </c>
      <c r="B105" s="18" t="s">
        <v>3663</v>
      </c>
      <c r="C105" s="14" t="s">
        <v>3664</v>
      </c>
      <c r="D105" s="14" t="s">
        <v>1809</v>
      </c>
      <c r="E105" s="19">
        <v>1162000</v>
      </c>
      <c r="F105" s="20">
        <v>1207.6398999999999</v>
      </c>
      <c r="G105" s="21">
        <v>1.5E-3</v>
      </c>
      <c r="H105" s="30"/>
      <c r="I105" s="23"/>
    </row>
    <row r="106" spans="1:9" ht="12.95" customHeight="1">
      <c r="A106" s="17" t="s">
        <v>5064</v>
      </c>
      <c r="B106" s="18" t="s">
        <v>5065</v>
      </c>
      <c r="C106" s="14" t="s">
        <v>5066</v>
      </c>
      <c r="D106" s="14" t="s">
        <v>1809</v>
      </c>
      <c r="E106" s="19">
        <v>1063500</v>
      </c>
      <c r="F106" s="20">
        <v>1033.4434000000001</v>
      </c>
      <c r="G106" s="21">
        <v>1.2999999999999999E-3</v>
      </c>
      <c r="H106" s="30">
        <v>5.7695999999999997E-2</v>
      </c>
      <c r="I106" s="23"/>
    </row>
    <row r="107" spans="1:9" ht="12.95" customHeight="1">
      <c r="A107" s="17" t="s">
        <v>1900</v>
      </c>
      <c r="B107" s="18" t="s">
        <v>1901</v>
      </c>
      <c r="C107" s="14" t="s">
        <v>1902</v>
      </c>
      <c r="D107" s="14" t="s">
        <v>1809</v>
      </c>
      <c r="E107" s="19">
        <v>1000000</v>
      </c>
      <c r="F107" s="20">
        <v>1012.626</v>
      </c>
      <c r="G107" s="21">
        <v>1.2999999999999999E-3</v>
      </c>
      <c r="H107" s="30">
        <v>7.2599999999999998E-2</v>
      </c>
      <c r="I107" s="23"/>
    </row>
    <row r="108" spans="1:9" ht="12.95" customHeight="1">
      <c r="A108" s="17" t="s">
        <v>2780</v>
      </c>
      <c r="B108" s="18" t="s">
        <v>2781</v>
      </c>
      <c r="C108" s="14" t="s">
        <v>2782</v>
      </c>
      <c r="D108" s="14" t="s">
        <v>1809</v>
      </c>
      <c r="E108" s="19">
        <v>1000000</v>
      </c>
      <c r="F108" s="20">
        <v>1005.181</v>
      </c>
      <c r="G108" s="21">
        <v>1.2999999999999999E-3</v>
      </c>
      <c r="H108" s="30">
        <v>5.8403999999999998E-2</v>
      </c>
      <c r="I108" s="23"/>
    </row>
    <row r="109" spans="1:9" ht="12.95" customHeight="1">
      <c r="A109" s="17" t="s">
        <v>1921</v>
      </c>
      <c r="B109" s="18" t="s">
        <v>1922</v>
      </c>
      <c r="C109" s="14" t="s">
        <v>1923</v>
      </c>
      <c r="D109" s="14" t="s">
        <v>1825</v>
      </c>
      <c r="E109" s="19">
        <v>1000</v>
      </c>
      <c r="F109" s="20">
        <v>1004.228</v>
      </c>
      <c r="G109" s="21">
        <v>1.2999999999999999E-3</v>
      </c>
      <c r="H109" s="30">
        <v>7.1099999999999997E-2</v>
      </c>
      <c r="I109" s="23"/>
    </row>
    <row r="110" spans="1:9" ht="12.95" customHeight="1">
      <c r="A110" s="17" t="s">
        <v>5067</v>
      </c>
      <c r="B110" s="18" t="s">
        <v>5068</v>
      </c>
      <c r="C110" s="14" t="s">
        <v>5069</v>
      </c>
      <c r="D110" s="14" t="s">
        <v>1825</v>
      </c>
      <c r="E110" s="19">
        <v>1000</v>
      </c>
      <c r="F110" s="20">
        <v>1003.179</v>
      </c>
      <c r="G110" s="21">
        <v>1.2999999999999999E-3</v>
      </c>
      <c r="H110" s="30">
        <v>7.3450000000000001E-2</v>
      </c>
      <c r="I110" s="23"/>
    </row>
    <row r="111" spans="1:9" ht="12.95" customHeight="1">
      <c r="A111" s="17" t="s">
        <v>5070</v>
      </c>
      <c r="B111" s="18" t="s">
        <v>5071</v>
      </c>
      <c r="C111" s="14" t="s">
        <v>5072</v>
      </c>
      <c r="D111" s="14" t="s">
        <v>1825</v>
      </c>
      <c r="E111" s="19">
        <v>1000</v>
      </c>
      <c r="F111" s="20">
        <v>990.95500000000004</v>
      </c>
      <c r="G111" s="21">
        <v>1.1999999999999999E-3</v>
      </c>
      <c r="H111" s="30">
        <v>7.7549999999999994E-2</v>
      </c>
      <c r="I111" s="23"/>
    </row>
    <row r="112" spans="1:9" ht="12.95" customHeight="1">
      <c r="A112" s="17" t="s">
        <v>2014</v>
      </c>
      <c r="B112" s="18" t="s">
        <v>2015</v>
      </c>
      <c r="C112" s="14" t="s">
        <v>2016</v>
      </c>
      <c r="D112" s="14" t="s">
        <v>1829</v>
      </c>
      <c r="E112" s="19">
        <v>1000</v>
      </c>
      <c r="F112" s="20">
        <v>990.476</v>
      </c>
      <c r="G112" s="21">
        <v>1.1999999999999999E-3</v>
      </c>
      <c r="H112" s="30">
        <v>7.9450000000000007E-2</v>
      </c>
      <c r="I112" s="23"/>
    </row>
    <row r="113" spans="1:9" ht="12.95" customHeight="1">
      <c r="A113" s="17" t="s">
        <v>5073</v>
      </c>
      <c r="B113" s="18" t="s">
        <v>5074</v>
      </c>
      <c r="C113" s="14" t="s">
        <v>5075</v>
      </c>
      <c r="D113" s="14" t="s">
        <v>1809</v>
      </c>
      <c r="E113" s="19">
        <v>1063500</v>
      </c>
      <c r="F113" s="20">
        <v>970.93830000000003</v>
      </c>
      <c r="G113" s="21">
        <v>1.1999999999999999E-3</v>
      </c>
      <c r="H113" s="30">
        <v>6.2120000000000002E-2</v>
      </c>
      <c r="I113" s="23"/>
    </row>
    <row r="114" spans="1:9" ht="12.95" customHeight="1">
      <c r="A114" s="17" t="s">
        <v>2140</v>
      </c>
      <c r="B114" s="18" t="s">
        <v>2141</v>
      </c>
      <c r="C114" s="14" t="s">
        <v>2142</v>
      </c>
      <c r="D114" s="14" t="s">
        <v>1809</v>
      </c>
      <c r="E114" s="19">
        <v>637300</v>
      </c>
      <c r="F114" s="20">
        <v>622.74469999999997</v>
      </c>
      <c r="G114" s="21">
        <v>8.0000000000000004E-4</v>
      </c>
      <c r="H114" s="30">
        <v>6.9331000000000004E-2</v>
      </c>
      <c r="I114" s="23"/>
    </row>
    <row r="115" spans="1:9" ht="12.95" customHeight="1">
      <c r="A115" s="17" t="s">
        <v>5076</v>
      </c>
      <c r="B115" s="18" t="s">
        <v>5077</v>
      </c>
      <c r="C115" s="14" t="s">
        <v>5078</v>
      </c>
      <c r="D115" s="14" t="s">
        <v>1809</v>
      </c>
      <c r="E115" s="19">
        <v>500000</v>
      </c>
      <c r="F115" s="20">
        <v>549.30100000000004</v>
      </c>
      <c r="G115" s="21">
        <v>6.9999999999999999E-4</v>
      </c>
      <c r="H115" s="30">
        <v>6.5613000000000005E-2</v>
      </c>
      <c r="I115" s="23"/>
    </row>
    <row r="116" spans="1:9" ht="12.95" customHeight="1">
      <c r="A116" s="17" t="s">
        <v>2706</v>
      </c>
      <c r="B116" s="18" t="s">
        <v>2707</v>
      </c>
      <c r="C116" s="14" t="s">
        <v>2708</v>
      </c>
      <c r="D116" s="14" t="s">
        <v>1809</v>
      </c>
      <c r="E116" s="19">
        <v>500000</v>
      </c>
      <c r="F116" s="20">
        <v>516.75549999999998</v>
      </c>
      <c r="G116" s="21">
        <v>5.9999999999999995E-4</v>
      </c>
      <c r="H116" s="30">
        <v>6.5118999999999996E-2</v>
      </c>
      <c r="I116" s="23"/>
    </row>
    <row r="117" spans="1:9" ht="12.95" customHeight="1">
      <c r="A117" s="17" t="s">
        <v>5079</v>
      </c>
      <c r="B117" s="18" t="s">
        <v>5080</v>
      </c>
      <c r="C117" s="14" t="s">
        <v>5081</v>
      </c>
      <c r="D117" s="14" t="s">
        <v>1825</v>
      </c>
      <c r="E117" s="19">
        <v>50</v>
      </c>
      <c r="F117" s="20">
        <v>509.79700000000003</v>
      </c>
      <c r="G117" s="21">
        <v>5.9999999999999995E-4</v>
      </c>
      <c r="H117" s="30">
        <v>7.4300000000000005E-2</v>
      </c>
      <c r="I117" s="23"/>
    </row>
    <row r="118" spans="1:9" ht="12.95" customHeight="1">
      <c r="A118" s="17" t="s">
        <v>5082</v>
      </c>
      <c r="B118" s="18" t="s">
        <v>5083</v>
      </c>
      <c r="C118" s="14" t="s">
        <v>5084</v>
      </c>
      <c r="D118" s="14" t="s">
        <v>1809</v>
      </c>
      <c r="E118" s="19">
        <v>500000</v>
      </c>
      <c r="F118" s="20">
        <v>509.2595</v>
      </c>
      <c r="G118" s="21">
        <v>5.9999999999999995E-4</v>
      </c>
      <c r="H118" s="30">
        <v>6.4048999999999995E-2</v>
      </c>
      <c r="I118" s="23"/>
    </row>
    <row r="119" spans="1:9" ht="12.95" customHeight="1">
      <c r="A119" s="17" t="s">
        <v>5085</v>
      </c>
      <c r="B119" s="18" t="s">
        <v>5086</v>
      </c>
      <c r="C119" s="14" t="s">
        <v>5087</v>
      </c>
      <c r="D119" s="14" t="s">
        <v>1825</v>
      </c>
      <c r="E119" s="19">
        <v>500</v>
      </c>
      <c r="F119" s="20">
        <v>504.92849999999999</v>
      </c>
      <c r="G119" s="21">
        <v>5.9999999999999995E-4</v>
      </c>
      <c r="H119" s="30">
        <v>7.9000000000000001E-2</v>
      </c>
      <c r="I119" s="23"/>
    </row>
    <row r="120" spans="1:9" ht="12.95" customHeight="1">
      <c r="A120" s="17" t="s">
        <v>5088</v>
      </c>
      <c r="B120" s="18" t="s">
        <v>5089</v>
      </c>
      <c r="C120" s="14" t="s">
        <v>5090</v>
      </c>
      <c r="D120" s="14" t="s">
        <v>2432</v>
      </c>
      <c r="E120" s="19">
        <v>500</v>
      </c>
      <c r="F120" s="20">
        <v>503.23700000000002</v>
      </c>
      <c r="G120" s="21">
        <v>5.9999999999999995E-4</v>
      </c>
      <c r="H120" s="30">
        <v>7.8149999999999997E-2</v>
      </c>
      <c r="I120" s="23"/>
    </row>
    <row r="121" spans="1:9" ht="12.95" customHeight="1">
      <c r="A121" s="17" t="s">
        <v>1873</v>
      </c>
      <c r="B121" s="18" t="s">
        <v>1874</v>
      </c>
      <c r="C121" s="14" t="s">
        <v>1875</v>
      </c>
      <c r="D121" s="14" t="s">
        <v>1829</v>
      </c>
      <c r="E121" s="19">
        <v>500</v>
      </c>
      <c r="F121" s="20">
        <v>500.55250000000001</v>
      </c>
      <c r="G121" s="21">
        <v>5.9999999999999995E-4</v>
      </c>
      <c r="H121" s="30">
        <v>7.4149999999999994E-2</v>
      </c>
      <c r="I121" s="23"/>
    </row>
    <row r="122" spans="1:9" ht="12.95" customHeight="1">
      <c r="A122" s="17" t="s">
        <v>3108</v>
      </c>
      <c r="B122" s="18" t="s">
        <v>3109</v>
      </c>
      <c r="C122" s="14" t="s">
        <v>3110</v>
      </c>
      <c r="D122" s="14" t="s">
        <v>2432</v>
      </c>
      <c r="E122" s="19">
        <v>500</v>
      </c>
      <c r="F122" s="20">
        <v>500.25549999999998</v>
      </c>
      <c r="G122" s="21">
        <v>5.9999999999999995E-4</v>
      </c>
      <c r="H122" s="30">
        <v>9.4959000000000002E-2</v>
      </c>
      <c r="I122" s="23"/>
    </row>
    <row r="123" spans="1:9" ht="12.95" customHeight="1">
      <c r="A123" s="17" t="s">
        <v>2035</v>
      </c>
      <c r="B123" s="18" t="s">
        <v>2036</v>
      </c>
      <c r="C123" s="14" t="s">
        <v>2037</v>
      </c>
      <c r="D123" s="14" t="s">
        <v>1825</v>
      </c>
      <c r="E123" s="19">
        <v>500</v>
      </c>
      <c r="F123" s="20">
        <v>500.19600000000003</v>
      </c>
      <c r="G123" s="21">
        <v>5.9999999999999995E-4</v>
      </c>
      <c r="H123" s="30">
        <v>7.7100000000000002E-2</v>
      </c>
      <c r="I123" s="23"/>
    </row>
    <row r="124" spans="1:9" ht="12.95" customHeight="1">
      <c r="A124" s="17" t="s">
        <v>5091</v>
      </c>
      <c r="B124" s="18" t="s">
        <v>5092</v>
      </c>
      <c r="C124" s="14" t="s">
        <v>5093</v>
      </c>
      <c r="D124" s="14" t="s">
        <v>1809</v>
      </c>
      <c r="E124" s="19">
        <v>500000</v>
      </c>
      <c r="F124" s="20">
        <v>498.95949999999999</v>
      </c>
      <c r="G124" s="21">
        <v>5.9999999999999995E-4</v>
      </c>
      <c r="H124" s="30">
        <v>7.6672000000000004E-2</v>
      </c>
      <c r="I124" s="23"/>
    </row>
    <row r="125" spans="1:9" ht="12.95" customHeight="1">
      <c r="A125" s="17" t="s">
        <v>5094</v>
      </c>
      <c r="B125" s="18" t="s">
        <v>5095</v>
      </c>
      <c r="C125" s="14" t="s">
        <v>5096</v>
      </c>
      <c r="D125" s="14" t="s">
        <v>1809</v>
      </c>
      <c r="E125" s="19">
        <v>500000</v>
      </c>
      <c r="F125" s="20">
        <v>495.68599999999998</v>
      </c>
      <c r="G125" s="21">
        <v>5.9999999999999995E-4</v>
      </c>
      <c r="H125" s="30">
        <v>7.0498000000000005E-2</v>
      </c>
      <c r="I125" s="23"/>
    </row>
    <row r="126" spans="1:9" ht="12.95" customHeight="1">
      <c r="A126" s="17" t="s">
        <v>2134</v>
      </c>
      <c r="B126" s="18" t="s">
        <v>2135</v>
      </c>
      <c r="C126" s="14" t="s">
        <v>2136</v>
      </c>
      <c r="D126" s="14" t="s">
        <v>1825</v>
      </c>
      <c r="E126" s="19">
        <v>500</v>
      </c>
      <c r="F126" s="20">
        <v>491.82049999999998</v>
      </c>
      <c r="G126" s="21">
        <v>5.9999999999999995E-4</v>
      </c>
      <c r="H126" s="30">
        <v>8.115E-2</v>
      </c>
      <c r="I126" s="23"/>
    </row>
    <row r="127" spans="1:9" ht="12.95" customHeight="1">
      <c r="A127" s="17" t="s">
        <v>5097</v>
      </c>
      <c r="B127" s="18" t="s">
        <v>5098</v>
      </c>
      <c r="C127" s="14" t="s">
        <v>5099</v>
      </c>
      <c r="D127" s="14" t="s">
        <v>1809</v>
      </c>
      <c r="E127" s="19">
        <v>479400</v>
      </c>
      <c r="F127" s="20">
        <v>488.7176</v>
      </c>
      <c r="G127" s="21">
        <v>5.9999999999999995E-4</v>
      </c>
      <c r="H127" s="30">
        <v>6.3757999999999995E-2</v>
      </c>
      <c r="I127" s="23"/>
    </row>
    <row r="128" spans="1:9" ht="12.95" customHeight="1">
      <c r="A128" s="17" t="s">
        <v>2371</v>
      </c>
      <c r="B128" s="18" t="s">
        <v>2372</v>
      </c>
      <c r="C128" s="14" t="s">
        <v>2373</v>
      </c>
      <c r="D128" s="14" t="s">
        <v>1825</v>
      </c>
      <c r="E128" s="19">
        <v>450</v>
      </c>
      <c r="F128" s="20">
        <v>451.0521</v>
      </c>
      <c r="G128" s="21">
        <v>5.9999999999999995E-4</v>
      </c>
      <c r="H128" s="30">
        <v>7.6550000000000007E-2</v>
      </c>
      <c r="I128" s="23"/>
    </row>
    <row r="129" spans="1:9" ht="12.95" customHeight="1">
      <c r="A129" s="17" t="s">
        <v>5100</v>
      </c>
      <c r="B129" s="18" t="s">
        <v>5101</v>
      </c>
      <c r="C129" s="14" t="s">
        <v>5102</v>
      </c>
      <c r="D129" s="14" t="s">
        <v>1809</v>
      </c>
      <c r="E129" s="19">
        <v>452300</v>
      </c>
      <c r="F129" s="20">
        <v>447.77609999999999</v>
      </c>
      <c r="G129" s="21">
        <v>5.9999999999999995E-4</v>
      </c>
      <c r="H129" s="30">
        <v>6.9306999999999994E-2</v>
      </c>
      <c r="I129" s="23"/>
    </row>
    <row r="130" spans="1:9" ht="12.95" customHeight="1">
      <c r="A130" s="17" t="s">
        <v>2826</v>
      </c>
      <c r="B130" s="18" t="s">
        <v>2827</v>
      </c>
      <c r="C130" s="14" t="s">
        <v>2828</v>
      </c>
      <c r="D130" s="14" t="s">
        <v>1809</v>
      </c>
      <c r="E130" s="19">
        <v>428900</v>
      </c>
      <c r="F130" s="20">
        <v>430.28789999999998</v>
      </c>
      <c r="G130" s="21">
        <v>5.0000000000000001E-4</v>
      </c>
      <c r="H130" s="30">
        <v>7.1480000000000002E-2</v>
      </c>
      <c r="I130" s="23"/>
    </row>
    <row r="131" spans="1:9" ht="12.95" customHeight="1">
      <c r="A131" s="17" t="s">
        <v>5103</v>
      </c>
      <c r="B131" s="18" t="s">
        <v>5104</v>
      </c>
      <c r="C131" s="14" t="s">
        <v>5105</v>
      </c>
      <c r="D131" s="14" t="s">
        <v>1809</v>
      </c>
      <c r="E131" s="19">
        <v>410900</v>
      </c>
      <c r="F131" s="20">
        <v>406.04930000000002</v>
      </c>
      <c r="G131" s="21">
        <v>5.0000000000000001E-4</v>
      </c>
      <c r="H131" s="30">
        <v>6.9341E-2</v>
      </c>
      <c r="I131" s="23"/>
    </row>
    <row r="132" spans="1:9" ht="12.95" customHeight="1">
      <c r="A132" s="17" t="s">
        <v>1891</v>
      </c>
      <c r="B132" s="18" t="s">
        <v>1892</v>
      </c>
      <c r="C132" s="14" t="s">
        <v>1893</v>
      </c>
      <c r="D132" s="14" t="s">
        <v>1825</v>
      </c>
      <c r="E132" s="19">
        <v>400</v>
      </c>
      <c r="F132" s="20">
        <v>400.81279999999998</v>
      </c>
      <c r="G132" s="21">
        <v>5.0000000000000001E-4</v>
      </c>
      <c r="H132" s="30">
        <v>7.4149999999999994E-2</v>
      </c>
      <c r="I132" s="23"/>
    </row>
    <row r="133" spans="1:9" ht="12.95" customHeight="1">
      <c r="A133" s="17" t="s">
        <v>5106</v>
      </c>
      <c r="B133" s="18" t="s">
        <v>5107</v>
      </c>
      <c r="C133" s="14" t="s">
        <v>5108</v>
      </c>
      <c r="D133" s="14" t="s">
        <v>3083</v>
      </c>
      <c r="E133" s="19">
        <v>39254</v>
      </c>
      <c r="F133" s="20">
        <v>393.60059999999999</v>
      </c>
      <c r="G133" s="21">
        <v>5.0000000000000001E-4</v>
      </c>
      <c r="H133" s="30">
        <v>7.6148999999999994E-2</v>
      </c>
      <c r="I133" s="23"/>
    </row>
    <row r="134" spans="1:9" ht="12.95" customHeight="1">
      <c r="A134" s="17" t="s">
        <v>2215</v>
      </c>
      <c r="B134" s="18" t="s">
        <v>2216</v>
      </c>
      <c r="C134" s="14" t="s">
        <v>2217</v>
      </c>
      <c r="D134" s="14" t="s">
        <v>1809</v>
      </c>
      <c r="E134" s="19">
        <v>385300</v>
      </c>
      <c r="F134" s="20">
        <v>379.64920000000001</v>
      </c>
      <c r="G134" s="21">
        <v>5.0000000000000001E-4</v>
      </c>
      <c r="H134" s="30">
        <v>6.6891000000000006E-2</v>
      </c>
      <c r="I134" s="23"/>
    </row>
    <row r="135" spans="1:9" ht="12.95" customHeight="1">
      <c r="A135" s="17" t="s">
        <v>5109</v>
      </c>
      <c r="B135" s="18" t="s">
        <v>5110</v>
      </c>
      <c r="C135" s="14" t="s">
        <v>5111</v>
      </c>
      <c r="D135" s="14" t="s">
        <v>1809</v>
      </c>
      <c r="E135" s="19">
        <v>377800</v>
      </c>
      <c r="F135" s="20">
        <v>374.82440000000003</v>
      </c>
      <c r="G135" s="21">
        <v>5.0000000000000001E-4</v>
      </c>
      <c r="H135" s="30">
        <v>7.6793E-2</v>
      </c>
      <c r="I135" s="23"/>
    </row>
    <row r="136" spans="1:9" ht="12.95" customHeight="1">
      <c r="A136" s="17" t="s">
        <v>2718</v>
      </c>
      <c r="B136" s="18" t="s">
        <v>2719</v>
      </c>
      <c r="C136" s="14" t="s">
        <v>2720</v>
      </c>
      <c r="D136" s="14" t="s">
        <v>1809</v>
      </c>
      <c r="E136" s="19">
        <v>359600</v>
      </c>
      <c r="F136" s="20">
        <v>368.7885</v>
      </c>
      <c r="G136" s="21">
        <v>5.0000000000000001E-4</v>
      </c>
      <c r="H136" s="30">
        <v>6.2126000000000001E-2</v>
      </c>
      <c r="I136" s="23"/>
    </row>
    <row r="137" spans="1:9" ht="12.95" customHeight="1">
      <c r="A137" s="17" t="s">
        <v>2700</v>
      </c>
      <c r="B137" s="18" t="s">
        <v>2701</v>
      </c>
      <c r="C137" s="14" t="s">
        <v>2702</v>
      </c>
      <c r="D137" s="14" t="s">
        <v>1809</v>
      </c>
      <c r="E137" s="19">
        <v>339100</v>
      </c>
      <c r="F137" s="20">
        <v>347.69349999999997</v>
      </c>
      <c r="G137" s="21">
        <v>4.0000000000000002E-4</v>
      </c>
      <c r="H137" s="30">
        <v>6.4899999999999999E-2</v>
      </c>
      <c r="I137" s="23"/>
    </row>
    <row r="138" spans="1:9" ht="12.95" customHeight="1">
      <c r="A138" s="17" t="s">
        <v>5112</v>
      </c>
      <c r="B138" s="18" t="s">
        <v>5113</v>
      </c>
      <c r="C138" s="14" t="s">
        <v>5114</v>
      </c>
      <c r="D138" s="14" t="s">
        <v>1809</v>
      </c>
      <c r="E138" s="19">
        <v>333600</v>
      </c>
      <c r="F138" s="20">
        <v>337.03210000000001</v>
      </c>
      <c r="G138" s="21">
        <v>4.0000000000000002E-4</v>
      </c>
      <c r="H138" s="30">
        <v>6.5075999999999995E-2</v>
      </c>
      <c r="I138" s="23"/>
    </row>
    <row r="139" spans="1:9" ht="12.95" customHeight="1">
      <c r="A139" s="17" t="s">
        <v>4373</v>
      </c>
      <c r="B139" s="18" t="s">
        <v>4374</v>
      </c>
      <c r="C139" s="14" t="s">
        <v>4375</v>
      </c>
      <c r="D139" s="14" t="s">
        <v>1809</v>
      </c>
      <c r="E139" s="19">
        <v>323500</v>
      </c>
      <c r="F139" s="20">
        <v>313.98750000000001</v>
      </c>
      <c r="G139" s="21">
        <v>4.0000000000000002E-4</v>
      </c>
      <c r="H139" s="30">
        <v>6.8934999999999996E-2</v>
      </c>
      <c r="I139" s="23"/>
    </row>
    <row r="140" spans="1:9" ht="12.95" customHeight="1">
      <c r="A140" s="17" t="s">
        <v>2083</v>
      </c>
      <c r="B140" s="18" t="s">
        <v>2084</v>
      </c>
      <c r="C140" s="14" t="s">
        <v>2085</v>
      </c>
      <c r="D140" s="14" t="s">
        <v>1825</v>
      </c>
      <c r="E140" s="19">
        <v>300</v>
      </c>
      <c r="F140" s="20">
        <v>300.64949999999999</v>
      </c>
      <c r="G140" s="21">
        <v>4.0000000000000002E-4</v>
      </c>
      <c r="H140" s="30">
        <v>7.4499999999999997E-2</v>
      </c>
      <c r="I140" s="23"/>
    </row>
    <row r="141" spans="1:9" ht="12.95" customHeight="1">
      <c r="A141" s="17" t="s">
        <v>3146</v>
      </c>
      <c r="B141" s="18" t="s">
        <v>3147</v>
      </c>
      <c r="C141" s="14" t="s">
        <v>3148</v>
      </c>
      <c r="D141" s="14" t="s">
        <v>1809</v>
      </c>
      <c r="E141" s="19">
        <v>297600</v>
      </c>
      <c r="F141" s="20">
        <v>288.45299999999997</v>
      </c>
      <c r="G141" s="21">
        <v>4.0000000000000002E-4</v>
      </c>
      <c r="H141" s="30">
        <v>7.7307000000000001E-2</v>
      </c>
      <c r="I141" s="23"/>
    </row>
    <row r="142" spans="1:9" ht="12.95" customHeight="1">
      <c r="A142" s="17" t="s">
        <v>2500</v>
      </c>
      <c r="B142" s="18" t="s">
        <v>2501</v>
      </c>
      <c r="C142" s="14" t="s">
        <v>2502</v>
      </c>
      <c r="D142" s="14" t="s">
        <v>1809</v>
      </c>
      <c r="E142" s="19">
        <v>264600</v>
      </c>
      <c r="F142" s="20">
        <v>268.24090000000001</v>
      </c>
      <c r="G142" s="21">
        <v>2.9999999999999997E-4</v>
      </c>
      <c r="H142" s="30">
        <v>5.8369999999999998E-2</v>
      </c>
      <c r="I142" s="23"/>
    </row>
    <row r="143" spans="1:9" ht="12.95" customHeight="1">
      <c r="A143" s="17" t="s">
        <v>4773</v>
      </c>
      <c r="B143" s="18" t="s">
        <v>4774</v>
      </c>
      <c r="C143" s="14" t="s">
        <v>4775</v>
      </c>
      <c r="D143" s="14" t="s">
        <v>1825</v>
      </c>
      <c r="E143" s="19">
        <v>25</v>
      </c>
      <c r="F143" s="20">
        <v>250.32300000000001</v>
      </c>
      <c r="G143" s="21">
        <v>2.9999999999999997E-4</v>
      </c>
      <c r="H143" s="30">
        <v>7.4200000000000002E-2</v>
      </c>
      <c r="I143" s="23"/>
    </row>
    <row r="144" spans="1:9" ht="12.95" customHeight="1">
      <c r="A144" s="17" t="s">
        <v>1954</v>
      </c>
      <c r="B144" s="18" t="s">
        <v>1955</v>
      </c>
      <c r="C144" s="14" t="s">
        <v>1956</v>
      </c>
      <c r="D144" s="14" t="s">
        <v>1809</v>
      </c>
      <c r="E144" s="19">
        <v>251700</v>
      </c>
      <c r="F144" s="20">
        <v>246.28899999999999</v>
      </c>
      <c r="G144" s="21">
        <v>2.9999999999999997E-4</v>
      </c>
      <c r="H144" s="30">
        <v>7.6258999999999993E-2</v>
      </c>
      <c r="I144" s="23"/>
    </row>
    <row r="145" spans="1:9" ht="12.95" customHeight="1">
      <c r="A145" s="17" t="s">
        <v>5115</v>
      </c>
      <c r="B145" s="18" t="s">
        <v>5116</v>
      </c>
      <c r="C145" s="14" t="s">
        <v>5117</v>
      </c>
      <c r="D145" s="14" t="s">
        <v>1809</v>
      </c>
      <c r="E145" s="19">
        <v>244400</v>
      </c>
      <c r="F145" s="20">
        <v>243.5016</v>
      </c>
      <c r="G145" s="21">
        <v>2.9999999999999997E-4</v>
      </c>
      <c r="H145" s="30">
        <v>7.3805999999999997E-2</v>
      </c>
      <c r="I145" s="23"/>
    </row>
    <row r="146" spans="1:9" ht="12.95" customHeight="1">
      <c r="A146" s="17" t="s">
        <v>5118</v>
      </c>
      <c r="B146" s="18" t="s">
        <v>5119</v>
      </c>
      <c r="C146" s="14" t="s">
        <v>5120</v>
      </c>
      <c r="D146" s="14" t="s">
        <v>1809</v>
      </c>
      <c r="E146" s="19">
        <v>240400</v>
      </c>
      <c r="F146" s="20">
        <v>242.3254</v>
      </c>
      <c r="G146" s="21">
        <v>2.9999999999999997E-4</v>
      </c>
      <c r="H146" s="30">
        <v>5.8037999999999999E-2</v>
      </c>
      <c r="I146" s="23"/>
    </row>
    <row r="147" spans="1:9" ht="12.95" customHeight="1">
      <c r="A147" s="17" t="s">
        <v>3932</v>
      </c>
      <c r="B147" s="18" t="s">
        <v>3933</v>
      </c>
      <c r="C147" s="14" t="s">
        <v>3934</v>
      </c>
      <c r="D147" s="14" t="s">
        <v>1809</v>
      </c>
      <c r="E147" s="19">
        <v>210000</v>
      </c>
      <c r="F147" s="20">
        <v>211.71780000000001</v>
      </c>
      <c r="G147" s="21">
        <v>2.9999999999999997E-4</v>
      </c>
      <c r="H147" s="30">
        <v>5.3971999999999999E-2</v>
      </c>
      <c r="I147" s="23"/>
    </row>
    <row r="148" spans="1:9" ht="12.95" customHeight="1">
      <c r="A148" s="17" t="s">
        <v>3923</v>
      </c>
      <c r="B148" s="18" t="s">
        <v>3924</v>
      </c>
      <c r="C148" s="14" t="s">
        <v>3925</v>
      </c>
      <c r="D148" s="14" t="s">
        <v>1809</v>
      </c>
      <c r="E148" s="19">
        <v>200000</v>
      </c>
      <c r="F148" s="20">
        <v>204.71100000000001</v>
      </c>
      <c r="G148" s="21">
        <v>2.9999999999999997E-4</v>
      </c>
      <c r="H148" s="30">
        <v>6.3041E-2</v>
      </c>
      <c r="I148" s="23"/>
    </row>
    <row r="149" spans="1:9" ht="12.95" customHeight="1">
      <c r="A149" s="17" t="s">
        <v>2771</v>
      </c>
      <c r="B149" s="18" t="s">
        <v>2772</v>
      </c>
      <c r="C149" s="14" t="s">
        <v>2773</v>
      </c>
      <c r="D149" s="14" t="s">
        <v>1809</v>
      </c>
      <c r="E149" s="19">
        <v>200000</v>
      </c>
      <c r="F149" s="20">
        <v>202.3734</v>
      </c>
      <c r="G149" s="21">
        <v>2.9999999999999997E-4</v>
      </c>
      <c r="H149" s="30">
        <v>6.0775000000000003E-2</v>
      </c>
      <c r="I149" s="23"/>
    </row>
    <row r="150" spans="1:9" ht="12.95" customHeight="1">
      <c r="A150" s="17" t="s">
        <v>2762</v>
      </c>
      <c r="B150" s="18" t="s">
        <v>2763</v>
      </c>
      <c r="C150" s="14" t="s">
        <v>2764</v>
      </c>
      <c r="D150" s="14" t="s">
        <v>1809</v>
      </c>
      <c r="E150" s="19">
        <v>200000</v>
      </c>
      <c r="F150" s="20">
        <v>202.34479999999999</v>
      </c>
      <c r="G150" s="21">
        <v>2.9999999999999997E-4</v>
      </c>
      <c r="H150" s="30">
        <v>6.1062999999999999E-2</v>
      </c>
      <c r="I150" s="23"/>
    </row>
    <row r="151" spans="1:9" ht="12.95" customHeight="1">
      <c r="A151" s="17" t="s">
        <v>5121</v>
      </c>
      <c r="B151" s="18" t="s">
        <v>5122</v>
      </c>
      <c r="C151" s="14" t="s">
        <v>5123</v>
      </c>
      <c r="D151" s="14" t="s">
        <v>1825</v>
      </c>
      <c r="E151" s="19">
        <v>200</v>
      </c>
      <c r="F151" s="20">
        <v>200.64680000000001</v>
      </c>
      <c r="G151" s="21">
        <v>2.9999999999999997E-4</v>
      </c>
      <c r="H151" s="30">
        <v>7.3450000000000001E-2</v>
      </c>
      <c r="I151" s="23"/>
    </row>
    <row r="152" spans="1:9" ht="12.95" customHeight="1">
      <c r="A152" s="17" t="s">
        <v>5124</v>
      </c>
      <c r="B152" s="18" t="s">
        <v>5125</v>
      </c>
      <c r="C152" s="14" t="s">
        <v>5126</v>
      </c>
      <c r="D152" s="14" t="s">
        <v>1825</v>
      </c>
      <c r="E152" s="19">
        <v>200</v>
      </c>
      <c r="F152" s="20">
        <v>200.636</v>
      </c>
      <c r="G152" s="21">
        <v>2.9999999999999997E-4</v>
      </c>
      <c r="H152" s="30">
        <v>7.3450000000000001E-2</v>
      </c>
      <c r="I152" s="23"/>
    </row>
    <row r="153" spans="1:9" ht="12.95" customHeight="1">
      <c r="A153" s="17" t="s">
        <v>5127</v>
      </c>
      <c r="B153" s="18" t="s">
        <v>5128</v>
      </c>
      <c r="C153" s="14" t="s">
        <v>5129</v>
      </c>
      <c r="D153" s="14" t="s">
        <v>2432</v>
      </c>
      <c r="E153" s="19">
        <v>200</v>
      </c>
      <c r="F153" s="20">
        <v>200.5532</v>
      </c>
      <c r="G153" s="21">
        <v>2.9999999999999997E-4</v>
      </c>
      <c r="H153" s="30">
        <v>8.3750000000000005E-2</v>
      </c>
      <c r="I153" s="23"/>
    </row>
    <row r="154" spans="1:9" ht="12.95" customHeight="1">
      <c r="A154" s="17" t="s">
        <v>2176</v>
      </c>
      <c r="B154" s="18" t="s">
        <v>2177</v>
      </c>
      <c r="C154" s="14" t="s">
        <v>2178</v>
      </c>
      <c r="D154" s="14" t="s">
        <v>1825</v>
      </c>
      <c r="E154" s="19">
        <v>20</v>
      </c>
      <c r="F154" s="20">
        <v>200.13900000000001</v>
      </c>
      <c r="G154" s="21">
        <v>2.0000000000000001E-4</v>
      </c>
      <c r="H154" s="30">
        <v>7.2800000000000004E-2</v>
      </c>
      <c r="I154" s="23"/>
    </row>
    <row r="155" spans="1:9" ht="12.95" customHeight="1">
      <c r="A155" s="17" t="s">
        <v>2460</v>
      </c>
      <c r="B155" s="18" t="s">
        <v>2461</v>
      </c>
      <c r="C155" s="14" t="s">
        <v>2462</v>
      </c>
      <c r="D155" s="14" t="s">
        <v>1809</v>
      </c>
      <c r="E155" s="19">
        <v>200000</v>
      </c>
      <c r="F155" s="20">
        <v>197.28800000000001</v>
      </c>
      <c r="G155" s="21">
        <v>2.0000000000000001E-4</v>
      </c>
      <c r="H155" s="30">
        <v>6.5263000000000002E-2</v>
      </c>
      <c r="I155" s="23"/>
    </row>
    <row r="156" spans="1:9" ht="12.95" customHeight="1">
      <c r="A156" s="17" t="s">
        <v>4779</v>
      </c>
      <c r="B156" s="18" t="s">
        <v>4780</v>
      </c>
      <c r="C156" s="14" t="s">
        <v>4781</v>
      </c>
      <c r="D156" s="14" t="s">
        <v>1825</v>
      </c>
      <c r="E156" s="19">
        <v>150</v>
      </c>
      <c r="F156" s="20">
        <v>150.2679</v>
      </c>
      <c r="G156" s="21">
        <v>2.0000000000000001E-4</v>
      </c>
      <c r="H156" s="30">
        <v>7.46E-2</v>
      </c>
      <c r="I156" s="23"/>
    </row>
    <row r="157" spans="1:9" ht="12.95" customHeight="1">
      <c r="A157" s="17" t="s">
        <v>2426</v>
      </c>
      <c r="B157" s="18" t="s">
        <v>2427</v>
      </c>
      <c r="C157" s="14" t="s">
        <v>2428</v>
      </c>
      <c r="D157" s="14" t="s">
        <v>1809</v>
      </c>
      <c r="E157" s="19">
        <v>125200</v>
      </c>
      <c r="F157" s="20">
        <v>127.7705</v>
      </c>
      <c r="G157" s="21">
        <v>2.0000000000000001E-4</v>
      </c>
      <c r="H157" s="30">
        <v>6.8648000000000001E-2</v>
      </c>
      <c r="I157" s="23"/>
    </row>
    <row r="158" spans="1:9" ht="12.95" customHeight="1">
      <c r="A158" s="17" t="s">
        <v>2227</v>
      </c>
      <c r="B158" s="18" t="s">
        <v>2228</v>
      </c>
      <c r="C158" s="14" t="s">
        <v>2229</v>
      </c>
      <c r="D158" s="14" t="s">
        <v>1809</v>
      </c>
      <c r="E158" s="19">
        <v>127200</v>
      </c>
      <c r="F158" s="20">
        <v>126.94589999999999</v>
      </c>
      <c r="G158" s="21">
        <v>2.0000000000000001E-4</v>
      </c>
      <c r="H158" s="30">
        <v>7.0621000000000003E-2</v>
      </c>
      <c r="I158" s="23"/>
    </row>
    <row r="159" spans="1:9" ht="12.95" customHeight="1">
      <c r="A159" s="17" t="s">
        <v>3926</v>
      </c>
      <c r="B159" s="18" t="s">
        <v>3927</v>
      </c>
      <c r="C159" s="14" t="s">
        <v>3928</v>
      </c>
      <c r="D159" s="14" t="s">
        <v>1809</v>
      </c>
      <c r="E159" s="19">
        <v>126700</v>
      </c>
      <c r="F159" s="20">
        <v>126.78879999999999</v>
      </c>
      <c r="G159" s="21">
        <v>2.0000000000000001E-4</v>
      </c>
      <c r="H159" s="30">
        <v>6.8914000000000003E-2</v>
      </c>
      <c r="I159" s="23"/>
    </row>
    <row r="160" spans="1:9" ht="12.95" customHeight="1">
      <c r="A160" s="17" t="s">
        <v>2580</v>
      </c>
      <c r="B160" s="18" t="s">
        <v>2581</v>
      </c>
      <c r="C160" s="14" t="s">
        <v>2582</v>
      </c>
      <c r="D160" s="14" t="s">
        <v>1809</v>
      </c>
      <c r="E160" s="19">
        <v>123800</v>
      </c>
      <c r="F160" s="20">
        <v>120.14409999999999</v>
      </c>
      <c r="G160" s="21">
        <v>1E-4</v>
      </c>
      <c r="H160" s="30">
        <v>7.1377999999999997E-2</v>
      </c>
      <c r="I160" s="23"/>
    </row>
    <row r="161" spans="1:9" ht="12.95" customHeight="1">
      <c r="A161" s="17" t="s">
        <v>2203</v>
      </c>
      <c r="B161" s="18" t="s">
        <v>2204</v>
      </c>
      <c r="C161" s="14" t="s">
        <v>2205</v>
      </c>
      <c r="D161" s="14" t="s">
        <v>1809</v>
      </c>
      <c r="E161" s="19">
        <v>100000</v>
      </c>
      <c r="F161" s="20">
        <v>103.1088</v>
      </c>
      <c r="G161" s="21">
        <v>1E-4</v>
      </c>
      <c r="H161" s="30">
        <v>6.7746000000000001E-2</v>
      </c>
      <c r="I161" s="23"/>
    </row>
    <row r="162" spans="1:9" ht="12.95" customHeight="1">
      <c r="A162" s="17" t="s">
        <v>5130</v>
      </c>
      <c r="B162" s="18" t="s">
        <v>5131</v>
      </c>
      <c r="C162" s="14" t="s">
        <v>5132</v>
      </c>
      <c r="D162" s="14" t="s">
        <v>2567</v>
      </c>
      <c r="E162" s="19">
        <v>10</v>
      </c>
      <c r="F162" s="20">
        <v>100.7855</v>
      </c>
      <c r="G162" s="21">
        <v>1E-4</v>
      </c>
      <c r="H162" s="30">
        <v>7.3463000000000001E-2</v>
      </c>
      <c r="I162" s="23"/>
    </row>
    <row r="163" spans="1:9" ht="12.95" customHeight="1">
      <c r="A163" s="17" t="s">
        <v>2338</v>
      </c>
      <c r="B163" s="18" t="s">
        <v>2339</v>
      </c>
      <c r="C163" s="14" t="s">
        <v>2340</v>
      </c>
      <c r="D163" s="14" t="s">
        <v>1825</v>
      </c>
      <c r="E163" s="19">
        <v>100</v>
      </c>
      <c r="F163" s="20">
        <v>100.32850000000001</v>
      </c>
      <c r="G163" s="21">
        <v>1E-4</v>
      </c>
      <c r="H163" s="30">
        <v>7.6550000000000007E-2</v>
      </c>
      <c r="I163" s="23"/>
    </row>
    <row r="164" spans="1:9" ht="12.95" customHeight="1">
      <c r="A164" s="17" t="s">
        <v>5133</v>
      </c>
      <c r="B164" s="18" t="s">
        <v>5134</v>
      </c>
      <c r="C164" s="14" t="s">
        <v>5135</v>
      </c>
      <c r="D164" s="14" t="s">
        <v>1809</v>
      </c>
      <c r="E164" s="19">
        <v>68700</v>
      </c>
      <c r="F164" s="20">
        <v>69.512</v>
      </c>
      <c r="G164" s="21">
        <v>1E-4</v>
      </c>
      <c r="H164" s="30">
        <v>6.4974000000000004E-2</v>
      </c>
      <c r="I164" s="23"/>
    </row>
    <row r="165" spans="1:9" ht="12.95" customHeight="1">
      <c r="A165" s="17" t="s">
        <v>1963</v>
      </c>
      <c r="B165" s="18" t="s">
        <v>1964</v>
      </c>
      <c r="C165" s="14" t="s">
        <v>1965</v>
      </c>
      <c r="D165" s="14" t="s">
        <v>1829</v>
      </c>
      <c r="E165" s="19">
        <v>54</v>
      </c>
      <c r="F165" s="20">
        <v>54.110300000000002</v>
      </c>
      <c r="G165" s="21">
        <v>1E-4</v>
      </c>
      <c r="H165" s="30">
        <v>7.3367000000000002E-2</v>
      </c>
      <c r="I165" s="23"/>
    </row>
    <row r="166" spans="1:9" ht="12.95" customHeight="1">
      <c r="A166" s="17" t="s">
        <v>2506</v>
      </c>
      <c r="B166" s="18" t="s">
        <v>2507</v>
      </c>
      <c r="C166" s="14" t="s">
        <v>2508</v>
      </c>
      <c r="D166" s="14" t="s">
        <v>1809</v>
      </c>
      <c r="E166" s="19">
        <v>50000</v>
      </c>
      <c r="F166" s="20">
        <v>50.5274</v>
      </c>
      <c r="G166" s="21">
        <v>1E-4</v>
      </c>
      <c r="H166" s="30">
        <v>6.0436999999999998E-2</v>
      </c>
      <c r="I166" s="23"/>
    </row>
    <row r="167" spans="1:9" ht="12.95" customHeight="1">
      <c r="A167" s="17" t="s">
        <v>5136</v>
      </c>
      <c r="B167" s="18" t="s">
        <v>5137</v>
      </c>
      <c r="C167" s="14" t="s">
        <v>5138</v>
      </c>
      <c r="D167" s="14" t="s">
        <v>1825</v>
      </c>
      <c r="E167" s="19">
        <v>5</v>
      </c>
      <c r="F167" s="20">
        <v>50.208500000000001</v>
      </c>
      <c r="G167" s="21">
        <v>1E-4</v>
      </c>
      <c r="H167" s="30">
        <v>7.5999999999999998E-2</v>
      </c>
      <c r="I167" s="23"/>
    </row>
    <row r="168" spans="1:9" ht="12.95" customHeight="1">
      <c r="A168" s="17" t="s">
        <v>2931</v>
      </c>
      <c r="B168" s="18" t="s">
        <v>2932</v>
      </c>
      <c r="C168" s="14" t="s">
        <v>2933</v>
      </c>
      <c r="D168" s="14" t="s">
        <v>1809</v>
      </c>
      <c r="E168" s="19">
        <v>35000</v>
      </c>
      <c r="F168" s="20">
        <v>36.5503</v>
      </c>
      <c r="G168" s="22" t="s">
        <v>1738</v>
      </c>
      <c r="H168" s="30">
        <v>6.0982000000000001E-2</v>
      </c>
      <c r="I168" s="23"/>
    </row>
    <row r="169" spans="1:9" ht="12.95" customHeight="1">
      <c r="A169" s="17" t="s">
        <v>2691</v>
      </c>
      <c r="B169" s="18" t="s">
        <v>2692</v>
      </c>
      <c r="C169" s="14" t="s">
        <v>2693</v>
      </c>
      <c r="D169" s="14" t="s">
        <v>1809</v>
      </c>
      <c r="E169" s="19">
        <v>31100</v>
      </c>
      <c r="F169" s="20">
        <v>31.8781</v>
      </c>
      <c r="G169" s="22" t="s">
        <v>1738</v>
      </c>
      <c r="H169" s="30">
        <v>6.9692000000000004E-2</v>
      </c>
      <c r="I169" s="23"/>
    </row>
    <row r="170" spans="1:9" ht="12.95" customHeight="1">
      <c r="A170" s="17" t="s">
        <v>3935</v>
      </c>
      <c r="B170" s="18" t="s">
        <v>3936</v>
      </c>
      <c r="C170" s="14" t="s">
        <v>3937</v>
      </c>
      <c r="D170" s="14" t="s">
        <v>1809</v>
      </c>
      <c r="E170" s="19">
        <v>20800</v>
      </c>
      <c r="F170" s="20">
        <v>21.444900000000001</v>
      </c>
      <c r="G170" s="22" t="s">
        <v>1738</v>
      </c>
      <c r="H170" s="30">
        <v>6.3894000000000006E-2</v>
      </c>
      <c r="I170" s="23"/>
    </row>
    <row r="171" spans="1:9" ht="12.95" customHeight="1">
      <c r="A171" s="17" t="s">
        <v>5139</v>
      </c>
      <c r="B171" s="18" t="s">
        <v>5140</v>
      </c>
      <c r="C171" s="14" t="s">
        <v>5141</v>
      </c>
      <c r="D171" s="14" t="s">
        <v>1809</v>
      </c>
      <c r="E171" s="19">
        <v>17200</v>
      </c>
      <c r="F171" s="20">
        <v>17.300599999999999</v>
      </c>
      <c r="G171" s="22" t="s">
        <v>1738</v>
      </c>
      <c r="H171" s="30">
        <v>7.0690000000000003E-2</v>
      </c>
      <c r="I171" s="23"/>
    </row>
    <row r="172" spans="1:9" ht="12.95" customHeight="1">
      <c r="A172" s="17" t="s">
        <v>5142</v>
      </c>
      <c r="B172" s="18" t="s">
        <v>5143</v>
      </c>
      <c r="C172" s="14" t="s">
        <v>5144</v>
      </c>
      <c r="D172" s="14" t="s">
        <v>1809</v>
      </c>
      <c r="E172" s="19">
        <v>9000</v>
      </c>
      <c r="F172" s="20">
        <v>9.8396000000000008</v>
      </c>
      <c r="G172" s="22" t="s">
        <v>1738</v>
      </c>
      <c r="H172" s="30">
        <v>6.5729999999999997E-2</v>
      </c>
      <c r="I172" s="23"/>
    </row>
    <row r="173" spans="1:9" ht="12.95" customHeight="1">
      <c r="A173" s="17" t="s">
        <v>5145</v>
      </c>
      <c r="B173" s="18" t="s">
        <v>5146</v>
      </c>
      <c r="C173" s="14" t="s">
        <v>5147</v>
      </c>
      <c r="D173" s="14" t="s">
        <v>1809</v>
      </c>
      <c r="E173" s="19">
        <v>7600</v>
      </c>
      <c r="F173" s="20">
        <v>7.6079999999999997</v>
      </c>
      <c r="G173" s="22" t="s">
        <v>1738</v>
      </c>
      <c r="H173" s="30">
        <v>7.5685000000000002E-2</v>
      </c>
      <c r="I173" s="23"/>
    </row>
    <row r="174" spans="1:9" ht="12.95" customHeight="1">
      <c r="A174" s="17" t="s">
        <v>2218</v>
      </c>
      <c r="B174" s="18" t="s">
        <v>2219</v>
      </c>
      <c r="C174" s="14" t="s">
        <v>2220</v>
      </c>
      <c r="D174" s="14" t="s">
        <v>1809</v>
      </c>
      <c r="E174" s="19">
        <v>6600</v>
      </c>
      <c r="F174" s="20">
        <v>6.4623999999999997</v>
      </c>
      <c r="G174" s="22" t="s">
        <v>1738</v>
      </c>
      <c r="H174" s="30">
        <v>6.5198000000000006E-2</v>
      </c>
      <c r="I174" s="23"/>
    </row>
    <row r="175" spans="1:9" ht="12.95" customHeight="1">
      <c r="A175" s="17" t="s">
        <v>3917</v>
      </c>
      <c r="B175" s="18" t="s">
        <v>3918</v>
      </c>
      <c r="C175" s="14" t="s">
        <v>3919</v>
      </c>
      <c r="D175" s="14" t="s">
        <v>1809</v>
      </c>
      <c r="E175" s="19">
        <v>200</v>
      </c>
      <c r="F175" s="20">
        <v>0.20930000000000001</v>
      </c>
      <c r="G175" s="22" t="s">
        <v>1738</v>
      </c>
      <c r="H175" s="30">
        <v>6.5267000000000006E-2</v>
      </c>
      <c r="I175" s="23"/>
    </row>
    <row r="176" spans="1:9" ht="12.95" customHeight="1">
      <c r="A176" s="5"/>
      <c r="B176" s="13" t="s">
        <v>1739</v>
      </c>
      <c r="C176" s="14"/>
      <c r="D176" s="14"/>
      <c r="E176" s="14"/>
      <c r="F176" s="24">
        <v>637352.11919999996</v>
      </c>
      <c r="G176" s="25">
        <v>0.79569999999999996</v>
      </c>
      <c r="H176" s="26"/>
      <c r="I176" s="27"/>
    </row>
    <row r="177" spans="1:9" ht="12.95" customHeight="1">
      <c r="A177" s="5"/>
      <c r="B177" s="28" t="s">
        <v>2257</v>
      </c>
      <c r="C177" s="2"/>
      <c r="D177" s="2"/>
      <c r="E177" s="2"/>
      <c r="F177" s="26" t="s">
        <v>1741</v>
      </c>
      <c r="G177" s="26" t="s">
        <v>1741</v>
      </c>
      <c r="H177" s="26"/>
      <c r="I177" s="27"/>
    </row>
    <row r="178" spans="1:9" ht="12.95" customHeight="1">
      <c r="A178" s="5"/>
      <c r="B178" s="28" t="s">
        <v>1739</v>
      </c>
      <c r="C178" s="2"/>
      <c r="D178" s="2"/>
      <c r="E178" s="2"/>
      <c r="F178" s="26" t="s">
        <v>1741</v>
      </c>
      <c r="G178" s="26" t="s">
        <v>1741</v>
      </c>
      <c r="H178" s="26"/>
      <c r="I178" s="27"/>
    </row>
    <row r="179" spans="1:9" ht="12.95" customHeight="1">
      <c r="A179" s="5"/>
      <c r="B179" s="28" t="s">
        <v>1821</v>
      </c>
      <c r="C179" s="2"/>
      <c r="D179" s="2"/>
      <c r="E179" s="2"/>
      <c r="F179" s="26" t="s">
        <v>1741</v>
      </c>
      <c r="G179" s="26" t="s">
        <v>1741</v>
      </c>
      <c r="H179" s="42"/>
      <c r="I179" s="43"/>
    </row>
    <row r="180" spans="1:9" ht="12.95" customHeight="1">
      <c r="A180" s="5"/>
      <c r="B180" s="44" t="s">
        <v>1739</v>
      </c>
      <c r="C180" s="45"/>
      <c r="D180" s="45"/>
      <c r="E180" s="45"/>
      <c r="F180" s="26" t="s">
        <v>1741</v>
      </c>
      <c r="G180" s="26" t="s">
        <v>1741</v>
      </c>
      <c r="H180" s="42"/>
      <c r="I180" s="43"/>
    </row>
    <row r="181" spans="1:9" ht="12.95" customHeight="1">
      <c r="A181" s="5"/>
      <c r="B181" s="13" t="s">
        <v>2257</v>
      </c>
      <c r="C181" s="14"/>
      <c r="D181" s="14"/>
      <c r="E181" s="14"/>
      <c r="F181" s="5"/>
      <c r="G181" s="15"/>
      <c r="H181" s="15"/>
      <c r="I181" s="16"/>
    </row>
    <row r="182" spans="1:9" ht="12.95" customHeight="1">
      <c r="A182" s="17" t="s">
        <v>5148</v>
      </c>
      <c r="B182" s="18" t="s">
        <v>5149</v>
      </c>
      <c r="C182" s="14" t="s">
        <v>5150</v>
      </c>
      <c r="D182" s="14" t="s">
        <v>1854</v>
      </c>
      <c r="E182" s="19">
        <v>750</v>
      </c>
      <c r="F182" s="20">
        <v>7494.6450000000004</v>
      </c>
      <c r="G182" s="21">
        <v>9.4000000000000004E-3</v>
      </c>
      <c r="H182" s="30">
        <v>8.1436999999999996E-2</v>
      </c>
      <c r="I182" s="23"/>
    </row>
    <row r="183" spans="1:9" ht="12.95" customHeight="1">
      <c r="A183" s="5"/>
      <c r="B183" s="13" t="s">
        <v>1739</v>
      </c>
      <c r="C183" s="14"/>
      <c r="D183" s="14"/>
      <c r="E183" s="14"/>
      <c r="F183" s="24">
        <v>7494.6450000000004</v>
      </c>
      <c r="G183" s="25">
        <v>9.4000000000000004E-3</v>
      </c>
      <c r="H183" s="26"/>
      <c r="I183" s="27"/>
    </row>
    <row r="184" spans="1:9" ht="12.95" customHeight="1">
      <c r="A184" s="5"/>
      <c r="B184" s="13" t="s">
        <v>2258</v>
      </c>
      <c r="C184" s="14"/>
      <c r="D184" s="14"/>
      <c r="E184" s="14"/>
      <c r="F184" s="5"/>
      <c r="G184" s="15"/>
      <c r="H184" s="15"/>
      <c r="I184" s="16"/>
    </row>
    <row r="185" spans="1:9" ht="12.95" customHeight="1">
      <c r="A185" s="17" t="s">
        <v>2259</v>
      </c>
      <c r="B185" s="18" t="s">
        <v>2260</v>
      </c>
      <c r="C185" s="14" t="s">
        <v>2261</v>
      </c>
      <c r="D185" s="14" t="s">
        <v>2262</v>
      </c>
      <c r="E185" s="19">
        <v>213</v>
      </c>
      <c r="F185" s="20">
        <v>20926.4915</v>
      </c>
      <c r="G185" s="21">
        <v>2.6100000000000002E-2</v>
      </c>
      <c r="H185" s="30">
        <v>7.6950000000000005E-2</v>
      </c>
      <c r="I185" s="23"/>
    </row>
    <row r="186" spans="1:9" ht="12.95" customHeight="1">
      <c r="A186" s="17" t="s">
        <v>2263</v>
      </c>
      <c r="B186" s="18" t="s">
        <v>2264</v>
      </c>
      <c r="C186" s="14" t="s">
        <v>2265</v>
      </c>
      <c r="D186" s="14" t="s">
        <v>2262</v>
      </c>
      <c r="E186" s="19">
        <v>118</v>
      </c>
      <c r="F186" s="20">
        <v>11526.066800000001</v>
      </c>
      <c r="G186" s="21">
        <v>1.44E-2</v>
      </c>
      <c r="H186" s="30">
        <v>7.7350000000000002E-2</v>
      </c>
      <c r="I186" s="23"/>
    </row>
    <row r="187" spans="1:9" ht="12.95" customHeight="1">
      <c r="A187" s="17" t="s">
        <v>2730</v>
      </c>
      <c r="B187" s="18" t="s">
        <v>2731</v>
      </c>
      <c r="C187" s="14" t="s">
        <v>2732</v>
      </c>
      <c r="D187" s="14" t="s">
        <v>2733</v>
      </c>
      <c r="E187" s="19">
        <v>128</v>
      </c>
      <c r="F187" s="20">
        <v>11087.037399999999</v>
      </c>
      <c r="G187" s="21">
        <v>1.38E-2</v>
      </c>
      <c r="H187" s="30">
        <v>8.2082000000000002E-2</v>
      </c>
      <c r="I187" s="23"/>
    </row>
    <row r="188" spans="1:9" ht="12.95" customHeight="1">
      <c r="A188" s="17" t="s">
        <v>2266</v>
      </c>
      <c r="B188" s="18" t="s">
        <v>2267</v>
      </c>
      <c r="C188" s="14" t="s">
        <v>2268</v>
      </c>
      <c r="D188" s="14" t="s">
        <v>2262</v>
      </c>
      <c r="E188" s="19">
        <v>74</v>
      </c>
      <c r="F188" s="20">
        <v>7203.4369999999999</v>
      </c>
      <c r="G188" s="21">
        <v>8.9999999999999993E-3</v>
      </c>
      <c r="H188" s="30">
        <v>7.7191999999999997E-2</v>
      </c>
      <c r="I188" s="23"/>
    </row>
    <row r="189" spans="1:9" ht="12.95" customHeight="1">
      <c r="A189" s="17" t="s">
        <v>2734</v>
      </c>
      <c r="B189" s="18" t="s">
        <v>2735</v>
      </c>
      <c r="C189" s="14" t="s">
        <v>2736</v>
      </c>
      <c r="D189" s="14" t="s">
        <v>2262</v>
      </c>
      <c r="E189" s="19">
        <v>51</v>
      </c>
      <c r="F189" s="20">
        <v>4711.5178999999998</v>
      </c>
      <c r="G189" s="21">
        <v>5.8999999999999999E-3</v>
      </c>
      <c r="H189" s="30">
        <v>8.2100000000000006E-2</v>
      </c>
      <c r="I189" s="23"/>
    </row>
    <row r="190" spans="1:9" ht="12.95" customHeight="1">
      <c r="A190" s="17" t="s">
        <v>5151</v>
      </c>
      <c r="B190" s="18" t="s">
        <v>5152</v>
      </c>
      <c r="C190" s="14" t="s">
        <v>5153</v>
      </c>
      <c r="D190" s="14" t="s">
        <v>2262</v>
      </c>
      <c r="E190" s="19">
        <v>500000000</v>
      </c>
      <c r="F190" s="20">
        <v>3380.5</v>
      </c>
      <c r="G190" s="21">
        <v>4.1999999999999997E-3</v>
      </c>
      <c r="H190" s="30">
        <v>9.4100000000000003E-2</v>
      </c>
      <c r="I190" s="23"/>
    </row>
    <row r="191" spans="1:9" ht="12.95" customHeight="1">
      <c r="A191" s="17" t="s">
        <v>2740</v>
      </c>
      <c r="B191" s="18" t="s">
        <v>2741</v>
      </c>
      <c r="C191" s="14" t="s">
        <v>2742</v>
      </c>
      <c r="D191" s="14" t="s">
        <v>2262</v>
      </c>
      <c r="E191" s="19">
        <v>48</v>
      </c>
      <c r="F191" s="20">
        <v>2920.3</v>
      </c>
      <c r="G191" s="21">
        <v>3.5999999999999999E-3</v>
      </c>
      <c r="H191" s="30">
        <v>8.2100000000000006E-2</v>
      </c>
      <c r="I191" s="23"/>
    </row>
    <row r="192" spans="1:9" ht="12.95" customHeight="1">
      <c r="A192" s="17" t="s">
        <v>2737</v>
      </c>
      <c r="B192" s="18" t="s">
        <v>2738</v>
      </c>
      <c r="C192" s="14" t="s">
        <v>2739</v>
      </c>
      <c r="D192" s="14" t="s">
        <v>2733</v>
      </c>
      <c r="E192" s="19">
        <v>34</v>
      </c>
      <c r="F192" s="20">
        <v>1956.4244000000001</v>
      </c>
      <c r="G192" s="21">
        <v>2.3999999999999998E-3</v>
      </c>
      <c r="H192" s="30">
        <v>8.0799999999999997E-2</v>
      </c>
      <c r="I192" s="23"/>
    </row>
    <row r="193" spans="1:9" ht="12.95" customHeight="1">
      <c r="A193" s="17" t="s">
        <v>5154</v>
      </c>
      <c r="B193" s="18" t="s">
        <v>5155</v>
      </c>
      <c r="C193" s="14" t="s">
        <v>5156</v>
      </c>
      <c r="D193" s="14" t="s">
        <v>2262</v>
      </c>
      <c r="E193" s="19">
        <v>1000000000</v>
      </c>
      <c r="F193" s="20">
        <v>1528</v>
      </c>
      <c r="G193" s="21">
        <v>1.9E-3</v>
      </c>
      <c r="H193" s="30">
        <v>9.1475000000000001E-2</v>
      </c>
      <c r="I193" s="23"/>
    </row>
    <row r="194" spans="1:9" ht="12.95" customHeight="1">
      <c r="A194" s="17" t="s">
        <v>5157</v>
      </c>
      <c r="B194" s="18" t="s">
        <v>5158</v>
      </c>
      <c r="C194" s="14" t="s">
        <v>5159</v>
      </c>
      <c r="D194" s="14" t="s">
        <v>2262</v>
      </c>
      <c r="E194" s="19">
        <v>450000000</v>
      </c>
      <c r="F194" s="20">
        <v>679.5</v>
      </c>
      <c r="G194" s="21">
        <v>8.0000000000000004E-4</v>
      </c>
      <c r="H194" s="30">
        <v>9.0774999999999995E-2</v>
      </c>
      <c r="I194" s="23"/>
    </row>
    <row r="195" spans="1:9" ht="12.95" customHeight="1">
      <c r="A195" s="5"/>
      <c r="B195" s="13" t="s">
        <v>1739</v>
      </c>
      <c r="C195" s="14"/>
      <c r="D195" s="14"/>
      <c r="E195" s="14"/>
      <c r="F195" s="24">
        <v>65919.274900000004</v>
      </c>
      <c r="G195" s="25">
        <v>8.2299999999999998E-2</v>
      </c>
      <c r="H195" s="26"/>
      <c r="I195" s="27"/>
    </row>
    <row r="196" spans="1:9" ht="12.95" customHeight="1">
      <c r="A196" s="5"/>
      <c r="B196" s="28" t="s">
        <v>1742</v>
      </c>
      <c r="C196" s="29"/>
      <c r="D196" s="2"/>
      <c r="E196" s="29"/>
      <c r="F196" s="24">
        <v>710766.03910000005</v>
      </c>
      <c r="G196" s="25">
        <v>0.88729999999999998</v>
      </c>
      <c r="H196" s="26"/>
      <c r="I196" s="27"/>
    </row>
    <row r="197" spans="1:9" ht="12.95" customHeight="1">
      <c r="A197" s="5"/>
      <c r="B197" s="13" t="s">
        <v>1804</v>
      </c>
      <c r="C197" s="14"/>
      <c r="D197" s="14"/>
      <c r="E197" s="14"/>
      <c r="F197" s="14"/>
      <c r="G197" s="14"/>
      <c r="H197" s="15"/>
      <c r="I197" s="16"/>
    </row>
    <row r="198" spans="1:9" ht="12.95" customHeight="1">
      <c r="A198" s="5"/>
      <c r="B198" s="13" t="s">
        <v>2269</v>
      </c>
      <c r="C198" s="14"/>
      <c r="D198" s="14"/>
      <c r="E198" s="14"/>
      <c r="F198" s="5"/>
      <c r="G198" s="15"/>
      <c r="H198" s="15"/>
      <c r="I198" s="16"/>
    </row>
    <row r="199" spans="1:9" ht="12.95" customHeight="1">
      <c r="A199" s="17" t="s">
        <v>2934</v>
      </c>
      <c r="B199" s="18" t="s">
        <v>2935</v>
      </c>
      <c r="C199" s="14" t="s">
        <v>2936</v>
      </c>
      <c r="D199" s="14" t="s">
        <v>2277</v>
      </c>
      <c r="E199" s="19">
        <v>2000</v>
      </c>
      <c r="F199" s="20">
        <v>9812.17</v>
      </c>
      <c r="G199" s="21">
        <v>1.2200000000000001E-2</v>
      </c>
      <c r="H199" s="30">
        <v>6.8501999999999993E-2</v>
      </c>
      <c r="I199" s="23"/>
    </row>
    <row r="200" spans="1:9" ht="12.95" customHeight="1">
      <c r="A200" s="17" t="s">
        <v>4609</v>
      </c>
      <c r="B200" s="18" t="s">
        <v>4610</v>
      </c>
      <c r="C200" s="14" t="s">
        <v>4611</v>
      </c>
      <c r="D200" s="14" t="s">
        <v>2277</v>
      </c>
      <c r="E200" s="19">
        <v>2000</v>
      </c>
      <c r="F200" s="20">
        <v>9604.9599999999991</v>
      </c>
      <c r="G200" s="21">
        <v>1.2E-2</v>
      </c>
      <c r="H200" s="30">
        <v>6.9500999999999993E-2</v>
      </c>
      <c r="I200" s="23"/>
    </row>
    <row r="201" spans="1:9" ht="12.95" customHeight="1">
      <c r="A201" s="17" t="s">
        <v>5160</v>
      </c>
      <c r="B201" s="18" t="s">
        <v>5161</v>
      </c>
      <c r="C201" s="14" t="s">
        <v>5162</v>
      </c>
      <c r="D201" s="14" t="s">
        <v>2273</v>
      </c>
      <c r="E201" s="19">
        <v>1000</v>
      </c>
      <c r="F201" s="20">
        <v>4903.32</v>
      </c>
      <c r="G201" s="21">
        <v>6.1000000000000004E-3</v>
      </c>
      <c r="H201" s="30">
        <v>6.9198999999999997E-2</v>
      </c>
      <c r="I201" s="23"/>
    </row>
    <row r="202" spans="1:9" ht="12.95" customHeight="1">
      <c r="A202" s="17" t="s">
        <v>3501</v>
      </c>
      <c r="B202" s="18" t="s">
        <v>3502</v>
      </c>
      <c r="C202" s="14" t="s">
        <v>3503</v>
      </c>
      <c r="D202" s="14" t="s">
        <v>2306</v>
      </c>
      <c r="E202" s="19">
        <v>1000</v>
      </c>
      <c r="F202" s="20">
        <v>4885.5200000000004</v>
      </c>
      <c r="G202" s="21">
        <v>6.1000000000000004E-3</v>
      </c>
      <c r="H202" s="30">
        <v>6.8423999999999999E-2</v>
      </c>
      <c r="I202" s="23"/>
    </row>
    <row r="203" spans="1:9" ht="12.95" customHeight="1">
      <c r="A203" s="17" t="s">
        <v>3486</v>
      </c>
      <c r="B203" s="18" t="s">
        <v>3487</v>
      </c>
      <c r="C203" s="14" t="s">
        <v>3488</v>
      </c>
      <c r="D203" s="14" t="s">
        <v>2306</v>
      </c>
      <c r="E203" s="19">
        <v>1000</v>
      </c>
      <c r="F203" s="20">
        <v>4882.8549999999996</v>
      </c>
      <c r="G203" s="21">
        <v>6.1000000000000004E-3</v>
      </c>
      <c r="H203" s="30">
        <v>6.8412000000000001E-2</v>
      </c>
      <c r="I203" s="23"/>
    </row>
    <row r="204" spans="1:9" ht="12.95" customHeight="1">
      <c r="A204" s="17" t="s">
        <v>3468</v>
      </c>
      <c r="B204" s="18" t="s">
        <v>3469</v>
      </c>
      <c r="C204" s="14" t="s">
        <v>3470</v>
      </c>
      <c r="D204" s="14" t="s">
        <v>2273</v>
      </c>
      <c r="E204" s="19">
        <v>1000</v>
      </c>
      <c r="F204" s="20">
        <v>4875.5749999999998</v>
      </c>
      <c r="G204" s="21">
        <v>6.1000000000000004E-3</v>
      </c>
      <c r="H204" s="30">
        <v>6.9000000000000006E-2</v>
      </c>
      <c r="I204" s="23"/>
    </row>
    <row r="205" spans="1:9" ht="12.95" customHeight="1">
      <c r="A205" s="17" t="s">
        <v>2293</v>
      </c>
      <c r="B205" s="18" t="s">
        <v>2294</v>
      </c>
      <c r="C205" s="14" t="s">
        <v>2295</v>
      </c>
      <c r="D205" s="14" t="s">
        <v>2277</v>
      </c>
      <c r="E205" s="19">
        <v>1000</v>
      </c>
      <c r="F205" s="20">
        <v>4697.085</v>
      </c>
      <c r="G205" s="21">
        <v>5.8999999999999999E-3</v>
      </c>
      <c r="H205" s="30">
        <v>7.0900000000000005E-2</v>
      </c>
      <c r="I205" s="23"/>
    </row>
    <row r="206" spans="1:9" ht="12.95" customHeight="1">
      <c r="A206" s="17" t="s">
        <v>5163</v>
      </c>
      <c r="B206" s="18" t="s">
        <v>5164</v>
      </c>
      <c r="C206" s="14" t="s">
        <v>5165</v>
      </c>
      <c r="D206" s="14" t="s">
        <v>2277</v>
      </c>
      <c r="E206" s="19">
        <v>500</v>
      </c>
      <c r="F206" s="20">
        <v>2440.9899999999998</v>
      </c>
      <c r="G206" s="21">
        <v>3.0000000000000001E-3</v>
      </c>
      <c r="H206" s="30">
        <v>6.8400000000000002E-2</v>
      </c>
      <c r="I206" s="23"/>
    </row>
    <row r="207" spans="1:9" ht="12.95" customHeight="1">
      <c r="A207" s="17" t="s">
        <v>4522</v>
      </c>
      <c r="B207" s="18" t="s">
        <v>4523</v>
      </c>
      <c r="C207" s="14" t="s">
        <v>4524</v>
      </c>
      <c r="D207" s="14" t="s">
        <v>2277</v>
      </c>
      <c r="E207" s="19">
        <v>500</v>
      </c>
      <c r="F207" s="20">
        <v>2426.5025000000001</v>
      </c>
      <c r="G207" s="21">
        <v>3.0000000000000001E-3</v>
      </c>
      <c r="H207" s="30">
        <v>6.9098999999999994E-2</v>
      </c>
      <c r="I207" s="23"/>
    </row>
    <row r="208" spans="1:9" ht="12.95" customHeight="1">
      <c r="A208" s="17" t="s">
        <v>2316</v>
      </c>
      <c r="B208" s="18" t="s">
        <v>2317</v>
      </c>
      <c r="C208" s="14" t="s">
        <v>2318</v>
      </c>
      <c r="D208" s="14" t="s">
        <v>2277</v>
      </c>
      <c r="E208" s="19">
        <v>500</v>
      </c>
      <c r="F208" s="20">
        <v>2415.5250000000001</v>
      </c>
      <c r="G208" s="21">
        <v>3.0000000000000001E-3</v>
      </c>
      <c r="H208" s="30">
        <v>6.8999000000000005E-2</v>
      </c>
      <c r="I208" s="23"/>
    </row>
    <row r="209" spans="1:9" ht="12.95" customHeight="1">
      <c r="A209" s="17" t="s">
        <v>2274</v>
      </c>
      <c r="B209" s="18" t="s">
        <v>2275</v>
      </c>
      <c r="C209" s="14" t="s">
        <v>2276</v>
      </c>
      <c r="D209" s="14" t="s">
        <v>2277</v>
      </c>
      <c r="E209" s="19">
        <v>200</v>
      </c>
      <c r="F209" s="20">
        <v>966.87</v>
      </c>
      <c r="G209" s="21">
        <v>1.1999999999999999E-3</v>
      </c>
      <c r="H209" s="30">
        <v>6.9098999999999994E-2</v>
      </c>
      <c r="I209" s="23"/>
    </row>
    <row r="210" spans="1:9" ht="12.95" customHeight="1">
      <c r="A210" s="5"/>
      <c r="B210" s="13" t="s">
        <v>1739</v>
      </c>
      <c r="C210" s="14"/>
      <c r="D210" s="14"/>
      <c r="E210" s="14"/>
      <c r="F210" s="24">
        <v>51911.372499999998</v>
      </c>
      <c r="G210" s="25">
        <v>6.4799999999999996E-2</v>
      </c>
      <c r="H210" s="26"/>
      <c r="I210" s="27"/>
    </row>
    <row r="211" spans="1:9" ht="12.95" customHeight="1">
      <c r="A211" s="5"/>
      <c r="B211" s="28" t="s">
        <v>1742</v>
      </c>
      <c r="C211" s="29"/>
      <c r="D211" s="2"/>
      <c r="E211" s="29"/>
      <c r="F211" s="24">
        <v>51911.372499999998</v>
      </c>
      <c r="G211" s="25">
        <v>6.4799999999999996E-2</v>
      </c>
      <c r="H211" s="26"/>
      <c r="I211" s="27"/>
    </row>
    <row r="212" spans="1:9" ht="12.95" customHeight="1">
      <c r="A212" s="5"/>
      <c r="B212" s="13" t="s">
        <v>1758</v>
      </c>
      <c r="C212" s="14"/>
      <c r="D212" s="14"/>
      <c r="E212" s="14"/>
      <c r="F212" s="14"/>
      <c r="G212" s="14"/>
      <c r="H212" s="15"/>
      <c r="I212" s="16"/>
    </row>
    <row r="213" spans="1:9" ht="12.95" customHeight="1">
      <c r="A213" s="5"/>
      <c r="B213" s="13" t="s">
        <v>2325</v>
      </c>
      <c r="C213" s="14"/>
      <c r="D213" s="14"/>
      <c r="E213" s="14"/>
      <c r="F213" s="5"/>
      <c r="G213" s="15"/>
      <c r="H213" s="15"/>
      <c r="I213" s="16"/>
    </row>
    <row r="214" spans="1:9" ht="12.95" customHeight="1">
      <c r="A214" s="17" t="s">
        <v>2326</v>
      </c>
      <c r="B214" s="18" t="s">
        <v>2327</v>
      </c>
      <c r="C214" s="14" t="s">
        <v>2328</v>
      </c>
      <c r="D214" s="14"/>
      <c r="E214" s="19">
        <v>30364.998</v>
      </c>
      <c r="F214" s="20">
        <v>3619.7107999999998</v>
      </c>
      <c r="G214" s="21">
        <v>4.4999999999999997E-3</v>
      </c>
      <c r="H214" s="30"/>
      <c r="I214" s="23"/>
    </row>
    <row r="215" spans="1:9" ht="12.95" customHeight="1">
      <c r="A215" s="5"/>
      <c r="B215" s="13" t="s">
        <v>1739</v>
      </c>
      <c r="C215" s="14"/>
      <c r="D215" s="14"/>
      <c r="E215" s="14"/>
      <c r="F215" s="24">
        <v>3619.7107999999998</v>
      </c>
      <c r="G215" s="25">
        <v>4.4999999999999997E-3</v>
      </c>
      <c r="H215" s="26"/>
      <c r="I215" s="27"/>
    </row>
    <row r="216" spans="1:9" ht="12.95" customHeight="1">
      <c r="A216" s="5"/>
      <c r="B216" s="28" t="s">
        <v>1742</v>
      </c>
      <c r="C216" s="29"/>
      <c r="D216" s="2"/>
      <c r="E216" s="29"/>
      <c r="F216" s="24">
        <v>3619.7107999999998</v>
      </c>
      <c r="G216" s="25">
        <v>4.4999999999999997E-3</v>
      </c>
      <c r="H216" s="26"/>
      <c r="I216" s="27"/>
    </row>
    <row r="217" spans="1:9" ht="12.95" customHeight="1">
      <c r="A217" s="5"/>
      <c r="B217" s="13" t="s">
        <v>1743</v>
      </c>
      <c r="C217" s="14"/>
      <c r="D217" s="14"/>
      <c r="E217" s="14"/>
      <c r="F217" s="14"/>
      <c r="G217" s="14"/>
      <c r="H217" s="15"/>
      <c r="I217" s="16"/>
    </row>
    <row r="218" spans="1:9" ht="12.95" customHeight="1">
      <c r="A218" s="17" t="s">
        <v>1744</v>
      </c>
      <c r="B218" s="18" t="s">
        <v>1745</v>
      </c>
      <c r="C218" s="14"/>
      <c r="D218" s="14"/>
      <c r="E218" s="19"/>
      <c r="F218" s="20">
        <v>32953.720699999998</v>
      </c>
      <c r="G218" s="21">
        <v>4.1099999999999998E-2</v>
      </c>
      <c r="H218" s="30">
        <v>5.2995256833565603E-2</v>
      </c>
      <c r="I218" s="23"/>
    </row>
    <row r="219" spans="1:9" ht="12.95" customHeight="1">
      <c r="A219" s="5"/>
      <c r="B219" s="13" t="s">
        <v>1739</v>
      </c>
      <c r="C219" s="14"/>
      <c r="D219" s="14"/>
      <c r="E219" s="14"/>
      <c r="F219" s="24">
        <v>32953.720699999998</v>
      </c>
      <c r="G219" s="25">
        <v>4.1099999999999998E-2</v>
      </c>
      <c r="H219" s="26"/>
      <c r="I219" s="27"/>
    </row>
    <row r="220" spans="1:9" ht="12.95" customHeight="1">
      <c r="A220" s="5"/>
      <c r="B220" s="28" t="s">
        <v>1742</v>
      </c>
      <c r="C220" s="29"/>
      <c r="D220" s="2"/>
      <c r="E220" s="29"/>
      <c r="F220" s="24">
        <v>32953.720699999998</v>
      </c>
      <c r="G220" s="25">
        <v>4.1099999999999998E-2</v>
      </c>
      <c r="H220" s="26"/>
      <c r="I220" s="27"/>
    </row>
    <row r="221" spans="1:9" ht="12.95" customHeight="1">
      <c r="A221" s="5"/>
      <c r="B221" s="28" t="s">
        <v>1746</v>
      </c>
      <c r="C221" s="14"/>
      <c r="D221" s="2"/>
      <c r="E221" s="14"/>
      <c r="F221" s="31">
        <v>1649.2119</v>
      </c>
      <c r="G221" s="25">
        <v>2.0999999999999999E-3</v>
      </c>
      <c r="H221" s="26"/>
      <c r="I221" s="27"/>
    </row>
    <row r="222" spans="1:9" ht="12.95" customHeight="1">
      <c r="A222" s="5"/>
      <c r="B222" s="32" t="s">
        <v>1747</v>
      </c>
      <c r="C222" s="33"/>
      <c r="D222" s="33"/>
      <c r="E222" s="33"/>
      <c r="F222" s="34">
        <v>801023.82</v>
      </c>
      <c r="G222" s="35">
        <v>1</v>
      </c>
      <c r="H222" s="36"/>
      <c r="I222" s="37"/>
    </row>
    <row r="223" spans="1:9" ht="12.95" customHeight="1">
      <c r="A223" s="5"/>
      <c r="B223" s="7"/>
      <c r="C223" s="5"/>
      <c r="D223" s="5"/>
      <c r="E223" s="5"/>
      <c r="F223" s="5"/>
      <c r="G223" s="5"/>
      <c r="H223" s="5"/>
      <c r="I223" s="5"/>
    </row>
    <row r="224" spans="1:9" ht="12.95" customHeight="1">
      <c r="A224" s="5"/>
      <c r="B224" s="4" t="s">
        <v>5166</v>
      </c>
      <c r="C224" s="5"/>
      <c r="D224" s="5"/>
      <c r="E224" s="5"/>
      <c r="F224" s="5"/>
      <c r="G224" s="5"/>
      <c r="H224" s="5"/>
      <c r="I224" s="5"/>
    </row>
    <row r="225" spans="1:25" ht="12.95" customHeight="1">
      <c r="A225" s="5"/>
      <c r="B225" s="4" t="s">
        <v>3695</v>
      </c>
      <c r="C225" s="5"/>
      <c r="D225" s="5"/>
      <c r="E225" s="5"/>
      <c r="F225" s="5"/>
      <c r="G225" s="5"/>
      <c r="H225" s="5"/>
      <c r="I225" s="5"/>
    </row>
    <row r="226" spans="1:25" ht="12.95" customHeight="1">
      <c r="A226" s="5"/>
      <c r="B226" s="4" t="s">
        <v>2330</v>
      </c>
      <c r="C226" s="5"/>
      <c r="D226" s="5"/>
      <c r="E226" s="5"/>
      <c r="F226" s="5"/>
      <c r="G226" s="5"/>
      <c r="H226" s="5"/>
      <c r="I226" s="5"/>
    </row>
    <row r="227" spans="1:25" ht="12.95" customHeight="1">
      <c r="A227" s="5"/>
      <c r="B227" s="4" t="s">
        <v>1748</v>
      </c>
      <c r="C227" s="5"/>
      <c r="D227" s="5"/>
      <c r="E227" s="5"/>
      <c r="F227" s="5"/>
      <c r="G227" s="5"/>
      <c r="H227" s="5"/>
      <c r="I227" s="5"/>
    </row>
    <row r="228" spans="1:25" ht="12.95" customHeight="1">
      <c r="A228" s="5"/>
      <c r="B228" s="4" t="s">
        <v>1749</v>
      </c>
      <c r="C228" s="5"/>
      <c r="D228" s="5"/>
      <c r="E228" s="5"/>
      <c r="F228" s="5"/>
      <c r="G228" s="5"/>
      <c r="H228" s="5"/>
      <c r="I228" s="5"/>
    </row>
    <row r="229" spans="1:25" ht="26.1" customHeight="1">
      <c r="A229" s="5"/>
      <c r="B229" s="222" t="s">
        <v>1750</v>
      </c>
      <c r="C229" s="222"/>
      <c r="D229" s="222"/>
      <c r="E229" s="222"/>
      <c r="F229" s="222"/>
      <c r="G229" s="222"/>
      <c r="H229" s="222"/>
      <c r="I229" s="222"/>
    </row>
    <row r="230" spans="1:25" ht="12.95" customHeight="1">
      <c r="A230" s="5"/>
      <c r="B230" s="222" t="s">
        <v>1751</v>
      </c>
      <c r="C230" s="222"/>
      <c r="D230" s="222"/>
      <c r="E230" s="222"/>
      <c r="F230" s="222"/>
      <c r="G230" s="222"/>
      <c r="H230" s="222"/>
      <c r="I230" s="222"/>
    </row>
    <row r="231" spans="1:25" ht="12.95" customHeight="1">
      <c r="A231" s="5"/>
      <c r="B231" s="222"/>
      <c r="C231" s="222"/>
      <c r="D231" s="222"/>
      <c r="E231" s="222"/>
      <c r="F231" s="222"/>
      <c r="G231" s="222"/>
      <c r="H231" s="222"/>
      <c r="I231" s="222"/>
    </row>
    <row r="232" spans="1:25">
      <c r="A232" s="107"/>
      <c r="B232" s="167" t="s">
        <v>5419</v>
      </c>
      <c r="C232" s="168"/>
      <c r="D232" s="168"/>
      <c r="E232" s="168"/>
      <c r="F232" s="168"/>
      <c r="G232" s="168"/>
      <c r="H232" s="168"/>
      <c r="I232" s="169"/>
      <c r="J232" s="109"/>
      <c r="K232" s="109"/>
      <c r="L232" s="183"/>
      <c r="M232" s="109"/>
      <c r="N232" s="109"/>
      <c r="O232" s="109"/>
      <c r="P232" s="109"/>
      <c r="Q232" s="109"/>
      <c r="R232" s="109"/>
      <c r="S232" s="109"/>
      <c r="T232" s="109"/>
      <c r="U232" s="109"/>
      <c r="V232" s="109"/>
      <c r="W232" s="109"/>
      <c r="X232" s="109"/>
      <c r="Y232" s="109"/>
    </row>
    <row r="233" spans="1:25">
      <c r="A233" s="107"/>
      <c r="B233" s="108" t="s">
        <v>5420</v>
      </c>
      <c r="C233" s="109"/>
      <c r="D233" s="109"/>
      <c r="E233" s="109"/>
      <c r="F233" s="109"/>
      <c r="G233" s="109"/>
      <c r="H233" s="109"/>
      <c r="I233" s="110"/>
      <c r="J233" s="109"/>
      <c r="K233" s="109"/>
      <c r="L233" s="183"/>
      <c r="M233" s="109"/>
      <c r="N233" s="109"/>
      <c r="O233" s="109"/>
      <c r="P233" s="109"/>
      <c r="Q233" s="109"/>
      <c r="R233" s="109"/>
      <c r="S233" s="109"/>
      <c r="T233" s="109"/>
      <c r="U233" s="109"/>
      <c r="V233" s="109"/>
      <c r="W233" s="109"/>
      <c r="X233" s="109"/>
      <c r="Y233" s="109"/>
    </row>
    <row r="234" spans="1:25">
      <c r="A234" s="107"/>
      <c r="B234" s="108" t="s">
        <v>5429</v>
      </c>
      <c r="C234" s="109"/>
      <c r="D234" s="109"/>
      <c r="E234" s="109"/>
      <c r="F234" s="109"/>
      <c r="G234" s="109"/>
      <c r="H234" s="109"/>
      <c r="I234" s="110"/>
      <c r="J234" s="109"/>
      <c r="K234" s="109"/>
      <c r="L234" s="183"/>
      <c r="M234" s="109"/>
      <c r="N234" s="109"/>
      <c r="O234" s="109"/>
      <c r="P234" s="109"/>
      <c r="Q234" s="109"/>
      <c r="R234" s="109"/>
      <c r="S234" s="109"/>
      <c r="T234" s="109"/>
      <c r="U234" s="109"/>
      <c r="V234" s="109"/>
      <c r="W234" s="109"/>
      <c r="X234" s="109"/>
      <c r="Y234" s="109"/>
    </row>
    <row r="235" spans="1:25">
      <c r="A235" s="107"/>
      <c r="B235" s="170" t="s">
        <v>5423</v>
      </c>
      <c r="C235" s="58" t="s">
        <v>5424</v>
      </c>
      <c r="D235" s="58" t="s">
        <v>5555</v>
      </c>
      <c r="E235" s="109"/>
      <c r="F235" s="109"/>
      <c r="G235" s="109"/>
      <c r="H235" s="109"/>
      <c r="I235" s="110"/>
      <c r="J235" s="109"/>
      <c r="K235" s="109"/>
      <c r="L235" s="183"/>
      <c r="M235" s="109"/>
      <c r="N235" s="109"/>
      <c r="O235" s="109"/>
      <c r="P235" s="109"/>
      <c r="Q235" s="109"/>
      <c r="R235" s="109"/>
      <c r="S235" s="109"/>
      <c r="T235" s="109"/>
      <c r="U235" s="109"/>
      <c r="V235" s="109"/>
      <c r="W235" s="109"/>
      <c r="X235" s="109"/>
      <c r="Y235" s="109"/>
    </row>
    <row r="236" spans="1:25">
      <c r="A236" s="60" t="s">
        <v>5425</v>
      </c>
      <c r="B236" s="172" t="s">
        <v>5534</v>
      </c>
      <c r="C236" s="173">
        <v>32.475200000000001</v>
      </c>
      <c r="D236" s="71">
        <v>32.5608</v>
      </c>
      <c r="E236" s="109"/>
      <c r="F236" s="162"/>
      <c r="G236" s="163"/>
      <c r="H236" s="109"/>
      <c r="I236" s="110"/>
      <c r="J236" s="109"/>
      <c r="K236" s="109"/>
      <c r="L236" s="183"/>
      <c r="M236" s="109"/>
      <c r="N236" s="109"/>
      <c r="O236" s="109"/>
      <c r="P236" s="109"/>
      <c r="Q236" s="109"/>
      <c r="R236" s="109"/>
      <c r="S236" s="109"/>
      <c r="T236" s="109"/>
      <c r="U236" s="109"/>
      <c r="V236" s="109"/>
      <c r="W236" s="109"/>
      <c r="X236" s="109"/>
      <c r="Y236" s="109"/>
    </row>
    <row r="237" spans="1:25">
      <c r="A237" s="60" t="s">
        <v>5487</v>
      </c>
      <c r="B237" s="172" t="s">
        <v>5536</v>
      </c>
      <c r="C237" s="173">
        <v>10.2385</v>
      </c>
      <c r="D237" s="71">
        <v>10.228199999999999</v>
      </c>
      <c r="E237" s="109"/>
      <c r="F237" s="162"/>
      <c r="G237" s="163"/>
      <c r="H237" s="109"/>
      <c r="I237" s="110"/>
      <c r="J237" s="109"/>
      <c r="K237" s="109"/>
      <c r="L237" s="183"/>
      <c r="M237" s="109"/>
      <c r="N237" s="109"/>
      <c r="O237" s="109"/>
      <c r="P237" s="109"/>
      <c r="Q237" s="109"/>
      <c r="R237" s="109"/>
      <c r="S237" s="109"/>
      <c r="T237" s="109"/>
      <c r="U237" s="109"/>
      <c r="V237" s="109"/>
      <c r="W237" s="109"/>
      <c r="X237" s="109"/>
      <c r="Y237" s="109"/>
    </row>
    <row r="238" spans="1:25">
      <c r="A238" s="60" t="s">
        <v>5432</v>
      </c>
      <c r="B238" s="172" t="s">
        <v>5537</v>
      </c>
      <c r="C238" s="173">
        <v>10.0631</v>
      </c>
      <c r="D238" s="71">
        <v>10.0192</v>
      </c>
      <c r="E238" s="109"/>
      <c r="F238" s="162"/>
      <c r="G238" s="163"/>
      <c r="H238" s="109"/>
      <c r="I238" s="110"/>
      <c r="J238" s="109"/>
      <c r="K238" s="109"/>
      <c r="L238" s="183"/>
      <c r="M238" s="109"/>
      <c r="N238" s="109"/>
      <c r="O238" s="109"/>
      <c r="P238" s="109"/>
      <c r="Q238" s="109"/>
      <c r="R238" s="109"/>
      <c r="S238" s="109"/>
      <c r="T238" s="109"/>
      <c r="U238" s="109"/>
      <c r="V238" s="109"/>
      <c r="W238" s="109"/>
      <c r="X238" s="109"/>
      <c r="Y238" s="109"/>
    </row>
    <row r="239" spans="1:25">
      <c r="A239" s="60" t="s">
        <v>5538</v>
      </c>
      <c r="B239" s="172" t="s">
        <v>5426</v>
      </c>
      <c r="C239" s="173">
        <v>32.8551</v>
      </c>
      <c r="D239" s="71">
        <v>32.941699999999997</v>
      </c>
      <c r="E239" s="109"/>
      <c r="F239" s="162"/>
      <c r="G239" s="163"/>
      <c r="H239" s="109"/>
      <c r="I239" s="110"/>
      <c r="J239" s="109"/>
      <c r="K239" s="109"/>
      <c r="L239" s="183"/>
      <c r="M239" s="109"/>
      <c r="N239" s="109"/>
      <c r="O239" s="109"/>
      <c r="P239" s="109"/>
      <c r="Q239" s="109"/>
      <c r="R239" s="109"/>
      <c r="S239" s="109"/>
      <c r="T239" s="109"/>
      <c r="U239" s="109"/>
      <c r="V239" s="109"/>
      <c r="W239" s="109"/>
      <c r="X239" s="109"/>
      <c r="Y239" s="109"/>
    </row>
    <row r="240" spans="1:25">
      <c r="A240" s="60" t="s">
        <v>5430</v>
      </c>
      <c r="B240" s="172" t="s">
        <v>5431</v>
      </c>
      <c r="C240" s="173">
        <v>21.979500000000002</v>
      </c>
      <c r="D240" s="71">
        <v>22.037400000000002</v>
      </c>
      <c r="E240" s="109"/>
      <c r="F240" s="162"/>
      <c r="G240" s="163"/>
      <c r="H240" s="109"/>
      <c r="I240" s="110"/>
      <c r="J240" s="109"/>
      <c r="K240" s="109"/>
      <c r="L240" s="183"/>
      <c r="M240" s="109"/>
      <c r="N240" s="109"/>
      <c r="O240" s="109"/>
      <c r="P240" s="109"/>
      <c r="Q240" s="109"/>
      <c r="R240" s="109"/>
      <c r="S240" s="109"/>
      <c r="T240" s="109"/>
      <c r="U240" s="109"/>
      <c r="V240" s="109"/>
      <c r="W240" s="109"/>
      <c r="X240" s="109"/>
      <c r="Y240" s="109"/>
    </row>
    <row r="241" spans="1:25">
      <c r="A241" s="60" t="s">
        <v>5540</v>
      </c>
      <c r="B241" s="172" t="s">
        <v>5488</v>
      </c>
      <c r="C241" s="173">
        <v>10.4084</v>
      </c>
      <c r="D241" s="71">
        <v>10.3979</v>
      </c>
      <c r="E241" s="109"/>
      <c r="F241" s="162"/>
      <c r="G241" s="163"/>
      <c r="H241" s="109"/>
      <c r="I241" s="110"/>
      <c r="J241" s="109"/>
      <c r="K241" s="109"/>
      <c r="L241" s="183"/>
      <c r="M241" s="109"/>
      <c r="N241" s="109"/>
      <c r="O241" s="109"/>
      <c r="P241" s="109"/>
      <c r="Q241" s="109"/>
      <c r="R241" s="109"/>
      <c r="S241" s="109"/>
      <c r="T241" s="109"/>
      <c r="U241" s="109"/>
      <c r="V241" s="109"/>
      <c r="W241" s="109"/>
      <c r="X241" s="109"/>
      <c r="Y241" s="109"/>
    </row>
    <row r="242" spans="1:25">
      <c r="A242" s="60" t="s">
        <v>5541</v>
      </c>
      <c r="B242" s="172" t="s">
        <v>5433</v>
      </c>
      <c r="C242" s="173">
        <v>10.0861</v>
      </c>
      <c r="D242" s="71">
        <v>10.0419</v>
      </c>
      <c r="E242" s="109"/>
      <c r="F242" s="162"/>
      <c r="G242" s="163"/>
      <c r="H242" s="109"/>
      <c r="I242" s="110"/>
      <c r="J242" s="109"/>
      <c r="K242" s="109"/>
      <c r="L242" s="183"/>
      <c r="M242" s="109"/>
      <c r="N242" s="109"/>
      <c r="O242" s="109"/>
      <c r="P242" s="109"/>
      <c r="Q242" s="109"/>
      <c r="R242" s="109"/>
      <c r="S242" s="109"/>
      <c r="T242" s="109"/>
      <c r="U242" s="109"/>
      <c r="V242" s="109"/>
      <c r="W242" s="109"/>
      <c r="X242" s="109"/>
      <c r="Y242" s="109"/>
    </row>
    <row r="243" spans="1:25">
      <c r="A243" s="60" t="s">
        <v>5427</v>
      </c>
      <c r="B243" s="172" t="s">
        <v>5428</v>
      </c>
      <c r="C243" s="173">
        <v>36.031700000000001</v>
      </c>
      <c r="D243" s="71">
        <v>36.143000000000001</v>
      </c>
      <c r="E243" s="109"/>
      <c r="F243" s="162"/>
      <c r="G243" s="163"/>
      <c r="H243" s="109"/>
      <c r="I243" s="110"/>
      <c r="J243" s="109"/>
      <c r="K243" s="109"/>
      <c r="L243" s="183"/>
      <c r="M243" s="109"/>
      <c r="N243" s="109"/>
      <c r="O243" s="109"/>
      <c r="P243" s="109"/>
      <c r="Q243" s="109"/>
      <c r="R243" s="109"/>
      <c r="S243" s="109"/>
      <c r="T243" s="109"/>
      <c r="U243" s="109"/>
      <c r="V243" s="109"/>
      <c r="W243" s="109"/>
      <c r="X243" s="109"/>
      <c r="Y243" s="109"/>
    </row>
    <row r="244" spans="1:25">
      <c r="A244" s="60" t="s">
        <v>5440</v>
      </c>
      <c r="B244" s="172" t="s">
        <v>5441</v>
      </c>
      <c r="C244" s="173">
        <v>22.0443</v>
      </c>
      <c r="D244" s="71">
        <v>22.112300000000001</v>
      </c>
      <c r="E244" s="109"/>
      <c r="F244" s="162"/>
      <c r="G244" s="163"/>
      <c r="H244" s="109"/>
      <c r="I244" s="110"/>
      <c r="J244" s="109"/>
      <c r="K244" s="109"/>
      <c r="L244" s="183"/>
      <c r="M244" s="109"/>
      <c r="N244" s="109"/>
      <c r="O244" s="109"/>
      <c r="P244" s="109"/>
      <c r="Q244" s="109"/>
      <c r="R244" s="109"/>
      <c r="S244" s="109"/>
      <c r="T244" s="109"/>
      <c r="U244" s="109"/>
      <c r="V244" s="109"/>
      <c r="W244" s="109"/>
      <c r="X244" s="109"/>
      <c r="Y244" s="109"/>
    </row>
    <row r="245" spans="1:25">
      <c r="A245" s="60" t="s">
        <v>5490</v>
      </c>
      <c r="B245" s="172" t="s">
        <v>5491</v>
      </c>
      <c r="C245" s="173">
        <v>10.256600000000001</v>
      </c>
      <c r="D245" s="71">
        <v>10.2471</v>
      </c>
      <c r="E245" s="109"/>
      <c r="F245" s="162"/>
      <c r="G245" s="163"/>
      <c r="H245" s="109"/>
      <c r="I245" s="110"/>
      <c r="J245" s="109"/>
      <c r="K245" s="109"/>
      <c r="L245" s="183"/>
      <c r="M245" s="109"/>
      <c r="N245" s="109"/>
      <c r="O245" s="109"/>
      <c r="P245" s="109"/>
      <c r="Q245" s="109"/>
      <c r="R245" s="109"/>
      <c r="S245" s="109"/>
      <c r="T245" s="109"/>
      <c r="U245" s="109"/>
      <c r="V245" s="109"/>
      <c r="W245" s="109"/>
      <c r="X245" s="109"/>
      <c r="Y245" s="109"/>
    </row>
    <row r="246" spans="1:25">
      <c r="A246" s="60" t="s">
        <v>5442</v>
      </c>
      <c r="B246" s="172" t="s">
        <v>5443</v>
      </c>
      <c r="C246" s="173">
        <v>10.065200000000001</v>
      </c>
      <c r="D246" s="71">
        <v>10.021000000000001</v>
      </c>
      <c r="E246" s="184"/>
      <c r="F246" s="162"/>
      <c r="G246" s="163"/>
      <c r="H246" s="109"/>
      <c r="I246" s="110"/>
      <c r="J246" s="109"/>
      <c r="K246" s="109"/>
      <c r="L246" s="183"/>
      <c r="M246" s="109"/>
      <c r="N246" s="109"/>
      <c r="O246" s="109"/>
      <c r="P246" s="109"/>
      <c r="Q246" s="109"/>
      <c r="R246" s="109"/>
      <c r="S246" s="109"/>
      <c r="T246" s="109"/>
      <c r="U246" s="109"/>
      <c r="V246" s="109"/>
      <c r="W246" s="109"/>
      <c r="X246" s="109"/>
      <c r="Y246" s="109"/>
    </row>
    <row r="247" spans="1:25">
      <c r="A247" s="107"/>
      <c r="B247" s="108"/>
      <c r="C247" s="174"/>
      <c r="D247" s="174"/>
      <c r="E247" s="185"/>
      <c r="F247" s="109"/>
      <c r="G247" s="109"/>
      <c r="H247" s="109"/>
      <c r="I247" s="110"/>
      <c r="J247" s="109"/>
      <c r="K247" s="109"/>
      <c r="L247" s="183"/>
      <c r="M247" s="109"/>
      <c r="N247" s="109"/>
      <c r="O247" s="109"/>
      <c r="P247" s="109"/>
      <c r="Q247" s="109"/>
      <c r="R247" s="109"/>
      <c r="S247" s="109"/>
      <c r="T247" s="109"/>
      <c r="U247" s="109"/>
      <c r="V247" s="109"/>
      <c r="W247" s="109"/>
      <c r="X247" s="109"/>
      <c r="Y247" s="109"/>
    </row>
    <row r="248" spans="1:25">
      <c r="A248" s="107"/>
      <c r="B248" s="108" t="s">
        <v>5492</v>
      </c>
      <c r="C248" s="109"/>
      <c r="D248" s="109"/>
      <c r="E248" s="184"/>
      <c r="F248" s="109"/>
      <c r="G248" s="109"/>
      <c r="H248" s="109"/>
      <c r="I248" s="110"/>
      <c r="J248" s="109"/>
      <c r="K248" s="109"/>
      <c r="L248" s="183"/>
      <c r="M248" s="109"/>
      <c r="N248" s="109"/>
      <c r="O248" s="109"/>
      <c r="P248" s="109"/>
      <c r="Q248" s="109"/>
      <c r="R248" s="109"/>
      <c r="S248" s="109"/>
      <c r="T248" s="109"/>
      <c r="U248" s="109"/>
      <c r="V248" s="109"/>
      <c r="W248" s="109"/>
      <c r="X248" s="109"/>
      <c r="Y248" s="109"/>
    </row>
    <row r="249" spans="1:25">
      <c r="A249" s="107"/>
      <c r="B249" s="170" t="s">
        <v>5423</v>
      </c>
      <c r="C249" s="58" t="s">
        <v>5493</v>
      </c>
      <c r="D249" s="109"/>
      <c r="E249" s="109"/>
      <c r="F249" s="109"/>
      <c r="G249" s="109"/>
      <c r="H249" s="109"/>
      <c r="I249" s="110"/>
      <c r="J249" s="109"/>
      <c r="K249" s="109"/>
      <c r="L249" s="183"/>
      <c r="M249" s="109"/>
      <c r="N249" s="109"/>
      <c r="O249" s="109"/>
      <c r="P249" s="109"/>
      <c r="Q249" s="109"/>
      <c r="R249" s="109"/>
      <c r="S249" s="109"/>
      <c r="T249" s="109"/>
      <c r="U249" s="109"/>
      <c r="V249" s="109"/>
      <c r="W249" s="109"/>
      <c r="X249" s="109"/>
      <c r="Y249" s="109"/>
    </row>
    <row r="250" spans="1:25">
      <c r="A250" s="107"/>
      <c r="B250" s="172" t="s">
        <v>5536</v>
      </c>
      <c r="C250" s="62">
        <v>3.7324799999999998E-2</v>
      </c>
      <c r="D250" s="109"/>
      <c r="E250" s="109"/>
      <c r="F250" s="109"/>
      <c r="G250" s="109"/>
      <c r="H250" s="109"/>
      <c r="I250" s="110"/>
      <c r="J250" s="109"/>
      <c r="K250" s="109"/>
      <c r="L250" s="183"/>
      <c r="M250" s="109"/>
      <c r="N250" s="109"/>
      <c r="O250" s="109"/>
      <c r="P250" s="109"/>
      <c r="Q250" s="109"/>
      <c r="R250" s="109"/>
      <c r="S250" s="109"/>
      <c r="T250" s="109"/>
      <c r="U250" s="109"/>
      <c r="V250" s="109"/>
      <c r="W250" s="109"/>
      <c r="X250" s="109"/>
      <c r="Y250" s="109"/>
    </row>
    <row r="251" spans="1:25">
      <c r="A251" s="107"/>
      <c r="B251" s="172" t="s">
        <v>5537</v>
      </c>
      <c r="C251" s="62">
        <v>7.0467139999999998E-2</v>
      </c>
      <c r="D251" s="109"/>
      <c r="E251" s="109"/>
      <c r="F251" s="109"/>
      <c r="G251" s="109"/>
      <c r="H251" s="109"/>
      <c r="I251" s="110"/>
      <c r="J251" s="109"/>
      <c r="K251" s="109"/>
      <c r="L251" s="183"/>
      <c r="M251" s="109"/>
      <c r="N251" s="109"/>
      <c r="O251" s="109"/>
      <c r="P251" s="109"/>
      <c r="Q251" s="109"/>
      <c r="R251" s="109"/>
      <c r="S251" s="109"/>
      <c r="T251" s="109"/>
      <c r="U251" s="109"/>
      <c r="V251" s="109"/>
      <c r="W251" s="109"/>
      <c r="X251" s="109"/>
      <c r="Y251" s="109"/>
    </row>
    <row r="252" spans="1:25">
      <c r="A252" s="107"/>
      <c r="B252" s="172" t="s">
        <v>5488</v>
      </c>
      <c r="C252" s="62">
        <v>3.7942879999999998E-2</v>
      </c>
      <c r="D252" s="109"/>
      <c r="E252" s="109"/>
      <c r="F252" s="109"/>
      <c r="G252" s="109"/>
      <c r="H252" s="109"/>
      <c r="I252" s="110"/>
      <c r="J252" s="109"/>
      <c r="K252" s="109"/>
      <c r="L252" s="183"/>
      <c r="M252" s="109"/>
      <c r="N252" s="109"/>
      <c r="O252" s="109"/>
      <c r="P252" s="109"/>
      <c r="Q252" s="109"/>
      <c r="R252" s="109"/>
      <c r="S252" s="109"/>
      <c r="T252" s="109"/>
      <c r="U252" s="109"/>
      <c r="V252" s="109"/>
      <c r="W252" s="109"/>
      <c r="X252" s="109"/>
      <c r="Y252" s="109"/>
    </row>
    <row r="253" spans="1:25">
      <c r="A253" s="107"/>
      <c r="B253" s="172" t="s">
        <v>5433</v>
      </c>
      <c r="C253" s="62">
        <v>7.0818140000000002E-2</v>
      </c>
      <c r="D253" s="109"/>
      <c r="E253" s="109"/>
      <c r="F253" s="109"/>
      <c r="G253" s="109"/>
      <c r="H253" s="109"/>
      <c r="I253" s="110"/>
      <c r="J253" s="109"/>
      <c r="K253" s="109"/>
      <c r="L253" s="183"/>
      <c r="M253" s="109"/>
      <c r="N253" s="109"/>
      <c r="O253" s="109"/>
      <c r="P253" s="109"/>
      <c r="Q253" s="109"/>
      <c r="R253" s="109"/>
      <c r="S253" s="109"/>
      <c r="T253" s="109"/>
      <c r="U253" s="109"/>
      <c r="V253" s="109"/>
      <c r="W253" s="109"/>
      <c r="X253" s="109"/>
      <c r="Y253" s="109"/>
    </row>
    <row r="254" spans="1:25">
      <c r="A254" s="107"/>
      <c r="B254" s="172" t="s">
        <v>5491</v>
      </c>
      <c r="C254" s="62">
        <v>4.1116399999999997E-2</v>
      </c>
      <c r="D254" s="109"/>
      <c r="E254" s="109"/>
      <c r="F254" s="109"/>
      <c r="G254" s="109"/>
      <c r="H254" s="109"/>
      <c r="I254" s="110"/>
      <c r="J254" s="109"/>
      <c r="K254" s="109"/>
      <c r="L254" s="183"/>
      <c r="M254" s="109"/>
      <c r="N254" s="109"/>
      <c r="O254" s="109"/>
      <c r="P254" s="109"/>
      <c r="Q254" s="109"/>
      <c r="R254" s="109"/>
      <c r="S254" s="109"/>
      <c r="T254" s="109"/>
      <c r="U254" s="109"/>
      <c r="V254" s="109"/>
      <c r="W254" s="109"/>
      <c r="X254" s="109"/>
      <c r="Y254" s="109"/>
    </row>
    <row r="255" spans="1:25">
      <c r="A255" s="107"/>
      <c r="B255" s="172" t="s">
        <v>5443</v>
      </c>
      <c r="C255" s="62">
        <v>7.5261900000000007E-2</v>
      </c>
      <c r="D255" s="109"/>
      <c r="E255" s="109"/>
      <c r="F255" s="109"/>
      <c r="G255" s="109"/>
      <c r="H255" s="109"/>
      <c r="I255" s="110"/>
      <c r="J255" s="109"/>
      <c r="K255" s="109"/>
      <c r="L255" s="183"/>
      <c r="M255" s="109"/>
      <c r="N255" s="109"/>
      <c r="O255" s="109"/>
      <c r="P255" s="109"/>
      <c r="Q255" s="109"/>
      <c r="R255" s="109"/>
      <c r="S255" s="109"/>
      <c r="T255" s="109"/>
      <c r="U255" s="109"/>
      <c r="V255" s="109"/>
      <c r="W255" s="109"/>
      <c r="X255" s="109"/>
      <c r="Y255" s="109"/>
    </row>
    <row r="256" spans="1:25">
      <c r="A256" s="107"/>
      <c r="B256" s="248" t="s">
        <v>5475</v>
      </c>
      <c r="C256" s="249"/>
      <c r="D256" s="249"/>
      <c r="E256" s="109"/>
      <c r="F256" s="109"/>
      <c r="G256" s="109"/>
      <c r="H256" s="109"/>
      <c r="I256" s="110"/>
      <c r="J256" s="109"/>
      <c r="K256" s="109"/>
      <c r="L256" s="183"/>
      <c r="M256" s="109"/>
      <c r="N256" s="109"/>
      <c r="O256" s="109"/>
      <c r="P256" s="109"/>
      <c r="Q256" s="109"/>
      <c r="R256" s="109"/>
      <c r="S256" s="109"/>
      <c r="T256" s="109"/>
      <c r="U256" s="109"/>
      <c r="V256" s="109"/>
      <c r="W256" s="109"/>
      <c r="X256" s="109"/>
      <c r="Y256" s="109"/>
    </row>
    <row r="257" spans="1:25">
      <c r="A257" s="107"/>
      <c r="B257" s="108" t="s">
        <v>5477</v>
      </c>
      <c r="C257" s="109"/>
      <c r="D257" s="109"/>
      <c r="E257" s="109"/>
      <c r="F257" s="109"/>
      <c r="G257" s="109"/>
      <c r="H257" s="109"/>
      <c r="I257" s="110"/>
      <c r="J257" s="109"/>
      <c r="K257" s="109"/>
      <c r="L257" s="183"/>
      <c r="M257" s="109"/>
      <c r="N257" s="109"/>
      <c r="O257" s="109"/>
      <c r="P257" s="109"/>
      <c r="Q257" s="109"/>
      <c r="R257" s="109"/>
      <c r="S257" s="109"/>
      <c r="T257" s="109"/>
      <c r="U257" s="109"/>
      <c r="V257" s="109"/>
      <c r="W257" s="109"/>
      <c r="X257" s="109"/>
      <c r="Y257" s="109"/>
    </row>
    <row r="258" spans="1:25">
      <c r="A258" s="107"/>
      <c r="B258" s="108"/>
      <c r="C258" s="109"/>
      <c r="D258" s="109"/>
      <c r="E258" s="109"/>
      <c r="F258" s="109"/>
      <c r="G258" s="109"/>
      <c r="H258" s="109"/>
      <c r="I258" s="110"/>
      <c r="J258" s="109"/>
      <c r="K258" s="109"/>
      <c r="L258" s="183"/>
      <c r="M258" s="109"/>
      <c r="N258" s="109"/>
      <c r="O258" s="109"/>
      <c r="P258" s="109"/>
      <c r="Q258" s="109"/>
      <c r="R258" s="109"/>
      <c r="S258" s="109"/>
      <c r="T258" s="109"/>
      <c r="U258" s="109"/>
      <c r="V258" s="109"/>
      <c r="W258" s="109"/>
      <c r="X258" s="109"/>
      <c r="Y258" s="109"/>
    </row>
    <row r="259" spans="1:25" s="78" customFormat="1">
      <c r="A259" s="50"/>
      <c r="B259" s="55" t="s">
        <v>5631</v>
      </c>
      <c r="C259" s="50"/>
      <c r="D259" s="50"/>
      <c r="E259" s="50"/>
      <c r="F259" s="50"/>
      <c r="G259" s="50"/>
      <c r="H259" s="50"/>
      <c r="I259" s="56"/>
    </row>
    <row r="260" spans="1:25">
      <c r="A260" s="89"/>
      <c r="B260" s="82" t="s">
        <v>5598</v>
      </c>
      <c r="C260" s="83"/>
      <c r="D260" s="83"/>
      <c r="E260" s="83"/>
      <c r="F260" s="83"/>
      <c r="G260" s="83"/>
      <c r="H260" s="83"/>
      <c r="I260" s="84"/>
    </row>
    <row r="261" spans="1:25" ht="24">
      <c r="A261" s="89"/>
      <c r="B261" s="85" t="s">
        <v>5450</v>
      </c>
      <c r="C261" s="85" t="s">
        <v>5451</v>
      </c>
      <c r="D261" s="86" t="s">
        <v>5452</v>
      </c>
      <c r="E261" s="87" t="s">
        <v>5453</v>
      </c>
      <c r="F261" s="87" t="s">
        <v>5454</v>
      </c>
      <c r="G261" s="81"/>
      <c r="H261" s="81"/>
      <c r="I261" s="88"/>
    </row>
    <row r="262" spans="1:25">
      <c r="A262" s="89"/>
      <c r="B262" s="228" t="s">
        <v>5456</v>
      </c>
      <c r="C262" s="229"/>
      <c r="D262" s="229"/>
      <c r="E262" s="229"/>
      <c r="F262" s="230"/>
      <c r="G262" s="81"/>
      <c r="H262" s="81"/>
      <c r="I262" s="88"/>
    </row>
    <row r="263" spans="1:25">
      <c r="A263" s="89"/>
      <c r="B263" s="92" t="s">
        <v>5457</v>
      </c>
      <c r="C263" s="81"/>
      <c r="D263" s="81"/>
      <c r="E263" s="81"/>
      <c r="F263" s="81"/>
      <c r="G263" s="81"/>
      <c r="H263" s="81"/>
      <c r="I263" s="88"/>
    </row>
    <row r="264" spans="1:25">
      <c r="A264" s="89"/>
      <c r="B264" s="92"/>
      <c r="C264" s="81"/>
      <c r="D264" s="81"/>
      <c r="E264" s="81"/>
      <c r="F264" s="81"/>
      <c r="G264" s="81"/>
      <c r="H264" s="81"/>
      <c r="I264" s="88"/>
    </row>
    <row r="265" spans="1:25">
      <c r="A265" s="89"/>
      <c r="B265" s="92" t="s">
        <v>5565</v>
      </c>
      <c r="C265" s="81"/>
      <c r="D265" s="81"/>
      <c r="E265" s="81"/>
      <c r="F265" s="81"/>
      <c r="G265" s="81"/>
      <c r="H265" s="81"/>
      <c r="I265" s="88"/>
    </row>
    <row r="266" spans="1:25">
      <c r="A266" s="89"/>
      <c r="B266" s="92" t="s">
        <v>5458</v>
      </c>
      <c r="C266" s="120"/>
      <c r="D266" s="81"/>
      <c r="E266" s="81"/>
      <c r="F266" s="81"/>
      <c r="G266" s="81"/>
      <c r="H266" s="81"/>
      <c r="I266" s="88"/>
    </row>
    <row r="267" spans="1:25">
      <c r="A267" s="89"/>
      <c r="B267" s="92" t="s">
        <v>5459</v>
      </c>
      <c r="C267" s="120"/>
      <c r="D267" s="81"/>
      <c r="E267" s="81"/>
      <c r="F267" s="81"/>
      <c r="G267" s="81"/>
      <c r="H267" s="81"/>
      <c r="I267" s="88"/>
    </row>
    <row r="268" spans="1:25">
      <c r="A268" s="89"/>
      <c r="B268" s="92" t="s">
        <v>5529</v>
      </c>
      <c r="C268" s="121"/>
      <c r="D268" s="81"/>
      <c r="E268" s="81"/>
      <c r="F268" s="81"/>
      <c r="G268" s="81"/>
      <c r="H268" s="81"/>
      <c r="I268" s="88"/>
    </row>
    <row r="269" spans="1:25">
      <c r="A269" s="89"/>
      <c r="B269" s="92" t="s">
        <v>5530</v>
      </c>
      <c r="C269" s="121"/>
      <c r="D269" s="81"/>
      <c r="E269" s="81"/>
      <c r="F269" s="81"/>
      <c r="G269" s="81"/>
      <c r="H269" s="81"/>
      <c r="I269" s="88"/>
    </row>
    <row r="270" spans="1:25">
      <c r="A270" s="89"/>
      <c r="B270" s="92" t="s">
        <v>5531</v>
      </c>
      <c r="C270" s="121"/>
      <c r="D270" s="81"/>
      <c r="E270" s="81"/>
      <c r="F270" s="81"/>
      <c r="G270" s="81"/>
      <c r="H270" s="81"/>
      <c r="I270" s="88"/>
    </row>
    <row r="271" spans="1:25">
      <c r="A271" s="89"/>
      <c r="B271" s="92"/>
      <c r="C271" s="81"/>
      <c r="D271" s="81"/>
      <c r="E271" s="81"/>
      <c r="F271" s="81"/>
      <c r="G271" s="81"/>
      <c r="H271" s="81"/>
      <c r="I271" s="88"/>
    </row>
    <row r="272" spans="1:25">
      <c r="A272" s="89"/>
      <c r="B272" s="93" t="s">
        <v>5599</v>
      </c>
      <c r="C272" s="81"/>
      <c r="D272" s="81"/>
      <c r="E272" s="81"/>
      <c r="F272" s="81"/>
      <c r="G272" s="81"/>
      <c r="H272" s="81"/>
      <c r="I272" s="88"/>
    </row>
    <row r="273" spans="1:9" ht="24">
      <c r="A273" s="89"/>
      <c r="B273" s="85" t="s">
        <v>5450</v>
      </c>
      <c r="C273" s="85" t="s">
        <v>5451</v>
      </c>
      <c r="D273" s="86" t="s">
        <v>5452</v>
      </c>
      <c r="E273" s="87" t="s">
        <v>5453</v>
      </c>
      <c r="F273" s="87" t="s">
        <v>5454</v>
      </c>
      <c r="G273" s="81"/>
      <c r="H273" s="81"/>
      <c r="I273" s="88"/>
    </row>
    <row r="274" spans="1:9">
      <c r="A274" s="89"/>
      <c r="B274" s="228" t="s">
        <v>5456</v>
      </c>
      <c r="C274" s="229"/>
      <c r="D274" s="229"/>
      <c r="E274" s="229"/>
      <c r="F274" s="230"/>
      <c r="G274" s="81"/>
      <c r="H274" s="81"/>
      <c r="I274" s="88"/>
    </row>
    <row r="275" spans="1:9">
      <c r="A275" s="89"/>
      <c r="B275" s="92" t="s">
        <v>5513</v>
      </c>
      <c r="C275" s="94"/>
      <c r="D275" s="94"/>
      <c r="E275" s="81"/>
      <c r="F275" s="81"/>
      <c r="G275" s="81"/>
      <c r="H275" s="81"/>
      <c r="I275" s="88"/>
    </row>
    <row r="276" spans="1:9">
      <c r="A276" s="89"/>
      <c r="B276" s="92"/>
      <c r="C276" s="94"/>
      <c r="D276" s="94"/>
      <c r="E276" s="81"/>
      <c r="F276" s="81"/>
      <c r="G276" s="81"/>
      <c r="H276" s="81"/>
      <c r="I276" s="88"/>
    </row>
    <row r="277" spans="1:9">
      <c r="A277" s="89"/>
      <c r="B277" s="92" t="s">
        <v>5567</v>
      </c>
      <c r="C277" s="94"/>
      <c r="D277" s="94"/>
      <c r="E277" s="81"/>
      <c r="F277" s="81"/>
      <c r="G277" s="81"/>
      <c r="H277" s="81"/>
      <c r="I277" s="88"/>
    </row>
    <row r="278" spans="1:9">
      <c r="A278" s="89"/>
      <c r="B278" s="92" t="s">
        <v>5458</v>
      </c>
      <c r="C278" s="147"/>
      <c r="D278" s="94"/>
      <c r="E278" s="81"/>
      <c r="F278" s="81"/>
      <c r="G278" s="81"/>
      <c r="H278" s="81"/>
      <c r="I278" s="88"/>
    </row>
    <row r="279" spans="1:9">
      <c r="A279" s="89"/>
      <c r="B279" s="92" t="s">
        <v>5459</v>
      </c>
      <c r="C279" s="147"/>
      <c r="D279" s="94"/>
      <c r="E279" s="81"/>
      <c r="F279" s="81"/>
      <c r="G279" s="81"/>
      <c r="H279" s="81"/>
      <c r="I279" s="88"/>
    </row>
    <row r="280" spans="1:9">
      <c r="A280" s="89"/>
      <c r="B280" s="92" t="s">
        <v>5529</v>
      </c>
      <c r="C280" s="147"/>
      <c r="D280" s="94"/>
      <c r="E280" s="81"/>
      <c r="F280" s="81"/>
      <c r="G280" s="81"/>
      <c r="H280" s="81"/>
      <c r="I280" s="88"/>
    </row>
    <row r="281" spans="1:9">
      <c r="A281" s="89"/>
      <c r="B281" s="92" t="s">
        <v>5530</v>
      </c>
      <c r="C281" s="147"/>
      <c r="D281" s="94"/>
      <c r="E281" s="81"/>
      <c r="F281" s="81"/>
      <c r="G281" s="81"/>
      <c r="H281" s="81"/>
      <c r="I281" s="88"/>
    </row>
    <row r="282" spans="1:9">
      <c r="A282" s="89"/>
      <c r="B282" s="92" t="s">
        <v>5531</v>
      </c>
      <c r="C282" s="147"/>
      <c r="D282" s="94"/>
      <c r="E282" s="81"/>
      <c r="F282" s="81"/>
      <c r="G282" s="81"/>
      <c r="H282" s="81"/>
      <c r="I282" s="88"/>
    </row>
    <row r="283" spans="1:9">
      <c r="A283" s="89"/>
      <c r="B283" s="92"/>
      <c r="C283" s="94"/>
      <c r="D283" s="94"/>
      <c r="E283" s="81"/>
      <c r="F283" s="81"/>
      <c r="G283" s="81"/>
      <c r="H283" s="81"/>
      <c r="I283" s="88"/>
    </row>
    <row r="284" spans="1:9">
      <c r="A284" s="89"/>
      <c r="B284" s="93" t="s">
        <v>5600</v>
      </c>
      <c r="C284" s="94"/>
      <c r="D284" s="94"/>
      <c r="E284" s="81"/>
      <c r="F284" s="81"/>
      <c r="G284" s="81"/>
      <c r="H284" s="81"/>
      <c r="I284" s="88"/>
    </row>
    <row r="285" spans="1:9" ht="24">
      <c r="A285" s="89"/>
      <c r="B285" s="85" t="s">
        <v>5450</v>
      </c>
      <c r="C285" s="85" t="s">
        <v>5451</v>
      </c>
      <c r="D285" s="86" t="s">
        <v>5452</v>
      </c>
      <c r="E285" s="87" t="s">
        <v>5453</v>
      </c>
      <c r="F285" s="81"/>
      <c r="G285" s="81"/>
      <c r="H285" s="81"/>
      <c r="I285" s="88"/>
    </row>
    <row r="286" spans="1:9">
      <c r="A286" s="89"/>
      <c r="B286" s="231" t="s">
        <v>5456</v>
      </c>
      <c r="C286" s="231"/>
      <c r="D286" s="231"/>
      <c r="E286" s="231"/>
      <c r="F286" s="81"/>
      <c r="G286" s="81"/>
      <c r="H286" s="81"/>
      <c r="I286" s="88"/>
    </row>
    <row r="287" spans="1:9">
      <c r="A287" s="89"/>
      <c r="B287" s="92" t="s">
        <v>5467</v>
      </c>
      <c r="C287" s="94"/>
      <c r="D287" s="94"/>
      <c r="E287" s="81"/>
      <c r="F287" s="81"/>
      <c r="G287" s="81"/>
      <c r="H287" s="81"/>
      <c r="I287" s="88"/>
    </row>
    <row r="288" spans="1:9">
      <c r="A288" s="89"/>
      <c r="B288" s="92"/>
      <c r="C288" s="94"/>
      <c r="D288" s="94"/>
      <c r="E288" s="81"/>
      <c r="F288" s="81"/>
      <c r="G288" s="81"/>
      <c r="H288" s="81"/>
      <c r="I288" s="88"/>
    </row>
    <row r="289" spans="1:9">
      <c r="A289" s="89"/>
      <c r="B289" s="92" t="s">
        <v>5569</v>
      </c>
      <c r="C289" s="94"/>
      <c r="D289" s="94"/>
      <c r="E289" s="81"/>
      <c r="F289" s="81"/>
      <c r="G289" s="81"/>
      <c r="H289" s="81"/>
      <c r="I289" s="88"/>
    </row>
    <row r="290" spans="1:9">
      <c r="A290" s="89"/>
      <c r="B290" s="92" t="s">
        <v>5468</v>
      </c>
      <c r="C290" s="94"/>
      <c r="D290" s="94"/>
      <c r="E290" s="81"/>
      <c r="F290" s="81"/>
      <c r="G290" s="81"/>
      <c r="H290" s="81"/>
      <c r="I290" s="88"/>
    </row>
    <row r="291" spans="1:9">
      <c r="A291" s="89"/>
      <c r="B291" s="92" t="s">
        <v>5484</v>
      </c>
      <c r="C291" s="94"/>
      <c r="D291" s="94"/>
      <c r="E291" s="81"/>
      <c r="F291" s="81"/>
      <c r="G291" s="81"/>
      <c r="H291" s="81"/>
      <c r="I291" s="88"/>
    </row>
    <row r="292" spans="1:9">
      <c r="A292" s="89"/>
      <c r="B292" s="92" t="s">
        <v>5485</v>
      </c>
      <c r="C292" s="94"/>
      <c r="D292" s="94"/>
      <c r="E292" s="81"/>
      <c r="F292" s="81"/>
      <c r="G292" s="81"/>
      <c r="H292" s="81"/>
      <c r="I292" s="88"/>
    </row>
    <row r="293" spans="1:9">
      <c r="A293" s="89"/>
      <c r="B293" s="92"/>
      <c r="C293" s="94"/>
      <c r="D293" s="94"/>
      <c r="E293" s="81"/>
      <c r="F293" s="81"/>
      <c r="G293" s="81"/>
      <c r="H293" s="81"/>
      <c r="I293" s="88"/>
    </row>
    <row r="294" spans="1:9">
      <c r="A294" s="89"/>
      <c r="B294" s="93" t="s">
        <v>5601</v>
      </c>
      <c r="C294" s="94"/>
      <c r="D294" s="94"/>
      <c r="E294" s="81"/>
      <c r="F294" s="81"/>
      <c r="G294" s="81"/>
      <c r="H294" s="81"/>
      <c r="I294" s="88"/>
    </row>
    <row r="295" spans="1:9" ht="24">
      <c r="A295" s="89"/>
      <c r="B295" s="85" t="s">
        <v>5450</v>
      </c>
      <c r="C295" s="85" t="s">
        <v>5471</v>
      </c>
      <c r="D295" s="86" t="s">
        <v>5472</v>
      </c>
      <c r="E295" s="87" t="s">
        <v>5473</v>
      </c>
      <c r="F295" s="87" t="s">
        <v>5474</v>
      </c>
      <c r="G295" s="81"/>
      <c r="H295" s="81"/>
      <c r="I295" s="88"/>
    </row>
    <row r="296" spans="1:9">
      <c r="A296" s="89"/>
      <c r="B296" s="228" t="s">
        <v>5456</v>
      </c>
      <c r="C296" s="229"/>
      <c r="D296" s="229"/>
      <c r="E296" s="229"/>
      <c r="F296" s="230"/>
      <c r="G296" s="81"/>
      <c r="H296" s="81"/>
      <c r="I296" s="88"/>
    </row>
    <row r="297" spans="1:9">
      <c r="A297" s="89"/>
      <c r="B297" s="92" t="s">
        <v>5527</v>
      </c>
      <c r="C297" s="94"/>
      <c r="D297" s="94"/>
      <c r="E297" s="81"/>
      <c r="F297" s="81"/>
      <c r="G297" s="81"/>
      <c r="H297" s="81"/>
      <c r="I297" s="88"/>
    </row>
    <row r="298" spans="1:9">
      <c r="A298" s="89"/>
      <c r="B298" s="92"/>
      <c r="C298" s="94"/>
      <c r="D298" s="94"/>
      <c r="E298" s="81"/>
      <c r="F298" s="81"/>
      <c r="G298" s="81"/>
      <c r="H298" s="81"/>
      <c r="I298" s="88"/>
    </row>
    <row r="299" spans="1:9">
      <c r="A299" s="89"/>
      <c r="B299" s="92" t="s">
        <v>5571</v>
      </c>
      <c r="C299" s="94"/>
      <c r="D299" s="94"/>
      <c r="E299" s="81"/>
      <c r="F299" s="81"/>
      <c r="G299" s="81"/>
      <c r="H299" s="81"/>
      <c r="I299" s="88"/>
    </row>
    <row r="300" spans="1:9">
      <c r="A300" s="89"/>
      <c r="B300" s="92" t="s">
        <v>5468</v>
      </c>
      <c r="C300" s="94"/>
      <c r="D300" s="94"/>
      <c r="E300" s="81"/>
      <c r="F300" s="81"/>
      <c r="G300" s="81"/>
      <c r="H300" s="81"/>
      <c r="I300" s="88"/>
    </row>
    <row r="301" spans="1:9">
      <c r="A301" s="89"/>
      <c r="B301" s="92" t="s">
        <v>5484</v>
      </c>
      <c r="C301" s="94"/>
      <c r="D301" s="94"/>
      <c r="E301" s="81"/>
      <c r="F301" s="81"/>
      <c r="G301" s="81"/>
      <c r="H301" s="81"/>
      <c r="I301" s="88"/>
    </row>
    <row r="302" spans="1:9">
      <c r="A302" s="89"/>
      <c r="B302" s="92" t="s">
        <v>5485</v>
      </c>
      <c r="C302" s="94"/>
      <c r="D302" s="94"/>
      <c r="E302" s="81"/>
      <c r="F302" s="81"/>
      <c r="G302" s="81"/>
      <c r="H302" s="81"/>
      <c r="I302" s="88"/>
    </row>
    <row r="303" spans="1:9">
      <c r="A303" s="89"/>
      <c r="B303" s="92"/>
      <c r="C303" s="94"/>
      <c r="D303" s="94"/>
      <c r="E303" s="81"/>
      <c r="F303" s="81"/>
      <c r="G303" s="81"/>
      <c r="H303" s="81"/>
      <c r="I303" s="88"/>
    </row>
    <row r="304" spans="1:9">
      <c r="A304" s="89"/>
      <c r="B304" s="93" t="s">
        <v>5757</v>
      </c>
      <c r="C304" s="94"/>
      <c r="D304" s="94"/>
      <c r="E304" s="81"/>
      <c r="F304" s="81"/>
      <c r="G304" s="81"/>
      <c r="H304" s="81"/>
      <c r="I304" s="88"/>
    </row>
    <row r="305" spans="1:25">
      <c r="A305" s="89"/>
      <c r="B305" s="135" t="s">
        <v>5515</v>
      </c>
      <c r="C305" s="135" t="s">
        <v>5516</v>
      </c>
      <c r="D305" s="193" t="s">
        <v>5517</v>
      </c>
      <c r="E305" s="193" t="s">
        <v>5518</v>
      </c>
      <c r="F305" s="135" t="s">
        <v>5519</v>
      </c>
      <c r="G305" s="81"/>
      <c r="H305" s="81"/>
      <c r="I305" s="88"/>
    </row>
    <row r="306" spans="1:25">
      <c r="A306" s="89" t="s">
        <v>5758</v>
      </c>
      <c r="B306" s="239" t="s">
        <v>5759</v>
      </c>
      <c r="C306" s="132" t="s">
        <v>5511</v>
      </c>
      <c r="D306" s="133">
        <v>-10000</v>
      </c>
      <c r="E306" s="134">
        <v>46235</v>
      </c>
      <c r="F306" s="135" t="s">
        <v>5521</v>
      </c>
      <c r="G306" s="81"/>
      <c r="H306" s="81"/>
      <c r="I306" s="88"/>
    </row>
    <row r="307" spans="1:25">
      <c r="A307" s="89" t="s">
        <v>5760</v>
      </c>
      <c r="B307" s="240"/>
      <c r="C307" s="132" t="s">
        <v>5520</v>
      </c>
      <c r="D307" s="133">
        <v>10000</v>
      </c>
      <c r="E307" s="134">
        <v>47169</v>
      </c>
      <c r="F307" s="135" t="s">
        <v>5522</v>
      </c>
      <c r="G307" s="81"/>
      <c r="H307" s="81"/>
      <c r="I307" s="88"/>
    </row>
    <row r="308" spans="1:25">
      <c r="A308" s="89" t="s">
        <v>5761</v>
      </c>
      <c r="B308" s="239" t="s">
        <v>5762</v>
      </c>
      <c r="C308" s="132" t="s">
        <v>5511</v>
      </c>
      <c r="D308" s="133">
        <v>-10000</v>
      </c>
      <c r="E308" s="134">
        <v>46235</v>
      </c>
      <c r="F308" s="135" t="s">
        <v>5521</v>
      </c>
      <c r="G308" s="81"/>
      <c r="H308" s="81"/>
      <c r="I308" s="88"/>
    </row>
    <row r="309" spans="1:25">
      <c r="A309" s="89" t="s">
        <v>5763</v>
      </c>
      <c r="B309" s="240"/>
      <c r="C309" s="132" t="s">
        <v>5520</v>
      </c>
      <c r="D309" s="133">
        <v>10000</v>
      </c>
      <c r="E309" s="134">
        <v>46895</v>
      </c>
      <c r="F309" s="135" t="s">
        <v>5522</v>
      </c>
      <c r="G309" s="81"/>
      <c r="H309" s="81"/>
      <c r="I309" s="88"/>
    </row>
    <row r="310" spans="1:25">
      <c r="A310" s="89" t="s">
        <v>5764</v>
      </c>
      <c r="B310" s="239" t="s">
        <v>5765</v>
      </c>
      <c r="C310" s="132" t="s">
        <v>5766</v>
      </c>
      <c r="D310" s="133">
        <v>5000</v>
      </c>
      <c r="E310" s="134">
        <v>46235</v>
      </c>
      <c r="F310" s="135" t="s">
        <v>5521</v>
      </c>
      <c r="G310" s="81"/>
      <c r="H310" s="81"/>
      <c r="I310" s="88"/>
    </row>
    <row r="311" spans="1:25">
      <c r="A311" s="89" t="s">
        <v>5767</v>
      </c>
      <c r="B311" s="240"/>
      <c r="C311" s="132" t="s">
        <v>5768</v>
      </c>
      <c r="D311" s="133">
        <v>-5000</v>
      </c>
      <c r="E311" s="134">
        <v>46957</v>
      </c>
      <c r="F311" s="135" t="s">
        <v>5522</v>
      </c>
      <c r="G311" s="81"/>
      <c r="H311" s="81"/>
      <c r="I311" s="88"/>
    </row>
    <row r="312" spans="1:25">
      <c r="A312" s="89"/>
      <c r="B312" s="136" t="s">
        <v>5523</v>
      </c>
      <c r="C312" s="137"/>
      <c r="D312" s="138"/>
      <c r="E312" s="139"/>
      <c r="F312" s="137"/>
      <c r="G312" s="81"/>
      <c r="H312" s="81"/>
      <c r="I312" s="88"/>
    </row>
    <row r="313" spans="1:25">
      <c r="A313" s="89"/>
      <c r="B313" s="140" t="s">
        <v>5524</v>
      </c>
      <c r="C313" s="141"/>
      <c r="D313" s="142"/>
      <c r="E313" s="143"/>
      <c r="F313" s="141"/>
      <c r="G313" s="81"/>
      <c r="H313" s="81"/>
      <c r="I313" s="88"/>
    </row>
    <row r="314" spans="1:25">
      <c r="A314" s="89"/>
      <c r="B314" s="140"/>
      <c r="C314" s="141"/>
      <c r="D314" s="142"/>
      <c r="E314" s="143"/>
      <c r="F314" s="141"/>
      <c r="G314" s="81"/>
      <c r="H314" s="81"/>
      <c r="I314" s="88"/>
    </row>
    <row r="315" spans="1:25">
      <c r="A315" s="107"/>
      <c r="B315" s="108" t="s">
        <v>5562</v>
      </c>
      <c r="C315" s="109"/>
      <c r="D315" s="109"/>
      <c r="E315" s="109"/>
      <c r="F315" s="109"/>
      <c r="G315" s="109"/>
      <c r="H315" s="109"/>
      <c r="I315" s="110"/>
      <c r="J315" s="109"/>
      <c r="K315" s="109"/>
      <c r="L315" s="183"/>
      <c r="M315" s="109"/>
      <c r="N315" s="109"/>
      <c r="O315" s="109"/>
      <c r="P315" s="109"/>
      <c r="Q315" s="109"/>
      <c r="R315" s="109"/>
      <c r="S315" s="109"/>
      <c r="T315" s="109"/>
      <c r="U315" s="109"/>
      <c r="V315" s="109"/>
      <c r="W315" s="109"/>
      <c r="X315" s="109"/>
      <c r="Y315" s="109"/>
    </row>
    <row r="316" spans="1:25">
      <c r="A316" s="107"/>
      <c r="B316" s="108" t="s">
        <v>5734</v>
      </c>
      <c r="C316" s="109"/>
      <c r="D316" s="109"/>
      <c r="E316" s="109"/>
      <c r="F316" s="109"/>
      <c r="G316" s="109"/>
      <c r="H316" s="109"/>
      <c r="I316" s="110"/>
      <c r="J316" s="109"/>
      <c r="K316" s="109"/>
      <c r="L316" s="183"/>
      <c r="M316" s="109"/>
      <c r="N316" s="109"/>
      <c r="O316" s="109"/>
      <c r="P316" s="109"/>
      <c r="Q316" s="109"/>
      <c r="R316" s="109"/>
      <c r="S316" s="109"/>
      <c r="T316" s="109"/>
      <c r="U316" s="109"/>
      <c r="V316" s="109"/>
      <c r="W316" s="109"/>
      <c r="X316" s="109"/>
      <c r="Y316" s="109"/>
    </row>
    <row r="317" spans="1:25">
      <c r="A317" s="107"/>
      <c r="B317" s="108" t="s">
        <v>5952</v>
      </c>
      <c r="C317" s="109"/>
      <c r="D317" s="109"/>
      <c r="E317" s="109"/>
      <c r="F317" s="109"/>
      <c r="G317" s="109"/>
      <c r="H317" s="109"/>
      <c r="I317" s="110"/>
      <c r="J317" s="109"/>
      <c r="K317" s="109"/>
      <c r="L317" s="109"/>
      <c r="M317" s="109"/>
      <c r="N317" s="109"/>
      <c r="O317" s="109"/>
      <c r="P317" s="109"/>
      <c r="Q317" s="109"/>
      <c r="R317" s="109"/>
      <c r="S317" s="109"/>
      <c r="T317" s="109"/>
      <c r="U317" s="109"/>
      <c r="V317" s="109"/>
      <c r="W317" s="109"/>
      <c r="X317" s="109"/>
      <c r="Y317" s="109"/>
    </row>
    <row r="318" spans="1:25" s="81" customFormat="1" ht="15" customHeight="1">
      <c r="B318" s="186" t="s">
        <v>5700</v>
      </c>
      <c r="C318" s="186" t="s">
        <v>5701</v>
      </c>
      <c r="D318" s="186" t="s">
        <v>5702</v>
      </c>
      <c r="E318" s="186" t="s">
        <v>5518</v>
      </c>
      <c r="F318" s="186" t="s">
        <v>5703</v>
      </c>
      <c r="I318" s="88"/>
    </row>
    <row r="319" spans="1:25" s="81" customFormat="1" ht="15" customHeight="1">
      <c r="B319" s="194" t="s">
        <v>4799</v>
      </c>
      <c r="C319" s="195">
        <v>2499.623345</v>
      </c>
      <c r="D319" s="196">
        <v>46204</v>
      </c>
      <c r="E319" s="196">
        <v>46205</v>
      </c>
      <c r="F319" s="197">
        <v>3.0524991322989229E-3</v>
      </c>
      <c r="G319" s="122"/>
      <c r="I319" s="221"/>
    </row>
    <row r="320" spans="1:25" s="81" customFormat="1" ht="15" customHeight="1">
      <c r="B320" s="194" t="s">
        <v>4799</v>
      </c>
      <c r="C320" s="195">
        <v>2499.6356700000001</v>
      </c>
      <c r="D320" s="196">
        <v>46210</v>
      </c>
      <c r="E320" s="196">
        <v>46211</v>
      </c>
      <c r="F320" s="197">
        <v>3.1095306907648105E-3</v>
      </c>
      <c r="G320" s="122"/>
      <c r="I320" s="221"/>
    </row>
    <row r="321" spans="1:25">
      <c r="A321" s="107"/>
      <c r="B321" s="176"/>
      <c r="C321" s="177"/>
      <c r="D321" s="177"/>
      <c r="E321" s="177"/>
      <c r="F321" s="177"/>
      <c r="G321" s="177"/>
      <c r="H321" s="177"/>
      <c r="I321" s="178"/>
      <c r="J321" s="109"/>
      <c r="K321" s="109"/>
      <c r="L321" s="183"/>
      <c r="M321" s="109"/>
      <c r="N321" s="109"/>
      <c r="O321" s="109"/>
      <c r="P321" s="109"/>
      <c r="Q321" s="109"/>
      <c r="R321" s="109"/>
      <c r="S321" s="109"/>
      <c r="T321" s="109"/>
      <c r="U321" s="109"/>
      <c r="V321" s="109"/>
      <c r="W321" s="109"/>
      <c r="X321" s="109"/>
      <c r="Y321" s="109"/>
    </row>
    <row r="322" spans="1:25">
      <c r="A322" s="159"/>
      <c r="B322" s="246"/>
      <c r="C322" s="246"/>
      <c r="D322" s="246"/>
      <c r="E322" s="246"/>
      <c r="F322" s="246"/>
      <c r="G322" s="246"/>
      <c r="H322" s="246"/>
      <c r="I322" s="246"/>
      <c r="J322" s="160"/>
      <c r="K322" s="54"/>
      <c r="L322" s="54"/>
      <c r="M322" s="54"/>
      <c r="N322" s="54"/>
      <c r="O322" s="54"/>
      <c r="P322" s="54"/>
      <c r="Q322" s="54"/>
      <c r="R322" s="54"/>
      <c r="S322" s="54"/>
      <c r="T322" s="54"/>
      <c r="U322" s="54"/>
      <c r="V322" s="54"/>
      <c r="W322" s="54"/>
      <c r="X322" s="54"/>
      <c r="Y322" s="54"/>
    </row>
    <row r="323" spans="1:25" ht="12.95" customHeight="1">
      <c r="A323" s="5"/>
      <c r="B323" s="222"/>
      <c r="C323" s="222"/>
      <c r="D323" s="222"/>
      <c r="E323" s="222"/>
      <c r="F323" s="222"/>
      <c r="G323" s="222"/>
      <c r="H323" s="222"/>
      <c r="I323" s="222"/>
    </row>
    <row r="324" spans="1:25" ht="12.95" customHeight="1">
      <c r="A324" s="5"/>
      <c r="B324" s="5"/>
      <c r="C324" s="223" t="s">
        <v>5167</v>
      </c>
      <c r="D324" s="223"/>
      <c r="E324" s="223"/>
      <c r="F324" s="223"/>
      <c r="G324" s="5"/>
      <c r="H324" s="5"/>
      <c r="I324" s="5"/>
    </row>
    <row r="325" spans="1:25" ht="12.95" customHeight="1">
      <c r="A325" s="5"/>
      <c r="B325" s="38" t="s">
        <v>1755</v>
      </c>
      <c r="C325" s="223" t="s">
        <v>1756</v>
      </c>
      <c r="D325" s="223"/>
      <c r="E325" s="223"/>
      <c r="F325" s="223"/>
      <c r="G325" s="5"/>
      <c r="H325" s="5"/>
      <c r="I325" s="5"/>
    </row>
    <row r="326" spans="1:25" ht="135" customHeight="1">
      <c r="A326" s="5"/>
      <c r="B326" s="39"/>
      <c r="C326" s="224"/>
      <c r="D326" s="224"/>
      <c r="E326" s="5"/>
      <c r="F326" s="5"/>
      <c r="G326" s="5"/>
      <c r="H326" s="5"/>
      <c r="I326" s="5"/>
    </row>
  </sheetData>
  <mergeCells count="16">
    <mergeCell ref="C325:F325"/>
    <mergeCell ref="C326:D326"/>
    <mergeCell ref="B256:D256"/>
    <mergeCell ref="B322:I322"/>
    <mergeCell ref="B229:I229"/>
    <mergeCell ref="B230:I230"/>
    <mergeCell ref="B231:I231"/>
    <mergeCell ref="B323:I323"/>
    <mergeCell ref="C324:F324"/>
    <mergeCell ref="B262:F262"/>
    <mergeCell ref="B274:F274"/>
    <mergeCell ref="B286:E286"/>
    <mergeCell ref="B296:F296"/>
    <mergeCell ref="B306:B307"/>
    <mergeCell ref="B308:B309"/>
    <mergeCell ref="B310:B311"/>
  </mergeCells>
  <hyperlinks>
    <hyperlink ref="A1" location="AxisShortDurationFund" display="AXISSTF" xr:uid="{00000000-0004-0000-4E00-000000000000}"/>
    <hyperlink ref="B1" location="AxisShortDurationFund" display="Axis Short Duration Fund" xr:uid="{00000000-0004-0000-4E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outlinePr summaryBelow="0"/>
  </sheetPr>
  <dimension ref="A1:Y70"/>
  <sheetViews>
    <sheetView topLeftCell="A43" workbookViewId="0">
      <selection activeCell="B64" sqref="B64"/>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15</v>
      </c>
      <c r="B1" s="4" t="s">
        <v>16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187</v>
      </c>
      <c r="B7" s="18" t="s">
        <v>188</v>
      </c>
      <c r="C7" s="14" t="s">
        <v>189</v>
      </c>
      <c r="D7" s="14" t="s">
        <v>190</v>
      </c>
      <c r="E7" s="19">
        <v>212363</v>
      </c>
      <c r="F7" s="20">
        <v>1588.2628999999999</v>
      </c>
      <c r="G7" s="21">
        <v>0.1227</v>
      </c>
      <c r="H7" s="22"/>
      <c r="I7" s="23"/>
    </row>
    <row r="8" spans="1:9" ht="12.95" customHeight="1">
      <c r="A8" s="17" t="s">
        <v>191</v>
      </c>
      <c r="B8" s="18" t="s">
        <v>192</v>
      </c>
      <c r="C8" s="14" t="s">
        <v>193</v>
      </c>
      <c r="D8" s="14" t="s">
        <v>190</v>
      </c>
      <c r="E8" s="19">
        <v>99894</v>
      </c>
      <c r="F8" s="20">
        <v>1433.7285999999999</v>
      </c>
      <c r="G8" s="21">
        <v>0.11070000000000001</v>
      </c>
      <c r="H8" s="22"/>
      <c r="I8" s="23"/>
    </row>
    <row r="9" spans="1:9" ht="12.95" customHeight="1">
      <c r="A9" s="17" t="s">
        <v>194</v>
      </c>
      <c r="B9" s="18" t="s">
        <v>195</v>
      </c>
      <c r="C9" s="14" t="s">
        <v>196</v>
      </c>
      <c r="D9" s="14" t="s">
        <v>197</v>
      </c>
      <c r="E9" s="19">
        <v>94276</v>
      </c>
      <c r="F9" s="20">
        <v>1232.4701</v>
      </c>
      <c r="G9" s="21">
        <v>9.5200000000000007E-2</v>
      </c>
      <c r="H9" s="22"/>
      <c r="I9" s="23"/>
    </row>
    <row r="10" spans="1:9" ht="12.95" customHeight="1">
      <c r="A10" s="17" t="s">
        <v>198</v>
      </c>
      <c r="B10" s="18" t="s">
        <v>199</v>
      </c>
      <c r="C10" s="14" t="s">
        <v>200</v>
      </c>
      <c r="D10" s="14" t="s">
        <v>201</v>
      </c>
      <c r="E10" s="19">
        <v>42449</v>
      </c>
      <c r="F10" s="20">
        <v>836.73350000000005</v>
      </c>
      <c r="G10" s="21">
        <v>6.4600000000000005E-2</v>
      </c>
      <c r="H10" s="22"/>
      <c r="I10" s="23"/>
    </row>
    <row r="11" spans="1:9" ht="12.95" customHeight="1">
      <c r="A11" s="17" t="s">
        <v>202</v>
      </c>
      <c r="B11" s="18" t="s">
        <v>203</v>
      </c>
      <c r="C11" s="14" t="s">
        <v>204</v>
      </c>
      <c r="D11" s="14" t="s">
        <v>205</v>
      </c>
      <c r="E11" s="19">
        <v>16292</v>
      </c>
      <c r="F11" s="20">
        <v>641.67669999999998</v>
      </c>
      <c r="G11" s="21">
        <v>4.9599999999999998E-2</v>
      </c>
      <c r="H11" s="22"/>
      <c r="I11" s="23"/>
    </row>
    <row r="12" spans="1:9" ht="12.95" customHeight="1">
      <c r="A12" s="17" t="s">
        <v>206</v>
      </c>
      <c r="B12" s="18" t="s">
        <v>207</v>
      </c>
      <c r="C12" s="14" t="s">
        <v>208</v>
      </c>
      <c r="D12" s="14" t="s">
        <v>190</v>
      </c>
      <c r="E12" s="19">
        <v>57875</v>
      </c>
      <c r="F12" s="20">
        <v>594.26049999999998</v>
      </c>
      <c r="G12" s="21">
        <v>4.5900000000000003E-2</v>
      </c>
      <c r="H12" s="22"/>
      <c r="I12" s="23"/>
    </row>
    <row r="13" spans="1:9" ht="12.95" customHeight="1">
      <c r="A13" s="17" t="s">
        <v>209</v>
      </c>
      <c r="B13" s="18" t="s">
        <v>210</v>
      </c>
      <c r="C13" s="14" t="s">
        <v>211</v>
      </c>
      <c r="D13" s="14" t="s">
        <v>212</v>
      </c>
      <c r="E13" s="19">
        <v>48597</v>
      </c>
      <c r="F13" s="20">
        <v>549.14610000000005</v>
      </c>
      <c r="G13" s="21">
        <v>4.24E-2</v>
      </c>
      <c r="H13" s="22"/>
      <c r="I13" s="23"/>
    </row>
    <row r="14" spans="1:9" ht="12.95" customHeight="1">
      <c r="A14" s="17" t="s">
        <v>213</v>
      </c>
      <c r="B14" s="18" t="s">
        <v>214</v>
      </c>
      <c r="C14" s="14" t="s">
        <v>215</v>
      </c>
      <c r="D14" s="14" t="s">
        <v>190</v>
      </c>
      <c r="E14" s="19">
        <v>39857</v>
      </c>
      <c r="F14" s="20">
        <v>490.06169999999997</v>
      </c>
      <c r="G14" s="21">
        <v>3.7900000000000003E-2</v>
      </c>
      <c r="H14" s="22"/>
      <c r="I14" s="23"/>
    </row>
    <row r="15" spans="1:9" ht="12.95" customHeight="1">
      <c r="A15" s="17" t="s">
        <v>216</v>
      </c>
      <c r="B15" s="18" t="s">
        <v>217</v>
      </c>
      <c r="C15" s="14" t="s">
        <v>218</v>
      </c>
      <c r="D15" s="14" t="s">
        <v>219</v>
      </c>
      <c r="E15" s="19">
        <v>37301</v>
      </c>
      <c r="F15" s="20">
        <v>425.8655</v>
      </c>
      <c r="G15" s="21">
        <v>3.2899999999999999E-2</v>
      </c>
      <c r="H15" s="22"/>
      <c r="I15" s="23"/>
    </row>
    <row r="16" spans="1:9" ht="12.95" customHeight="1">
      <c r="A16" s="17" t="s">
        <v>220</v>
      </c>
      <c r="B16" s="18" t="s">
        <v>221</v>
      </c>
      <c r="C16" s="14" t="s">
        <v>222</v>
      </c>
      <c r="D16" s="14" t="s">
        <v>223</v>
      </c>
      <c r="E16" s="19">
        <v>12475</v>
      </c>
      <c r="F16" s="20">
        <v>423.69470000000001</v>
      </c>
      <c r="G16" s="21">
        <v>3.27E-2</v>
      </c>
      <c r="H16" s="22"/>
      <c r="I16" s="23"/>
    </row>
    <row r="17" spans="1:9" ht="12.95" customHeight="1">
      <c r="A17" s="17" t="s">
        <v>224</v>
      </c>
      <c r="B17" s="18" t="s">
        <v>225</v>
      </c>
      <c r="C17" s="14" t="s">
        <v>226</v>
      </c>
      <c r="D17" s="14" t="s">
        <v>190</v>
      </c>
      <c r="E17" s="19">
        <v>102553</v>
      </c>
      <c r="F17" s="20">
        <v>400.16180000000003</v>
      </c>
      <c r="G17" s="21">
        <v>3.09E-2</v>
      </c>
      <c r="H17" s="22"/>
      <c r="I17" s="23"/>
    </row>
    <row r="18" spans="1:9" ht="12.95" customHeight="1">
      <c r="A18" s="17" t="s">
        <v>227</v>
      </c>
      <c r="B18" s="18" t="s">
        <v>228</v>
      </c>
      <c r="C18" s="14" t="s">
        <v>229</v>
      </c>
      <c r="D18" s="14" t="s">
        <v>230</v>
      </c>
      <c r="E18" s="19">
        <v>134423</v>
      </c>
      <c r="F18" s="20">
        <v>377.66140000000001</v>
      </c>
      <c r="G18" s="21">
        <v>2.92E-2</v>
      </c>
      <c r="H18" s="22"/>
      <c r="I18" s="23"/>
    </row>
    <row r="19" spans="1:9" ht="12.95" customHeight="1">
      <c r="A19" s="17" t="s">
        <v>231</v>
      </c>
      <c r="B19" s="18" t="s">
        <v>232</v>
      </c>
      <c r="C19" s="14" t="s">
        <v>233</v>
      </c>
      <c r="D19" s="14" t="s">
        <v>212</v>
      </c>
      <c r="E19" s="19">
        <v>14115</v>
      </c>
      <c r="F19" s="20">
        <v>333.90440000000001</v>
      </c>
      <c r="G19" s="21">
        <v>2.58E-2</v>
      </c>
      <c r="H19" s="22"/>
      <c r="I19" s="23"/>
    </row>
    <row r="20" spans="1:9" ht="12.95" customHeight="1">
      <c r="A20" s="17" t="s">
        <v>234</v>
      </c>
      <c r="B20" s="18" t="s">
        <v>235</v>
      </c>
      <c r="C20" s="14" t="s">
        <v>236</v>
      </c>
      <c r="D20" s="14" t="s">
        <v>237</v>
      </c>
      <c r="E20" s="19">
        <v>100845</v>
      </c>
      <c r="F20" s="20">
        <v>304.9049</v>
      </c>
      <c r="G20" s="21">
        <v>2.3599999999999999E-2</v>
      </c>
      <c r="H20" s="22"/>
      <c r="I20" s="23"/>
    </row>
    <row r="21" spans="1:9" ht="12.95" customHeight="1">
      <c r="A21" s="17" t="s">
        <v>238</v>
      </c>
      <c r="B21" s="18" t="s">
        <v>239</v>
      </c>
      <c r="C21" s="14" t="s">
        <v>240</v>
      </c>
      <c r="D21" s="14" t="s">
        <v>241</v>
      </c>
      <c r="E21" s="19">
        <v>15043</v>
      </c>
      <c r="F21" s="20">
        <v>299.25790000000001</v>
      </c>
      <c r="G21" s="21">
        <v>2.3099999999999999E-2</v>
      </c>
      <c r="H21" s="22"/>
      <c r="I21" s="23"/>
    </row>
    <row r="22" spans="1:9" ht="12.95" customHeight="1">
      <c r="A22" s="17" t="s">
        <v>242</v>
      </c>
      <c r="B22" s="18" t="s">
        <v>243</v>
      </c>
      <c r="C22" s="14" t="s">
        <v>244</v>
      </c>
      <c r="D22" s="14" t="s">
        <v>245</v>
      </c>
      <c r="E22" s="19">
        <v>5690</v>
      </c>
      <c r="F22" s="20">
        <v>277.40460000000002</v>
      </c>
      <c r="G22" s="21">
        <v>2.1399999999999999E-2</v>
      </c>
      <c r="H22" s="22"/>
      <c r="I22" s="23"/>
    </row>
    <row r="23" spans="1:9" ht="12.95" customHeight="1">
      <c r="A23" s="17" t="s">
        <v>246</v>
      </c>
      <c r="B23" s="18" t="s">
        <v>247</v>
      </c>
      <c r="C23" s="14" t="s">
        <v>248</v>
      </c>
      <c r="D23" s="14" t="s">
        <v>230</v>
      </c>
      <c r="E23" s="19">
        <v>12440</v>
      </c>
      <c r="F23" s="20">
        <v>261.33949999999999</v>
      </c>
      <c r="G23" s="21">
        <v>2.0199999999999999E-2</v>
      </c>
      <c r="H23" s="22"/>
      <c r="I23" s="23"/>
    </row>
    <row r="24" spans="1:9" ht="12.95" customHeight="1">
      <c r="A24" s="17" t="s">
        <v>249</v>
      </c>
      <c r="B24" s="18" t="s">
        <v>250</v>
      </c>
      <c r="C24" s="14" t="s">
        <v>251</v>
      </c>
      <c r="D24" s="14" t="s">
        <v>223</v>
      </c>
      <c r="E24" s="19">
        <v>1796</v>
      </c>
      <c r="F24" s="20">
        <v>255.7396</v>
      </c>
      <c r="G24" s="21">
        <v>1.9800000000000002E-2</v>
      </c>
      <c r="H24" s="22"/>
      <c r="I24" s="23"/>
    </row>
    <row r="25" spans="1:9" ht="12.95" customHeight="1">
      <c r="A25" s="17" t="s">
        <v>252</v>
      </c>
      <c r="B25" s="18" t="s">
        <v>253</v>
      </c>
      <c r="C25" s="14" t="s">
        <v>254</v>
      </c>
      <c r="D25" s="14" t="s">
        <v>255</v>
      </c>
      <c r="E25" s="19">
        <v>66202</v>
      </c>
      <c r="F25" s="20">
        <v>229.8202</v>
      </c>
      <c r="G25" s="21">
        <v>1.78E-2</v>
      </c>
      <c r="H25" s="22"/>
      <c r="I25" s="23"/>
    </row>
    <row r="26" spans="1:9" ht="12.95" customHeight="1">
      <c r="A26" s="17" t="s">
        <v>256</v>
      </c>
      <c r="B26" s="18" t="s">
        <v>257</v>
      </c>
      <c r="C26" s="14" t="s">
        <v>258</v>
      </c>
      <c r="D26" s="14" t="s">
        <v>259</v>
      </c>
      <c r="E26" s="19">
        <v>114796</v>
      </c>
      <c r="F26" s="20">
        <v>217.8828</v>
      </c>
      <c r="G26" s="21">
        <v>1.6799999999999999E-2</v>
      </c>
      <c r="H26" s="22"/>
      <c r="I26" s="23"/>
    </row>
    <row r="27" spans="1:9" ht="12.95" customHeight="1">
      <c r="A27" s="17" t="s">
        <v>267</v>
      </c>
      <c r="B27" s="18" t="s">
        <v>268</v>
      </c>
      <c r="C27" s="14" t="s">
        <v>269</v>
      </c>
      <c r="D27" s="14" t="s">
        <v>212</v>
      </c>
      <c r="E27" s="19">
        <v>14746</v>
      </c>
      <c r="F27" s="20">
        <v>198.5549</v>
      </c>
      <c r="G27" s="21">
        <v>1.5299999999999999E-2</v>
      </c>
      <c r="H27" s="22"/>
      <c r="I27" s="23"/>
    </row>
    <row r="28" spans="1:9" ht="12.95" customHeight="1">
      <c r="A28" s="17" t="s">
        <v>274</v>
      </c>
      <c r="B28" s="18" t="s">
        <v>275</v>
      </c>
      <c r="C28" s="14" t="s">
        <v>276</v>
      </c>
      <c r="D28" s="14" t="s">
        <v>277</v>
      </c>
      <c r="E28" s="19">
        <v>1642</v>
      </c>
      <c r="F28" s="20">
        <v>195.4752</v>
      </c>
      <c r="G28" s="21">
        <v>1.5100000000000001E-2</v>
      </c>
      <c r="H28" s="22"/>
      <c r="I28" s="23"/>
    </row>
    <row r="29" spans="1:9" ht="12.95" customHeight="1">
      <c r="A29" s="17" t="s">
        <v>278</v>
      </c>
      <c r="B29" s="18" t="s">
        <v>279</v>
      </c>
      <c r="C29" s="14" t="s">
        <v>280</v>
      </c>
      <c r="D29" s="14" t="s">
        <v>281</v>
      </c>
      <c r="E29" s="19">
        <v>49906</v>
      </c>
      <c r="F29" s="20">
        <v>193.53550000000001</v>
      </c>
      <c r="G29" s="21">
        <v>1.49E-2</v>
      </c>
      <c r="H29" s="22"/>
      <c r="I29" s="23"/>
    </row>
    <row r="30" spans="1:9" ht="12.95" customHeight="1">
      <c r="A30" s="17" t="s">
        <v>282</v>
      </c>
      <c r="B30" s="18" t="s">
        <v>283</v>
      </c>
      <c r="C30" s="14" t="s">
        <v>284</v>
      </c>
      <c r="D30" s="14" t="s">
        <v>255</v>
      </c>
      <c r="E30" s="19">
        <v>63498</v>
      </c>
      <c r="F30" s="20">
        <v>180.5248</v>
      </c>
      <c r="G30" s="21">
        <v>1.3899999999999999E-2</v>
      </c>
      <c r="H30" s="22"/>
      <c r="I30" s="23"/>
    </row>
    <row r="31" spans="1:9" ht="12.95" customHeight="1">
      <c r="A31" s="17" t="s">
        <v>288</v>
      </c>
      <c r="B31" s="18" t="s">
        <v>289</v>
      </c>
      <c r="C31" s="14" t="s">
        <v>290</v>
      </c>
      <c r="D31" s="14" t="s">
        <v>291</v>
      </c>
      <c r="E31" s="19">
        <v>10272</v>
      </c>
      <c r="F31" s="20">
        <v>174.57259999999999</v>
      </c>
      <c r="G31" s="21">
        <v>1.35E-2</v>
      </c>
      <c r="H31" s="22"/>
      <c r="I31" s="23"/>
    </row>
    <row r="32" spans="1:9" ht="12.95" customHeight="1">
      <c r="A32" s="17" t="s">
        <v>292</v>
      </c>
      <c r="B32" s="18" t="s">
        <v>293</v>
      </c>
      <c r="C32" s="14" t="s">
        <v>294</v>
      </c>
      <c r="D32" s="14" t="s">
        <v>245</v>
      </c>
      <c r="E32" s="19">
        <v>6281</v>
      </c>
      <c r="F32" s="20">
        <v>172.63329999999999</v>
      </c>
      <c r="G32" s="21">
        <v>1.3299999999999999E-2</v>
      </c>
      <c r="H32" s="22"/>
      <c r="I32" s="23"/>
    </row>
    <row r="33" spans="1:9" ht="12.95" customHeight="1">
      <c r="A33" s="17" t="s">
        <v>301</v>
      </c>
      <c r="B33" s="18" t="s">
        <v>302</v>
      </c>
      <c r="C33" s="14" t="s">
        <v>303</v>
      </c>
      <c r="D33" s="14" t="s">
        <v>304</v>
      </c>
      <c r="E33" s="19">
        <v>3125</v>
      </c>
      <c r="F33" s="20">
        <v>161.58590000000001</v>
      </c>
      <c r="G33" s="21">
        <v>1.2500000000000001E-2</v>
      </c>
      <c r="H33" s="22"/>
      <c r="I33" s="23"/>
    </row>
    <row r="34" spans="1:9" ht="12.95" customHeight="1">
      <c r="A34" s="17" t="s">
        <v>298</v>
      </c>
      <c r="B34" s="18" t="s">
        <v>299</v>
      </c>
      <c r="C34" s="14" t="s">
        <v>300</v>
      </c>
      <c r="D34" s="14" t="s">
        <v>219</v>
      </c>
      <c r="E34" s="19">
        <v>7805</v>
      </c>
      <c r="F34" s="20">
        <v>158.3947</v>
      </c>
      <c r="G34" s="21">
        <v>1.2200000000000001E-2</v>
      </c>
      <c r="H34" s="22"/>
      <c r="I34" s="23"/>
    </row>
    <row r="35" spans="1:9" ht="12.95" customHeight="1">
      <c r="A35" s="17" t="s">
        <v>315</v>
      </c>
      <c r="B35" s="18" t="s">
        <v>316</v>
      </c>
      <c r="C35" s="14" t="s">
        <v>317</v>
      </c>
      <c r="D35" s="14" t="s">
        <v>212</v>
      </c>
      <c r="E35" s="19">
        <v>8875</v>
      </c>
      <c r="F35" s="20">
        <v>146.5795</v>
      </c>
      <c r="G35" s="21">
        <v>1.1299999999999999E-2</v>
      </c>
      <c r="H35" s="22"/>
      <c r="I35" s="23"/>
    </row>
    <row r="36" spans="1:9" ht="12.95" customHeight="1">
      <c r="A36" s="17" t="s">
        <v>324</v>
      </c>
      <c r="B36" s="18" t="s">
        <v>325</v>
      </c>
      <c r="C36" s="14" t="s">
        <v>326</v>
      </c>
      <c r="D36" s="14" t="s">
        <v>237</v>
      </c>
      <c r="E36" s="19">
        <v>4606</v>
      </c>
      <c r="F36" s="20">
        <v>138.39189999999999</v>
      </c>
      <c r="G36" s="21">
        <v>1.0699999999999999E-2</v>
      </c>
      <c r="H36" s="22"/>
      <c r="I36" s="23"/>
    </row>
    <row r="37" spans="1:9" ht="12.95" customHeight="1">
      <c r="A37" s="5"/>
      <c r="B37" s="13" t="s">
        <v>1739</v>
      </c>
      <c r="C37" s="14"/>
      <c r="D37" s="14"/>
      <c r="E37" s="14"/>
      <c r="F37" s="24">
        <v>12894.2258</v>
      </c>
      <c r="G37" s="25">
        <v>0.996</v>
      </c>
      <c r="H37" s="26"/>
      <c r="I37" s="27"/>
    </row>
    <row r="38" spans="1:9" ht="12.95" customHeight="1">
      <c r="A38" s="5"/>
      <c r="B38" s="28" t="s">
        <v>1740</v>
      </c>
      <c r="C38" s="2"/>
      <c r="D38" s="2"/>
      <c r="E38" s="2"/>
      <c r="F38" s="26" t="s">
        <v>1741</v>
      </c>
      <c r="G38" s="26" t="s">
        <v>1741</v>
      </c>
      <c r="H38" s="26"/>
      <c r="I38" s="27"/>
    </row>
    <row r="39" spans="1:9" ht="12.95" customHeight="1">
      <c r="A39" s="5"/>
      <c r="B39" s="28" t="s">
        <v>1739</v>
      </c>
      <c r="C39" s="2"/>
      <c r="D39" s="2"/>
      <c r="E39" s="2"/>
      <c r="F39" s="26" t="s">
        <v>1741</v>
      </c>
      <c r="G39" s="26" t="s">
        <v>1741</v>
      </c>
      <c r="H39" s="26"/>
      <c r="I39" s="27"/>
    </row>
    <row r="40" spans="1:9" ht="12.95" customHeight="1">
      <c r="A40" s="5"/>
      <c r="B40" s="28" t="s">
        <v>1742</v>
      </c>
      <c r="C40" s="29"/>
      <c r="D40" s="2"/>
      <c r="E40" s="29"/>
      <c r="F40" s="24">
        <v>12894.2258</v>
      </c>
      <c r="G40" s="25">
        <v>0.996</v>
      </c>
      <c r="H40" s="26"/>
      <c r="I40" s="27"/>
    </row>
    <row r="41" spans="1:9" ht="12.95" customHeight="1">
      <c r="A41" s="5"/>
      <c r="B41" s="13" t="s">
        <v>1743</v>
      </c>
      <c r="C41" s="14"/>
      <c r="D41" s="14"/>
      <c r="E41" s="14"/>
      <c r="F41" s="14"/>
      <c r="G41" s="14"/>
      <c r="H41" s="15"/>
      <c r="I41" s="16"/>
    </row>
    <row r="42" spans="1:9" ht="12.95" customHeight="1">
      <c r="A42" s="17" t="s">
        <v>1744</v>
      </c>
      <c r="B42" s="18" t="s">
        <v>1745</v>
      </c>
      <c r="C42" s="14"/>
      <c r="D42" s="14"/>
      <c r="E42" s="19"/>
      <c r="F42" s="20">
        <v>0.57979999999999998</v>
      </c>
      <c r="G42" s="22" t="s">
        <v>1738</v>
      </c>
      <c r="H42" s="30">
        <v>5.3003320715142473E-2</v>
      </c>
      <c r="I42" s="23"/>
    </row>
    <row r="43" spans="1:9" ht="12.95" customHeight="1">
      <c r="A43" s="5"/>
      <c r="B43" s="13" t="s">
        <v>1739</v>
      </c>
      <c r="C43" s="14"/>
      <c r="D43" s="14"/>
      <c r="E43" s="14"/>
      <c r="F43" s="24">
        <v>0.57979999999999998</v>
      </c>
      <c r="G43" s="26" t="s">
        <v>1738</v>
      </c>
      <c r="H43" s="26"/>
      <c r="I43" s="27"/>
    </row>
    <row r="44" spans="1:9" ht="12.95" customHeight="1">
      <c r="A44" s="5"/>
      <c r="B44" s="28" t="s">
        <v>1742</v>
      </c>
      <c r="C44" s="29"/>
      <c r="D44" s="2"/>
      <c r="E44" s="29"/>
      <c r="F44" s="24">
        <v>0.57979999999999998</v>
      </c>
      <c r="G44" s="26" t="s">
        <v>1738</v>
      </c>
      <c r="H44" s="26"/>
      <c r="I44" s="27"/>
    </row>
    <row r="45" spans="1:9" ht="12.95" customHeight="1">
      <c r="A45" s="5"/>
      <c r="B45" s="28" t="s">
        <v>1746</v>
      </c>
      <c r="C45" s="14"/>
      <c r="D45" s="2"/>
      <c r="E45" s="14"/>
      <c r="F45" s="31">
        <v>51.624400000000001</v>
      </c>
      <c r="G45" s="25">
        <v>4.0000000000000001E-3</v>
      </c>
      <c r="H45" s="26"/>
      <c r="I45" s="27"/>
    </row>
    <row r="46" spans="1:9" ht="12.95" customHeight="1">
      <c r="A46" s="5"/>
      <c r="B46" s="32" t="s">
        <v>1747</v>
      </c>
      <c r="C46" s="33"/>
      <c r="D46" s="33"/>
      <c r="E46" s="33"/>
      <c r="F46" s="34">
        <v>12946.43</v>
      </c>
      <c r="G46" s="35">
        <v>1</v>
      </c>
      <c r="H46" s="36"/>
      <c r="I46" s="37"/>
    </row>
    <row r="47" spans="1:9" ht="12.95" customHeight="1">
      <c r="A47" s="5"/>
      <c r="B47" s="7"/>
      <c r="C47" s="5"/>
      <c r="D47" s="5"/>
      <c r="E47" s="5"/>
      <c r="F47" s="5"/>
      <c r="G47" s="5"/>
      <c r="H47" s="5"/>
      <c r="I47" s="5"/>
    </row>
    <row r="48" spans="1:9" ht="12.95" customHeight="1">
      <c r="A48" s="5"/>
      <c r="B48" s="4" t="s">
        <v>1748</v>
      </c>
      <c r="C48" s="5"/>
      <c r="D48" s="5"/>
      <c r="E48" s="5"/>
      <c r="F48" s="5"/>
      <c r="G48" s="5"/>
      <c r="H48" s="5"/>
      <c r="I48" s="5"/>
    </row>
    <row r="49" spans="1:25" ht="12.95" customHeight="1">
      <c r="A49" s="5"/>
      <c r="B49" s="4" t="s">
        <v>1749</v>
      </c>
      <c r="C49" s="5"/>
      <c r="D49" s="5"/>
      <c r="E49" s="5"/>
      <c r="F49" s="5"/>
      <c r="G49" s="5"/>
      <c r="H49" s="5"/>
      <c r="I49" s="5"/>
    </row>
    <row r="50" spans="1:25" ht="26.1" customHeight="1">
      <c r="A50" s="5"/>
      <c r="B50" s="222" t="s">
        <v>1750</v>
      </c>
      <c r="C50" s="222"/>
      <c r="D50" s="222"/>
      <c r="E50" s="222"/>
      <c r="F50" s="222"/>
      <c r="G50" s="222"/>
      <c r="H50" s="222"/>
      <c r="I50" s="222"/>
    </row>
    <row r="51" spans="1:25" ht="12.95" customHeight="1">
      <c r="A51" s="5"/>
      <c r="B51" s="222" t="s">
        <v>1751</v>
      </c>
      <c r="C51" s="222"/>
      <c r="D51" s="222"/>
      <c r="E51" s="222"/>
      <c r="F51" s="222"/>
      <c r="G51" s="222"/>
      <c r="H51" s="222"/>
      <c r="I51" s="222"/>
    </row>
    <row r="52" spans="1:25" ht="12.95" customHeight="1">
      <c r="A52" s="5"/>
      <c r="B52" s="222"/>
      <c r="C52" s="222"/>
      <c r="D52" s="222"/>
      <c r="E52" s="222"/>
      <c r="F52" s="222"/>
      <c r="G52" s="222"/>
      <c r="H52" s="222"/>
      <c r="I52" s="222"/>
    </row>
    <row r="53" spans="1:25">
      <c r="A53" s="50"/>
      <c r="B53" s="51" t="s">
        <v>5419</v>
      </c>
      <c r="C53" s="52"/>
      <c r="D53" s="52"/>
      <c r="E53" s="52"/>
      <c r="F53" s="52"/>
      <c r="G53" s="52"/>
      <c r="H53" s="52"/>
      <c r="I53" s="53"/>
      <c r="J53" s="54"/>
      <c r="K53" s="54"/>
      <c r="L53" s="54"/>
      <c r="M53" s="54"/>
      <c r="N53" s="54"/>
      <c r="O53" s="54"/>
      <c r="P53" s="54"/>
      <c r="Q53" s="54"/>
      <c r="R53" s="54"/>
      <c r="S53" s="54"/>
      <c r="T53" s="54"/>
      <c r="U53" s="54"/>
      <c r="V53" s="54"/>
      <c r="W53" s="54"/>
      <c r="X53" s="54"/>
      <c r="Y53" s="54"/>
    </row>
    <row r="54" spans="1:25">
      <c r="A54" s="50"/>
      <c r="B54" s="55" t="s">
        <v>5420</v>
      </c>
      <c r="C54" s="50"/>
      <c r="D54" s="50"/>
      <c r="E54" s="50"/>
      <c r="F54" s="50"/>
      <c r="G54" s="50"/>
      <c r="H54" s="50"/>
      <c r="I54" s="56"/>
      <c r="J54" s="54"/>
      <c r="K54" s="54"/>
      <c r="L54" s="54"/>
      <c r="M54" s="54"/>
      <c r="N54" s="54"/>
      <c r="O54" s="54"/>
      <c r="P54" s="54"/>
      <c r="Q54" s="54"/>
      <c r="R54" s="54"/>
      <c r="S54" s="54"/>
      <c r="T54" s="54"/>
      <c r="U54" s="54"/>
      <c r="V54" s="54"/>
      <c r="W54" s="54"/>
      <c r="X54" s="54"/>
      <c r="Y54" s="54"/>
    </row>
    <row r="55" spans="1:25">
      <c r="A55" s="50"/>
      <c r="B55" s="55" t="s">
        <v>5421</v>
      </c>
      <c r="C55" s="50"/>
      <c r="D55" s="50"/>
      <c r="E55" s="50"/>
      <c r="F55" s="50"/>
      <c r="G55" s="50"/>
      <c r="H55" s="50"/>
      <c r="I55" s="56"/>
      <c r="J55" s="54"/>
      <c r="K55" s="54"/>
      <c r="L55" s="54"/>
      <c r="M55" s="54"/>
      <c r="N55" s="54"/>
      <c r="O55" s="54"/>
      <c r="P55" s="54"/>
      <c r="Q55" s="54"/>
      <c r="R55" s="54"/>
      <c r="S55" s="54"/>
      <c r="T55" s="54"/>
      <c r="U55" s="54"/>
      <c r="V55" s="54"/>
      <c r="W55" s="54"/>
      <c r="X55" s="54"/>
      <c r="Y55" s="54"/>
    </row>
    <row r="56" spans="1:25">
      <c r="A56" s="50"/>
      <c r="B56" s="55" t="s">
        <v>5422</v>
      </c>
      <c r="C56" s="50"/>
      <c r="D56" s="50"/>
      <c r="E56" s="50"/>
      <c r="F56" s="50"/>
      <c r="G56" s="50"/>
      <c r="H56" s="50"/>
      <c r="I56" s="56"/>
      <c r="J56" s="54"/>
      <c r="K56" s="54"/>
      <c r="L56" s="54"/>
      <c r="M56" s="54"/>
      <c r="N56" s="54"/>
      <c r="O56" s="54"/>
      <c r="P56" s="54"/>
      <c r="Q56" s="54"/>
      <c r="R56" s="54"/>
      <c r="S56" s="54"/>
      <c r="T56" s="54"/>
      <c r="U56" s="54"/>
      <c r="V56" s="54"/>
      <c r="W56" s="54"/>
      <c r="X56" s="54"/>
      <c r="Y56" s="54"/>
    </row>
    <row r="57" spans="1:25">
      <c r="A57" s="50"/>
      <c r="B57" s="57" t="s">
        <v>5494</v>
      </c>
      <c r="C57" s="58" t="s">
        <v>5424</v>
      </c>
      <c r="D57" s="58" t="s">
        <v>5555</v>
      </c>
      <c r="E57" s="50"/>
      <c r="F57" s="50"/>
      <c r="G57" s="50"/>
      <c r="H57" s="50"/>
      <c r="I57" s="56"/>
      <c r="J57" s="54"/>
      <c r="K57" s="54"/>
      <c r="L57" s="54"/>
      <c r="M57" s="54"/>
      <c r="N57" s="54"/>
      <c r="O57" s="54"/>
      <c r="P57" s="54"/>
      <c r="Q57" s="54"/>
      <c r="R57" s="54"/>
      <c r="S57" s="54"/>
      <c r="T57" s="54"/>
      <c r="U57" s="54"/>
      <c r="V57" s="54"/>
      <c r="W57" s="54"/>
      <c r="X57" s="54"/>
      <c r="Y57" s="54"/>
    </row>
    <row r="58" spans="1:25">
      <c r="A58" s="60" t="s">
        <v>5495</v>
      </c>
      <c r="B58" s="61" t="s">
        <v>16</v>
      </c>
      <c r="C58" s="62">
        <v>79.222300000000004</v>
      </c>
      <c r="D58" s="63">
        <v>81.015299999999996</v>
      </c>
      <c r="E58" s="50"/>
      <c r="F58" s="64"/>
      <c r="G58" s="65"/>
      <c r="H58" s="50"/>
      <c r="I58" s="56"/>
      <c r="J58" s="54"/>
      <c r="K58" s="54"/>
      <c r="L58" s="54"/>
      <c r="M58" s="54"/>
      <c r="N58" s="54"/>
      <c r="O58" s="54"/>
      <c r="P58" s="54"/>
      <c r="Q58" s="54"/>
      <c r="R58" s="54"/>
      <c r="S58" s="54"/>
      <c r="T58" s="54"/>
      <c r="U58" s="54"/>
      <c r="V58" s="54"/>
      <c r="W58" s="54"/>
      <c r="X58" s="54"/>
      <c r="Y58" s="54"/>
    </row>
    <row r="59" spans="1:25">
      <c r="A59" s="60"/>
      <c r="B59" s="55"/>
      <c r="C59" s="74"/>
      <c r="D59" s="113"/>
      <c r="E59" s="50"/>
      <c r="F59" s="64"/>
      <c r="G59" s="65"/>
      <c r="H59" s="50"/>
      <c r="I59" s="56"/>
      <c r="J59" s="54"/>
      <c r="K59" s="54"/>
      <c r="L59" s="54"/>
      <c r="M59" s="54"/>
      <c r="N59" s="54"/>
      <c r="O59" s="54"/>
      <c r="P59" s="54"/>
      <c r="Q59" s="54"/>
      <c r="R59" s="54"/>
      <c r="S59" s="54"/>
      <c r="T59" s="54"/>
      <c r="U59" s="54"/>
      <c r="V59" s="54"/>
      <c r="W59" s="54"/>
      <c r="X59" s="54"/>
      <c r="Y59" s="54"/>
    </row>
    <row r="60" spans="1:25">
      <c r="A60" s="50"/>
      <c r="B60" s="55" t="s">
        <v>5556</v>
      </c>
      <c r="C60" s="74"/>
      <c r="D60" s="74"/>
      <c r="E60" s="50"/>
      <c r="F60" s="64"/>
      <c r="G60" s="65"/>
      <c r="H60" s="50"/>
      <c r="I60" s="56"/>
      <c r="J60" s="54"/>
      <c r="K60" s="54"/>
      <c r="L60" s="54"/>
      <c r="M60" s="54"/>
      <c r="N60" s="54"/>
      <c r="O60" s="54"/>
      <c r="P60" s="54"/>
      <c r="Q60" s="54"/>
      <c r="R60" s="54"/>
      <c r="S60" s="54"/>
      <c r="T60" s="54"/>
      <c r="U60" s="54"/>
      <c r="V60" s="54"/>
      <c r="W60" s="54"/>
      <c r="X60" s="54"/>
      <c r="Y60" s="54"/>
    </row>
    <row r="61" spans="1:25">
      <c r="A61" s="50"/>
      <c r="B61" s="55" t="s">
        <v>5557</v>
      </c>
      <c r="C61" s="50"/>
      <c r="D61" s="50"/>
      <c r="E61" s="50"/>
      <c r="F61" s="50"/>
      <c r="G61" s="50"/>
      <c r="H61" s="50"/>
      <c r="I61" s="56"/>
      <c r="J61" s="54"/>
      <c r="K61" s="54"/>
      <c r="L61" s="54"/>
      <c r="M61" s="54"/>
      <c r="N61" s="54"/>
      <c r="O61" s="54"/>
      <c r="P61" s="54"/>
      <c r="Q61" s="54"/>
      <c r="R61" s="54"/>
      <c r="S61" s="54"/>
      <c r="T61" s="54"/>
      <c r="U61" s="54"/>
      <c r="V61" s="54"/>
      <c r="W61" s="54"/>
      <c r="X61" s="54"/>
      <c r="Y61" s="54"/>
    </row>
    <row r="62" spans="1:25">
      <c r="A62" s="50"/>
      <c r="B62" s="55" t="s">
        <v>5575</v>
      </c>
      <c r="C62" s="50"/>
      <c r="D62" s="50"/>
      <c r="E62" s="50"/>
      <c r="F62" s="50"/>
      <c r="G62" s="50"/>
      <c r="H62" s="50"/>
      <c r="I62" s="56"/>
      <c r="J62" s="54"/>
      <c r="K62" s="54"/>
      <c r="L62" s="54"/>
      <c r="M62" s="54"/>
      <c r="N62" s="54"/>
      <c r="O62" s="54"/>
      <c r="P62" s="54"/>
      <c r="Q62" s="54"/>
      <c r="R62" s="54"/>
      <c r="S62" s="54"/>
      <c r="T62" s="54"/>
      <c r="U62" s="54"/>
      <c r="V62" s="54"/>
      <c r="W62" s="54"/>
      <c r="X62" s="54"/>
      <c r="Y62" s="54"/>
    </row>
    <row r="63" spans="1:25">
      <c r="A63" s="50"/>
      <c r="B63" s="55" t="s">
        <v>5793</v>
      </c>
      <c r="C63" s="50"/>
      <c r="D63" s="50"/>
      <c r="E63" s="50"/>
      <c r="F63" s="50"/>
      <c r="G63" s="50"/>
      <c r="H63" s="50"/>
      <c r="I63" s="56"/>
      <c r="J63" s="54"/>
      <c r="K63" s="54"/>
      <c r="L63" s="54"/>
      <c r="M63" s="54"/>
      <c r="N63" s="54"/>
      <c r="O63" s="54"/>
      <c r="P63" s="54"/>
      <c r="Q63" s="54"/>
      <c r="R63" s="54"/>
      <c r="S63" s="54"/>
      <c r="T63" s="54"/>
      <c r="U63" s="54"/>
      <c r="V63" s="54"/>
      <c r="W63" s="54"/>
      <c r="X63" s="54"/>
      <c r="Y63" s="54"/>
    </row>
    <row r="64" spans="1:25">
      <c r="A64" s="50"/>
      <c r="B64" s="55" t="s">
        <v>5559</v>
      </c>
      <c r="C64" s="50"/>
      <c r="D64" s="50"/>
      <c r="E64" s="50"/>
      <c r="F64" s="50"/>
      <c r="G64" s="50"/>
      <c r="H64" s="50"/>
      <c r="I64" s="56"/>
      <c r="J64" s="54"/>
      <c r="K64" s="54"/>
      <c r="L64" s="54"/>
      <c r="M64" s="54"/>
      <c r="N64" s="54"/>
      <c r="O64" s="54"/>
      <c r="P64" s="54"/>
      <c r="Q64" s="54"/>
      <c r="R64" s="54"/>
      <c r="S64" s="54"/>
      <c r="T64" s="54"/>
      <c r="U64" s="54"/>
      <c r="V64" s="54"/>
      <c r="W64" s="54"/>
      <c r="X64" s="54"/>
      <c r="Y64" s="54"/>
    </row>
    <row r="65" spans="1:25">
      <c r="A65" s="50"/>
      <c r="B65" s="66"/>
      <c r="C65" s="67"/>
      <c r="D65" s="67"/>
      <c r="E65" s="67"/>
      <c r="F65" s="67"/>
      <c r="G65" s="67"/>
      <c r="H65" s="67"/>
      <c r="I65" s="68"/>
      <c r="J65" s="54"/>
      <c r="K65" s="54"/>
      <c r="L65" s="54"/>
      <c r="M65" s="54"/>
      <c r="N65" s="54"/>
      <c r="O65" s="54"/>
      <c r="P65" s="54"/>
      <c r="Q65" s="54"/>
      <c r="R65" s="54"/>
      <c r="S65" s="54"/>
      <c r="T65" s="54"/>
      <c r="U65" s="54"/>
      <c r="V65" s="54"/>
      <c r="W65" s="54"/>
      <c r="X65" s="54"/>
      <c r="Y65" s="54"/>
    </row>
    <row r="66" spans="1:25">
      <c r="A66" s="69"/>
      <c r="B66" s="54"/>
      <c r="C66" s="54"/>
      <c r="D66" s="54"/>
      <c r="E66" s="54"/>
      <c r="F66" s="54"/>
      <c r="G66" s="54"/>
      <c r="H66" s="54"/>
      <c r="I66" s="54"/>
      <c r="J66" s="54"/>
      <c r="K66" s="54"/>
      <c r="L66" s="54"/>
      <c r="M66" s="54"/>
      <c r="N66" s="54"/>
      <c r="O66" s="54"/>
      <c r="P66" s="54"/>
      <c r="Q66" s="54"/>
      <c r="R66" s="54"/>
      <c r="S66" s="54"/>
      <c r="T66" s="54"/>
      <c r="U66" s="54"/>
      <c r="V66" s="54"/>
      <c r="W66" s="54"/>
      <c r="X66" s="54"/>
      <c r="Y66" s="54"/>
    </row>
    <row r="67" spans="1:25" ht="12.95" customHeight="1">
      <c r="A67" s="5"/>
      <c r="B67" s="222"/>
      <c r="C67" s="222"/>
      <c r="D67" s="222"/>
      <c r="E67" s="222"/>
      <c r="F67" s="222"/>
      <c r="G67" s="222"/>
      <c r="H67" s="222"/>
      <c r="I67" s="222"/>
    </row>
    <row r="68" spans="1:25" ht="12.95" customHeight="1">
      <c r="A68" s="5"/>
      <c r="B68" s="5"/>
      <c r="C68" s="223" t="s">
        <v>2334</v>
      </c>
      <c r="D68" s="223"/>
      <c r="E68" s="223"/>
      <c r="F68" s="223"/>
      <c r="G68" s="5"/>
      <c r="H68" s="5"/>
      <c r="I68" s="5"/>
    </row>
    <row r="69" spans="1:25" ht="12.95" customHeight="1">
      <c r="A69" s="5"/>
      <c r="B69" s="38" t="s">
        <v>1755</v>
      </c>
      <c r="C69" s="223" t="s">
        <v>1756</v>
      </c>
      <c r="D69" s="223"/>
      <c r="E69" s="223"/>
      <c r="F69" s="223"/>
      <c r="G69" s="5"/>
      <c r="H69" s="5"/>
      <c r="I69" s="5"/>
    </row>
    <row r="70" spans="1:25" ht="135" customHeight="1">
      <c r="A70" s="5"/>
      <c r="B70" s="39"/>
      <c r="C70" s="224"/>
      <c r="D70" s="224"/>
      <c r="E70" s="5"/>
      <c r="F70" s="5"/>
      <c r="G70" s="5"/>
      <c r="H70" s="5"/>
      <c r="I70" s="5"/>
    </row>
  </sheetData>
  <mergeCells count="7">
    <mergeCell ref="B67:I67"/>
    <mergeCell ref="C68:F68"/>
    <mergeCell ref="C69:F69"/>
    <mergeCell ref="C70:D70"/>
    <mergeCell ref="B50:I50"/>
    <mergeCell ref="B51:I51"/>
    <mergeCell ref="B52:I52"/>
  </mergeCells>
  <hyperlinks>
    <hyperlink ref="A1" location="AxisBSESensexETF" display="AXISBTF" xr:uid="{00000000-0004-0000-0700-000000000000}"/>
    <hyperlink ref="B1" location="AxisBSESensexETF" display="Axis BSE Sensex ETF" xr:uid="{00000000-0004-0000-07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outlinePr summaryBelow="0"/>
  </sheetPr>
  <dimension ref="A1:Y270"/>
  <sheetViews>
    <sheetView topLeftCell="A238" workbookViewId="0">
      <selection activeCell="C261" sqref="C26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159</v>
      </c>
      <c r="B1" s="4" t="s">
        <v>160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1800</v>
      </c>
      <c r="C5" s="14"/>
      <c r="D5" s="14"/>
      <c r="E5" s="14"/>
      <c r="F5" s="14"/>
      <c r="G5" s="14"/>
      <c r="H5" s="15"/>
      <c r="I5" s="16"/>
    </row>
    <row r="6" spans="1:9" ht="12.95" customHeight="1">
      <c r="A6" s="5"/>
      <c r="B6" s="13" t="s">
        <v>1811</v>
      </c>
      <c r="C6" s="14"/>
      <c r="D6" s="14"/>
      <c r="E6" s="14"/>
      <c r="F6" s="5"/>
      <c r="G6" s="15"/>
      <c r="H6" s="15"/>
      <c r="I6" s="16"/>
    </row>
    <row r="7" spans="1:9" ht="12.95" customHeight="1">
      <c r="A7" s="17" t="s">
        <v>5168</v>
      </c>
      <c r="B7" s="18" t="s">
        <v>5169</v>
      </c>
      <c r="C7" s="14"/>
      <c r="D7" s="14"/>
      <c r="E7" s="40"/>
      <c r="F7" s="20">
        <v>8.69</v>
      </c>
      <c r="G7" s="22" t="s">
        <v>1738</v>
      </c>
      <c r="H7" s="22"/>
      <c r="I7" s="23"/>
    </row>
    <row r="8" spans="1:9" ht="12.95" customHeight="1">
      <c r="A8" s="17" t="s">
        <v>5170</v>
      </c>
      <c r="B8" s="18" t="s">
        <v>5171</v>
      </c>
      <c r="C8" s="14"/>
      <c r="D8" s="14"/>
      <c r="E8" s="40"/>
      <c r="F8" s="20">
        <v>8.34</v>
      </c>
      <c r="G8" s="22" t="s">
        <v>1738</v>
      </c>
      <c r="H8" s="22"/>
      <c r="I8" s="23"/>
    </row>
    <row r="9" spans="1:9" ht="12.95" customHeight="1">
      <c r="A9" s="17" t="s">
        <v>5172</v>
      </c>
      <c r="B9" s="18" t="s">
        <v>5173</v>
      </c>
      <c r="C9" s="14"/>
      <c r="D9" s="14"/>
      <c r="E9" s="40"/>
      <c r="F9" s="20">
        <v>0</v>
      </c>
      <c r="G9" s="22" t="s">
        <v>1738</v>
      </c>
      <c r="H9" s="22"/>
      <c r="I9" s="23"/>
    </row>
    <row r="10" spans="1:9" ht="12.95" customHeight="1">
      <c r="A10" s="17" t="s">
        <v>5174</v>
      </c>
      <c r="B10" s="18" t="s">
        <v>5175</v>
      </c>
      <c r="C10" s="14"/>
      <c r="D10" s="14"/>
      <c r="E10" s="40"/>
      <c r="F10" s="20">
        <v>-0.27</v>
      </c>
      <c r="G10" s="22" t="s">
        <v>1738</v>
      </c>
      <c r="H10" s="22"/>
      <c r="I10" s="23"/>
    </row>
    <row r="11" spans="1:9" ht="12.95" customHeight="1">
      <c r="A11" s="17" t="s">
        <v>5176</v>
      </c>
      <c r="B11" s="18" t="s">
        <v>5177</v>
      </c>
      <c r="C11" s="14"/>
      <c r="D11" s="14"/>
      <c r="E11" s="40"/>
      <c r="F11" s="20">
        <v>-0.92</v>
      </c>
      <c r="G11" s="22" t="s">
        <v>1738</v>
      </c>
      <c r="H11" s="22"/>
      <c r="I11" s="23"/>
    </row>
    <row r="12" spans="1:9" ht="12.95" customHeight="1">
      <c r="A12" s="17" t="s">
        <v>5178</v>
      </c>
      <c r="B12" s="18" t="s">
        <v>5179</v>
      </c>
      <c r="C12" s="14"/>
      <c r="D12" s="14"/>
      <c r="E12" s="40"/>
      <c r="F12" s="20">
        <v>-1.3049999999999999</v>
      </c>
      <c r="G12" s="22" t="s">
        <v>1738</v>
      </c>
      <c r="H12" s="22"/>
      <c r="I12" s="23"/>
    </row>
    <row r="13" spans="1:9" ht="12.95" customHeight="1">
      <c r="A13" s="17" t="s">
        <v>5180</v>
      </c>
      <c r="B13" s="18" t="s">
        <v>5181</v>
      </c>
      <c r="C13" s="14"/>
      <c r="D13" s="14"/>
      <c r="E13" s="40"/>
      <c r="F13" s="20">
        <v>-6.22</v>
      </c>
      <c r="G13" s="22" t="s">
        <v>1738</v>
      </c>
      <c r="H13" s="22"/>
      <c r="I13" s="23"/>
    </row>
    <row r="14" spans="1:9" ht="12.95" customHeight="1">
      <c r="A14" s="17" t="s">
        <v>5182</v>
      </c>
      <c r="B14" s="18" t="s">
        <v>5183</v>
      </c>
      <c r="C14" s="14"/>
      <c r="D14" s="14"/>
      <c r="E14" s="40"/>
      <c r="F14" s="20">
        <v>-6.7024999999999997</v>
      </c>
      <c r="G14" s="22" t="s">
        <v>1738</v>
      </c>
      <c r="H14" s="22"/>
      <c r="I14" s="23"/>
    </row>
    <row r="15" spans="1:9" ht="12.95" customHeight="1">
      <c r="A15" s="17" t="s">
        <v>5184</v>
      </c>
      <c r="B15" s="18" t="s">
        <v>5185</v>
      </c>
      <c r="C15" s="14"/>
      <c r="D15" s="14"/>
      <c r="E15" s="40"/>
      <c r="F15" s="20">
        <v>-11.195</v>
      </c>
      <c r="G15" s="22" t="s">
        <v>1738</v>
      </c>
      <c r="H15" s="22"/>
      <c r="I15" s="23"/>
    </row>
    <row r="16" spans="1:9" ht="12.95" customHeight="1">
      <c r="A16" s="17" t="s">
        <v>5186</v>
      </c>
      <c r="B16" s="18" t="s">
        <v>5187</v>
      </c>
      <c r="C16" s="14"/>
      <c r="D16" s="14"/>
      <c r="E16" s="40"/>
      <c r="F16" s="20">
        <v>-31.465</v>
      </c>
      <c r="G16" s="21">
        <v>-1E-4</v>
      </c>
      <c r="H16" s="22"/>
      <c r="I16" s="23"/>
    </row>
    <row r="17" spans="1:9" ht="12.95" customHeight="1">
      <c r="A17" s="5"/>
      <c r="B17" s="13" t="s">
        <v>1739</v>
      </c>
      <c r="C17" s="14"/>
      <c r="D17" s="14"/>
      <c r="E17" s="14"/>
      <c r="F17" s="24">
        <v>-41.047499999999999</v>
      </c>
      <c r="G17" s="25">
        <v>-1E-4</v>
      </c>
      <c r="H17" s="26"/>
      <c r="I17" s="27"/>
    </row>
    <row r="18" spans="1:9" ht="12.95" customHeight="1">
      <c r="A18" s="5"/>
      <c r="B18" s="28" t="s">
        <v>1742</v>
      </c>
      <c r="C18" s="29"/>
      <c r="D18" s="2"/>
      <c r="E18" s="29"/>
      <c r="F18" s="24">
        <v>-41.047499999999999</v>
      </c>
      <c r="G18" s="25">
        <v>-1E-4</v>
      </c>
      <c r="H18" s="26"/>
      <c r="I18" s="27"/>
    </row>
    <row r="19" spans="1:9" ht="12.95" customHeight="1">
      <c r="A19" s="5"/>
      <c r="B19" s="13" t="s">
        <v>1820</v>
      </c>
      <c r="C19" s="14"/>
      <c r="D19" s="14"/>
      <c r="E19" s="14"/>
      <c r="F19" s="14"/>
      <c r="G19" s="14"/>
      <c r="H19" s="15"/>
      <c r="I19" s="16"/>
    </row>
    <row r="20" spans="1:9" ht="12.95" customHeight="1">
      <c r="A20" s="5"/>
      <c r="B20" s="13" t="s">
        <v>1821</v>
      </c>
      <c r="C20" s="14"/>
      <c r="D20" s="14"/>
      <c r="E20" s="14"/>
      <c r="F20" s="5"/>
      <c r="G20" s="15"/>
      <c r="H20" s="15"/>
      <c r="I20" s="16"/>
    </row>
    <row r="21" spans="1:9" ht="12.95" customHeight="1">
      <c r="A21" s="17" t="s">
        <v>3583</v>
      </c>
      <c r="B21" s="18" t="s">
        <v>3584</v>
      </c>
      <c r="C21" s="14" t="s">
        <v>3585</v>
      </c>
      <c r="D21" s="14" t="s">
        <v>1809</v>
      </c>
      <c r="E21" s="19">
        <v>17425000</v>
      </c>
      <c r="F21" s="20">
        <v>17555.513299999999</v>
      </c>
      <c r="G21" s="21">
        <v>3.7900000000000003E-2</v>
      </c>
      <c r="H21" s="22"/>
      <c r="I21" s="23"/>
    </row>
    <row r="22" spans="1:9" ht="12.95" customHeight="1">
      <c r="A22" s="17" t="s">
        <v>1822</v>
      </c>
      <c r="B22" s="18" t="s">
        <v>1823</v>
      </c>
      <c r="C22" s="14" t="s">
        <v>1824</v>
      </c>
      <c r="D22" s="14" t="s">
        <v>1825</v>
      </c>
      <c r="E22" s="19">
        <v>17500</v>
      </c>
      <c r="F22" s="20">
        <v>17494.855</v>
      </c>
      <c r="G22" s="21">
        <v>3.7699999999999997E-2</v>
      </c>
      <c r="H22" s="30">
        <v>7.4149999999999994E-2</v>
      </c>
      <c r="I22" s="23"/>
    </row>
    <row r="23" spans="1:9" ht="12.95" customHeight="1">
      <c r="A23" s="17" t="s">
        <v>1891</v>
      </c>
      <c r="B23" s="18" t="s">
        <v>1892</v>
      </c>
      <c r="C23" s="14" t="s">
        <v>1893</v>
      </c>
      <c r="D23" s="14" t="s">
        <v>1825</v>
      </c>
      <c r="E23" s="19">
        <v>12500</v>
      </c>
      <c r="F23" s="20">
        <v>12525.4</v>
      </c>
      <c r="G23" s="21">
        <v>2.7E-2</v>
      </c>
      <c r="H23" s="30">
        <v>7.4149999999999994E-2</v>
      </c>
      <c r="I23" s="23"/>
    </row>
    <row r="24" spans="1:9" ht="12.95" customHeight="1">
      <c r="A24" s="17" t="s">
        <v>5188</v>
      </c>
      <c r="B24" s="18" t="s">
        <v>5189</v>
      </c>
      <c r="C24" s="14" t="s">
        <v>5190</v>
      </c>
      <c r="D24" s="14" t="s">
        <v>2751</v>
      </c>
      <c r="E24" s="19">
        <v>10000</v>
      </c>
      <c r="F24" s="20">
        <v>10045.620000000001</v>
      </c>
      <c r="G24" s="21">
        <v>2.1700000000000001E-2</v>
      </c>
      <c r="H24" s="30">
        <v>8.4500000000000006E-2</v>
      </c>
      <c r="I24" s="23"/>
    </row>
    <row r="25" spans="1:9" ht="12.95" customHeight="1">
      <c r="A25" s="17" t="s">
        <v>3868</v>
      </c>
      <c r="B25" s="18" t="s">
        <v>3869</v>
      </c>
      <c r="C25" s="14" t="s">
        <v>3870</v>
      </c>
      <c r="D25" s="14" t="s">
        <v>2440</v>
      </c>
      <c r="E25" s="19">
        <v>7500</v>
      </c>
      <c r="F25" s="20">
        <v>8060.1674999999996</v>
      </c>
      <c r="G25" s="21">
        <v>1.7399999999999999E-2</v>
      </c>
      <c r="H25" s="30">
        <v>8.3176E-2</v>
      </c>
      <c r="I25" s="23"/>
    </row>
    <row r="26" spans="1:9" ht="12.95" customHeight="1">
      <c r="A26" s="17" t="s">
        <v>3865</v>
      </c>
      <c r="B26" s="18" t="s">
        <v>3866</v>
      </c>
      <c r="C26" s="14" t="s">
        <v>3867</v>
      </c>
      <c r="D26" s="14" t="s">
        <v>3123</v>
      </c>
      <c r="E26" s="19">
        <v>8000</v>
      </c>
      <c r="F26" s="20">
        <v>7983.8639999999996</v>
      </c>
      <c r="G26" s="21">
        <v>1.72E-2</v>
      </c>
      <c r="H26" s="30">
        <v>8.9099999999999999E-2</v>
      </c>
      <c r="I26" s="23"/>
    </row>
    <row r="27" spans="1:9" ht="12.95" customHeight="1">
      <c r="A27" s="17" t="s">
        <v>1882</v>
      </c>
      <c r="B27" s="18" t="s">
        <v>1883</v>
      </c>
      <c r="C27" s="14" t="s">
        <v>1884</v>
      </c>
      <c r="D27" s="14" t="s">
        <v>1809</v>
      </c>
      <c r="E27" s="19">
        <v>7500000</v>
      </c>
      <c r="F27" s="20">
        <v>7718.1674999999996</v>
      </c>
      <c r="G27" s="21">
        <v>1.66E-2</v>
      </c>
      <c r="H27" s="30">
        <v>6.9543999999999995E-2</v>
      </c>
      <c r="I27" s="23"/>
    </row>
    <row r="28" spans="1:9" ht="12.95" customHeight="1">
      <c r="A28" s="17" t="s">
        <v>5191</v>
      </c>
      <c r="B28" s="18" t="s">
        <v>5192</v>
      </c>
      <c r="C28" s="14" t="s">
        <v>5193</v>
      </c>
      <c r="D28" s="14" t="s">
        <v>1825</v>
      </c>
      <c r="E28" s="19">
        <v>700</v>
      </c>
      <c r="F28" s="20">
        <v>7022.0990000000002</v>
      </c>
      <c r="G28" s="21">
        <v>1.5100000000000001E-2</v>
      </c>
      <c r="H28" s="30">
        <v>7.46E-2</v>
      </c>
      <c r="I28" s="23"/>
    </row>
    <row r="29" spans="1:9" ht="12.95" customHeight="1">
      <c r="A29" s="17" t="s">
        <v>5194</v>
      </c>
      <c r="B29" s="18" t="s">
        <v>5195</v>
      </c>
      <c r="C29" s="14" t="s">
        <v>5196</v>
      </c>
      <c r="D29" s="14" t="s">
        <v>1809</v>
      </c>
      <c r="E29" s="19">
        <v>6651000</v>
      </c>
      <c r="F29" s="20">
        <v>6685.1994000000004</v>
      </c>
      <c r="G29" s="21">
        <v>1.44E-2</v>
      </c>
      <c r="H29" s="30">
        <v>6.7347000000000004E-2</v>
      </c>
      <c r="I29" s="23"/>
    </row>
    <row r="30" spans="1:9" ht="12.95" customHeight="1">
      <c r="A30" s="17" t="s">
        <v>1897</v>
      </c>
      <c r="B30" s="18" t="s">
        <v>1898</v>
      </c>
      <c r="C30" s="14" t="s">
        <v>1899</v>
      </c>
      <c r="D30" s="14" t="s">
        <v>1825</v>
      </c>
      <c r="E30" s="19">
        <v>6000</v>
      </c>
      <c r="F30" s="20">
        <v>5953.35</v>
      </c>
      <c r="G30" s="21">
        <v>1.2800000000000001E-2</v>
      </c>
      <c r="H30" s="30">
        <v>8.0100000000000005E-2</v>
      </c>
      <c r="I30" s="23"/>
    </row>
    <row r="31" spans="1:9" ht="12.95" customHeight="1">
      <c r="A31" s="17" t="s">
        <v>3111</v>
      </c>
      <c r="B31" s="18" t="s">
        <v>3112</v>
      </c>
      <c r="C31" s="14" t="s">
        <v>3113</v>
      </c>
      <c r="D31" s="14" t="s">
        <v>2432</v>
      </c>
      <c r="E31" s="19">
        <v>5500</v>
      </c>
      <c r="F31" s="20">
        <v>5423.9955</v>
      </c>
      <c r="G31" s="21">
        <v>1.17E-2</v>
      </c>
      <c r="H31" s="30">
        <v>8.5300000000000001E-2</v>
      </c>
      <c r="I31" s="23"/>
    </row>
    <row r="32" spans="1:9" ht="12.95" customHeight="1">
      <c r="A32" s="17" t="s">
        <v>4995</v>
      </c>
      <c r="B32" s="18" t="s">
        <v>4996</v>
      </c>
      <c r="C32" s="14" t="s">
        <v>4997</v>
      </c>
      <c r="D32" s="14" t="s">
        <v>1829</v>
      </c>
      <c r="E32" s="19">
        <v>5100</v>
      </c>
      <c r="F32" s="20">
        <v>5125.6989000000003</v>
      </c>
      <c r="G32" s="21">
        <v>1.11E-2</v>
      </c>
      <c r="H32" s="30">
        <v>7.6649999999999996E-2</v>
      </c>
      <c r="I32" s="23"/>
    </row>
    <row r="33" spans="1:9" ht="12.95" customHeight="1">
      <c r="A33" s="17" t="s">
        <v>1826</v>
      </c>
      <c r="B33" s="18" t="s">
        <v>1827</v>
      </c>
      <c r="C33" s="14" t="s">
        <v>1828</v>
      </c>
      <c r="D33" s="14" t="s">
        <v>1829</v>
      </c>
      <c r="E33" s="19">
        <v>5000</v>
      </c>
      <c r="F33" s="20">
        <v>5033.0050000000001</v>
      </c>
      <c r="G33" s="21">
        <v>1.09E-2</v>
      </c>
      <c r="H33" s="30">
        <v>7.2163000000000005E-2</v>
      </c>
      <c r="I33" s="23"/>
    </row>
    <row r="34" spans="1:9" ht="12.95" customHeight="1">
      <c r="A34" s="17" t="s">
        <v>1990</v>
      </c>
      <c r="B34" s="18" t="s">
        <v>1991</v>
      </c>
      <c r="C34" s="14" t="s">
        <v>1992</v>
      </c>
      <c r="D34" s="14" t="s">
        <v>1825</v>
      </c>
      <c r="E34" s="19">
        <v>500</v>
      </c>
      <c r="F34" s="20">
        <v>5024.4049999999997</v>
      </c>
      <c r="G34" s="21">
        <v>1.0800000000000001E-2</v>
      </c>
      <c r="H34" s="30">
        <v>7.5399999999999995E-2</v>
      </c>
      <c r="I34" s="23"/>
    </row>
    <row r="35" spans="1:9" ht="12.95" customHeight="1">
      <c r="A35" s="17" t="s">
        <v>5031</v>
      </c>
      <c r="B35" s="18" t="s">
        <v>5032</v>
      </c>
      <c r="C35" s="14" t="s">
        <v>5033</v>
      </c>
      <c r="D35" s="14" t="s">
        <v>1825</v>
      </c>
      <c r="E35" s="19">
        <v>5000</v>
      </c>
      <c r="F35" s="20">
        <v>5014.0450000000001</v>
      </c>
      <c r="G35" s="21">
        <v>1.0800000000000001E-2</v>
      </c>
      <c r="H35" s="30">
        <v>7.7299999999999994E-2</v>
      </c>
      <c r="I35" s="23"/>
    </row>
    <row r="36" spans="1:9" ht="12.95" customHeight="1">
      <c r="A36" s="17" t="s">
        <v>4977</v>
      </c>
      <c r="B36" s="18" t="s">
        <v>4978</v>
      </c>
      <c r="C36" s="14" t="s">
        <v>4979</v>
      </c>
      <c r="D36" s="14" t="s">
        <v>1829</v>
      </c>
      <c r="E36" s="19">
        <v>5000</v>
      </c>
      <c r="F36" s="20">
        <v>5007.3999999999996</v>
      </c>
      <c r="G36" s="21">
        <v>1.0800000000000001E-2</v>
      </c>
      <c r="H36" s="30">
        <v>7.5624999999999998E-2</v>
      </c>
      <c r="I36" s="23"/>
    </row>
    <row r="37" spans="1:9" ht="12.95" customHeight="1">
      <c r="A37" s="17" t="s">
        <v>3108</v>
      </c>
      <c r="B37" s="18" t="s">
        <v>3109</v>
      </c>
      <c r="C37" s="14" t="s">
        <v>3110</v>
      </c>
      <c r="D37" s="14" t="s">
        <v>2432</v>
      </c>
      <c r="E37" s="19">
        <v>5000</v>
      </c>
      <c r="F37" s="20">
        <v>5002.5550000000003</v>
      </c>
      <c r="G37" s="21">
        <v>1.0800000000000001E-2</v>
      </c>
      <c r="H37" s="30">
        <v>9.4959000000000002E-2</v>
      </c>
      <c r="I37" s="23"/>
    </row>
    <row r="38" spans="1:9" ht="12.95" customHeight="1">
      <c r="A38" s="17" t="s">
        <v>2616</v>
      </c>
      <c r="B38" s="18" t="s">
        <v>2617</v>
      </c>
      <c r="C38" s="14" t="s">
        <v>2618</v>
      </c>
      <c r="D38" s="14" t="s">
        <v>1825</v>
      </c>
      <c r="E38" s="19">
        <v>5000</v>
      </c>
      <c r="F38" s="20">
        <v>4966.4549999999999</v>
      </c>
      <c r="G38" s="21">
        <v>1.0699999999999999E-2</v>
      </c>
      <c r="H38" s="30">
        <v>7.6661999999999994E-2</v>
      </c>
      <c r="I38" s="23"/>
    </row>
    <row r="39" spans="1:9" ht="12.95" customHeight="1">
      <c r="A39" s="17" t="s">
        <v>2116</v>
      </c>
      <c r="B39" s="18" t="s">
        <v>2117</v>
      </c>
      <c r="C39" s="14" t="s">
        <v>2118</v>
      </c>
      <c r="D39" s="14" t="s">
        <v>1825</v>
      </c>
      <c r="E39" s="19">
        <v>5000</v>
      </c>
      <c r="F39" s="20">
        <v>4948.6350000000002</v>
      </c>
      <c r="G39" s="21">
        <v>1.0699999999999999E-2</v>
      </c>
      <c r="H39" s="30">
        <v>7.4300000000000005E-2</v>
      </c>
      <c r="I39" s="23"/>
    </row>
    <row r="40" spans="1:9" ht="12.95" customHeight="1">
      <c r="A40" s="17" t="s">
        <v>2029</v>
      </c>
      <c r="B40" s="18" t="s">
        <v>2030</v>
      </c>
      <c r="C40" s="14" t="s">
        <v>2031</v>
      </c>
      <c r="D40" s="14" t="s">
        <v>1825</v>
      </c>
      <c r="E40" s="19">
        <v>5000</v>
      </c>
      <c r="F40" s="20">
        <v>4932.17</v>
      </c>
      <c r="G40" s="21">
        <v>1.06E-2</v>
      </c>
      <c r="H40" s="30">
        <v>7.7599000000000001E-2</v>
      </c>
      <c r="I40" s="23"/>
    </row>
    <row r="41" spans="1:9" ht="12.95" customHeight="1">
      <c r="A41" s="17" t="s">
        <v>3677</v>
      </c>
      <c r="B41" s="18" t="s">
        <v>3678</v>
      </c>
      <c r="C41" s="14" t="s">
        <v>3679</v>
      </c>
      <c r="D41" s="14" t="s">
        <v>1825</v>
      </c>
      <c r="E41" s="19">
        <v>4500</v>
      </c>
      <c r="F41" s="20">
        <v>4456.2375000000002</v>
      </c>
      <c r="G41" s="21">
        <v>9.5999999999999992E-3</v>
      </c>
      <c r="H41" s="30">
        <v>7.5728000000000004E-2</v>
      </c>
      <c r="I41" s="23"/>
    </row>
    <row r="42" spans="1:9" ht="12.95" customHeight="1">
      <c r="A42" s="17" t="s">
        <v>3674</v>
      </c>
      <c r="B42" s="18" t="s">
        <v>3675</v>
      </c>
      <c r="C42" s="14" t="s">
        <v>3676</v>
      </c>
      <c r="D42" s="14" t="s">
        <v>3123</v>
      </c>
      <c r="E42" s="19">
        <v>4000</v>
      </c>
      <c r="F42" s="20">
        <v>4003.6280000000002</v>
      </c>
      <c r="G42" s="21">
        <v>8.6E-3</v>
      </c>
      <c r="H42" s="30">
        <v>9.8710000000000006E-2</v>
      </c>
      <c r="I42" s="23"/>
    </row>
    <row r="43" spans="1:9" ht="12.95" customHeight="1">
      <c r="A43" s="17" t="s">
        <v>3096</v>
      </c>
      <c r="B43" s="18" t="s">
        <v>3097</v>
      </c>
      <c r="C43" s="14" t="s">
        <v>3098</v>
      </c>
      <c r="D43" s="14" t="s">
        <v>2432</v>
      </c>
      <c r="E43" s="19">
        <v>4000</v>
      </c>
      <c r="F43" s="20">
        <v>4002.096</v>
      </c>
      <c r="G43" s="21">
        <v>8.6E-3</v>
      </c>
      <c r="H43" s="30">
        <v>8.5150000000000003E-2</v>
      </c>
      <c r="I43" s="23"/>
    </row>
    <row r="44" spans="1:9" ht="12.95" customHeight="1">
      <c r="A44" s="17" t="s">
        <v>5197</v>
      </c>
      <c r="B44" s="18" t="s">
        <v>5198</v>
      </c>
      <c r="C44" s="14" t="s">
        <v>5199</v>
      </c>
      <c r="D44" s="14" t="s">
        <v>3123</v>
      </c>
      <c r="E44" s="19">
        <v>3900</v>
      </c>
      <c r="F44" s="20">
        <v>3899.7932999999998</v>
      </c>
      <c r="G44" s="21">
        <v>8.3999999999999995E-3</v>
      </c>
      <c r="H44" s="30">
        <v>8.7197999999999998E-2</v>
      </c>
      <c r="I44" s="23"/>
    </row>
    <row r="45" spans="1:9" ht="12.95" customHeight="1">
      <c r="A45" s="17" t="s">
        <v>5010</v>
      </c>
      <c r="B45" s="18" t="s">
        <v>5011</v>
      </c>
      <c r="C45" s="14" t="s">
        <v>5012</v>
      </c>
      <c r="D45" s="14" t="s">
        <v>1825</v>
      </c>
      <c r="E45" s="19">
        <v>3500</v>
      </c>
      <c r="F45" s="20">
        <v>3457.5625</v>
      </c>
      <c r="G45" s="21">
        <v>7.4999999999999997E-3</v>
      </c>
      <c r="H45" s="30">
        <v>7.7949000000000004E-2</v>
      </c>
      <c r="I45" s="23"/>
    </row>
    <row r="46" spans="1:9" ht="12.95" customHeight="1">
      <c r="A46" s="17" t="s">
        <v>3850</v>
      </c>
      <c r="B46" s="18" t="s">
        <v>3851</v>
      </c>
      <c r="C46" s="14" t="s">
        <v>3852</v>
      </c>
      <c r="D46" s="14" t="s">
        <v>3123</v>
      </c>
      <c r="E46" s="19">
        <v>3000</v>
      </c>
      <c r="F46" s="20">
        <v>3012.5309999999999</v>
      </c>
      <c r="G46" s="21">
        <v>6.4999999999999997E-3</v>
      </c>
      <c r="H46" s="30">
        <v>8.2150000000000001E-2</v>
      </c>
      <c r="I46" s="23"/>
    </row>
    <row r="47" spans="1:9" ht="12.95" customHeight="1">
      <c r="A47" s="17" t="s">
        <v>5200</v>
      </c>
      <c r="B47" s="18" t="s">
        <v>5201</v>
      </c>
      <c r="C47" s="14" t="s">
        <v>5202</v>
      </c>
      <c r="D47" s="14" t="s">
        <v>3083</v>
      </c>
      <c r="E47" s="19">
        <v>2900</v>
      </c>
      <c r="F47" s="20">
        <v>2919.4967000000001</v>
      </c>
      <c r="G47" s="21">
        <v>6.3E-3</v>
      </c>
      <c r="H47" s="30">
        <v>8.1049999999999997E-2</v>
      </c>
      <c r="I47" s="23"/>
    </row>
    <row r="48" spans="1:9" ht="12.95" customHeight="1">
      <c r="A48" s="17" t="s">
        <v>2524</v>
      </c>
      <c r="B48" s="18" t="s">
        <v>2525</v>
      </c>
      <c r="C48" s="14" t="s">
        <v>2526</v>
      </c>
      <c r="D48" s="14" t="s">
        <v>1809</v>
      </c>
      <c r="E48" s="19">
        <v>2500000</v>
      </c>
      <c r="F48" s="20">
        <v>2524.71</v>
      </c>
      <c r="G48" s="21">
        <v>5.4000000000000003E-3</v>
      </c>
      <c r="H48" s="30">
        <v>6.2806000000000001E-2</v>
      </c>
      <c r="I48" s="23"/>
    </row>
    <row r="49" spans="1:9" ht="12.95" customHeight="1">
      <c r="A49" s="17" t="s">
        <v>1885</v>
      </c>
      <c r="B49" s="18" t="s">
        <v>1886</v>
      </c>
      <c r="C49" s="14" t="s">
        <v>1887</v>
      </c>
      <c r="D49" s="14" t="s">
        <v>1825</v>
      </c>
      <c r="E49" s="19">
        <v>250</v>
      </c>
      <c r="F49" s="20">
        <v>2520.1075000000001</v>
      </c>
      <c r="G49" s="21">
        <v>5.4000000000000003E-3</v>
      </c>
      <c r="H49" s="30">
        <v>7.1999999999999995E-2</v>
      </c>
      <c r="I49" s="23"/>
    </row>
    <row r="50" spans="1:9" ht="12.95" customHeight="1">
      <c r="A50" s="17" t="s">
        <v>1930</v>
      </c>
      <c r="B50" s="18" t="s">
        <v>1931</v>
      </c>
      <c r="C50" s="14" t="s">
        <v>1932</v>
      </c>
      <c r="D50" s="14" t="s">
        <v>1825</v>
      </c>
      <c r="E50" s="19">
        <v>2500</v>
      </c>
      <c r="F50" s="20">
        <v>2516.8274999999999</v>
      </c>
      <c r="G50" s="21">
        <v>5.4000000000000003E-3</v>
      </c>
      <c r="H50" s="30">
        <v>7.3025000000000007E-2</v>
      </c>
      <c r="I50" s="23"/>
    </row>
    <row r="51" spans="1:9" ht="12.95" customHeight="1">
      <c r="A51" s="17" t="s">
        <v>5203</v>
      </c>
      <c r="B51" s="18" t="s">
        <v>5204</v>
      </c>
      <c r="C51" s="14" t="s">
        <v>5205</v>
      </c>
      <c r="D51" s="14" t="s">
        <v>1825</v>
      </c>
      <c r="E51" s="19">
        <v>2500</v>
      </c>
      <c r="F51" s="20">
        <v>2514.8150000000001</v>
      </c>
      <c r="G51" s="21">
        <v>5.4000000000000003E-3</v>
      </c>
      <c r="H51" s="30">
        <v>7.5677999999999995E-2</v>
      </c>
      <c r="I51" s="23"/>
    </row>
    <row r="52" spans="1:9" ht="12.95" customHeight="1">
      <c r="A52" s="17" t="s">
        <v>2768</v>
      </c>
      <c r="B52" s="18" t="s">
        <v>2769</v>
      </c>
      <c r="C52" s="14" t="s">
        <v>2770</v>
      </c>
      <c r="D52" s="14" t="s">
        <v>1809</v>
      </c>
      <c r="E52" s="19">
        <v>2500000</v>
      </c>
      <c r="F52" s="20">
        <v>2513.8375000000001</v>
      </c>
      <c r="G52" s="21">
        <v>5.4000000000000003E-3</v>
      </c>
      <c r="H52" s="30">
        <v>5.9048999999999997E-2</v>
      </c>
      <c r="I52" s="23"/>
    </row>
    <row r="53" spans="1:9" ht="12.95" customHeight="1">
      <c r="A53" s="17" t="s">
        <v>5206</v>
      </c>
      <c r="B53" s="18" t="s">
        <v>5207</v>
      </c>
      <c r="C53" s="14" t="s">
        <v>5208</v>
      </c>
      <c r="D53" s="14" t="s">
        <v>1809</v>
      </c>
      <c r="E53" s="19">
        <v>2500000</v>
      </c>
      <c r="F53" s="20">
        <v>2512.4875000000002</v>
      </c>
      <c r="G53" s="21">
        <v>5.4000000000000003E-3</v>
      </c>
      <c r="H53" s="30">
        <v>6.7347000000000004E-2</v>
      </c>
      <c r="I53" s="23"/>
    </row>
    <row r="54" spans="1:9" ht="12.95" customHeight="1">
      <c r="A54" s="17" t="s">
        <v>3871</v>
      </c>
      <c r="B54" s="18" t="s">
        <v>3872</v>
      </c>
      <c r="C54" s="14" t="s">
        <v>3873</v>
      </c>
      <c r="D54" s="14" t="s">
        <v>2440</v>
      </c>
      <c r="E54" s="19">
        <v>2500</v>
      </c>
      <c r="F54" s="20">
        <v>2507.08</v>
      </c>
      <c r="G54" s="21">
        <v>5.4000000000000003E-3</v>
      </c>
      <c r="H54" s="30">
        <v>8.2900000000000001E-2</v>
      </c>
      <c r="I54" s="23"/>
    </row>
    <row r="55" spans="1:9" ht="12.95" customHeight="1">
      <c r="A55" s="17" t="s">
        <v>4779</v>
      </c>
      <c r="B55" s="18" t="s">
        <v>4780</v>
      </c>
      <c r="C55" s="14" t="s">
        <v>4781</v>
      </c>
      <c r="D55" s="14" t="s">
        <v>1825</v>
      </c>
      <c r="E55" s="19">
        <v>2500</v>
      </c>
      <c r="F55" s="20">
        <v>2504.4650000000001</v>
      </c>
      <c r="G55" s="21">
        <v>5.4000000000000003E-3</v>
      </c>
      <c r="H55" s="30">
        <v>7.46E-2</v>
      </c>
      <c r="I55" s="23"/>
    </row>
    <row r="56" spans="1:9" ht="12.95" customHeight="1">
      <c r="A56" s="17" t="s">
        <v>2005</v>
      </c>
      <c r="B56" s="18" t="s">
        <v>2006</v>
      </c>
      <c r="C56" s="14" t="s">
        <v>2007</v>
      </c>
      <c r="D56" s="14" t="s">
        <v>1825</v>
      </c>
      <c r="E56" s="19">
        <v>2500</v>
      </c>
      <c r="F56" s="20">
        <v>2501.7199999999998</v>
      </c>
      <c r="G56" s="21">
        <v>5.4000000000000003E-3</v>
      </c>
      <c r="H56" s="30">
        <v>7.5700000000000003E-2</v>
      </c>
      <c r="I56" s="23"/>
    </row>
    <row r="57" spans="1:9" ht="12.95" customHeight="1">
      <c r="A57" s="17" t="s">
        <v>1909</v>
      </c>
      <c r="B57" s="18" t="s">
        <v>1910</v>
      </c>
      <c r="C57" s="14" t="s">
        <v>1911</v>
      </c>
      <c r="D57" s="14" t="s">
        <v>1825</v>
      </c>
      <c r="E57" s="19">
        <v>2500</v>
      </c>
      <c r="F57" s="20">
        <v>2501.645</v>
      </c>
      <c r="G57" s="21">
        <v>5.4000000000000003E-3</v>
      </c>
      <c r="H57" s="30">
        <v>7.4300000000000005E-2</v>
      </c>
      <c r="I57" s="23"/>
    </row>
    <row r="58" spans="1:9" ht="12.95" customHeight="1">
      <c r="A58" s="17" t="s">
        <v>3080</v>
      </c>
      <c r="B58" s="18" t="s">
        <v>3081</v>
      </c>
      <c r="C58" s="14" t="s">
        <v>3082</v>
      </c>
      <c r="D58" s="14" t="s">
        <v>3083</v>
      </c>
      <c r="E58" s="19">
        <v>2500</v>
      </c>
      <c r="F58" s="20">
        <v>2497.7375000000002</v>
      </c>
      <c r="G58" s="21">
        <v>5.4000000000000003E-3</v>
      </c>
      <c r="H58" s="30">
        <v>8.6705000000000004E-2</v>
      </c>
      <c r="I58" s="23"/>
    </row>
    <row r="59" spans="1:9" ht="12.95" customHeight="1">
      <c r="A59" s="17" t="s">
        <v>5209</v>
      </c>
      <c r="B59" s="18" t="s">
        <v>5210</v>
      </c>
      <c r="C59" s="14" t="s">
        <v>5211</v>
      </c>
      <c r="D59" s="14" t="s">
        <v>1825</v>
      </c>
      <c r="E59" s="19">
        <v>2500</v>
      </c>
      <c r="F59" s="20">
        <v>2485.0650000000001</v>
      </c>
      <c r="G59" s="21">
        <v>5.4000000000000003E-3</v>
      </c>
      <c r="H59" s="30">
        <v>7.2999999999999995E-2</v>
      </c>
      <c r="I59" s="23"/>
    </row>
    <row r="60" spans="1:9" ht="12.95" customHeight="1">
      <c r="A60" s="17" t="s">
        <v>2552</v>
      </c>
      <c r="B60" s="18" t="s">
        <v>2553</v>
      </c>
      <c r="C60" s="14" t="s">
        <v>2554</v>
      </c>
      <c r="D60" s="14" t="s">
        <v>1825</v>
      </c>
      <c r="E60" s="19">
        <v>2500</v>
      </c>
      <c r="F60" s="20">
        <v>2482.23</v>
      </c>
      <c r="G60" s="21">
        <v>5.4000000000000003E-3</v>
      </c>
      <c r="H60" s="30">
        <v>7.3499999999999996E-2</v>
      </c>
      <c r="I60" s="23"/>
    </row>
    <row r="61" spans="1:9" ht="12.95" customHeight="1">
      <c r="A61" s="17" t="s">
        <v>1848</v>
      </c>
      <c r="B61" s="18" t="s">
        <v>1849</v>
      </c>
      <c r="C61" s="14" t="s">
        <v>1850</v>
      </c>
      <c r="D61" s="14" t="s">
        <v>1825</v>
      </c>
      <c r="E61" s="19">
        <v>2500</v>
      </c>
      <c r="F61" s="20">
        <v>2470.4124999999999</v>
      </c>
      <c r="G61" s="21">
        <v>5.3E-3</v>
      </c>
      <c r="H61" s="30">
        <v>7.1686E-2</v>
      </c>
      <c r="I61" s="23"/>
    </row>
    <row r="62" spans="1:9" ht="12.95" customHeight="1">
      <c r="A62" s="17" t="s">
        <v>3671</v>
      </c>
      <c r="B62" s="18" t="s">
        <v>3672</v>
      </c>
      <c r="C62" s="14" t="s">
        <v>3673</v>
      </c>
      <c r="D62" s="14" t="s">
        <v>3083</v>
      </c>
      <c r="E62" s="19">
        <v>2000</v>
      </c>
      <c r="F62" s="20">
        <v>2004.8879999999999</v>
      </c>
      <c r="G62" s="21">
        <v>4.3E-3</v>
      </c>
      <c r="H62" s="30">
        <v>8.4699999999999998E-2</v>
      </c>
      <c r="I62" s="23"/>
    </row>
    <row r="63" spans="1:9" ht="12.95" customHeight="1">
      <c r="A63" s="17" t="s">
        <v>5212</v>
      </c>
      <c r="B63" s="18" t="s">
        <v>5213</v>
      </c>
      <c r="C63" s="14" t="s">
        <v>5214</v>
      </c>
      <c r="D63" s="14" t="s">
        <v>1825</v>
      </c>
      <c r="E63" s="19">
        <v>200</v>
      </c>
      <c r="F63" s="20">
        <v>1999.3720000000001</v>
      </c>
      <c r="G63" s="21">
        <v>4.3E-3</v>
      </c>
      <c r="H63" s="30">
        <v>7.3898000000000005E-2</v>
      </c>
      <c r="I63" s="23"/>
    </row>
    <row r="64" spans="1:9" ht="12.95" customHeight="1">
      <c r="A64" s="17" t="s">
        <v>5215</v>
      </c>
      <c r="B64" s="18" t="s">
        <v>5216</v>
      </c>
      <c r="C64" s="14" t="s">
        <v>5217</v>
      </c>
      <c r="D64" s="14" t="s">
        <v>1825</v>
      </c>
      <c r="E64" s="19">
        <v>2000</v>
      </c>
      <c r="F64" s="20">
        <v>1989.01</v>
      </c>
      <c r="G64" s="21">
        <v>4.3E-3</v>
      </c>
      <c r="H64" s="30">
        <v>7.7674000000000007E-2</v>
      </c>
      <c r="I64" s="23"/>
    </row>
    <row r="65" spans="1:9" ht="12.95" customHeight="1">
      <c r="A65" s="17" t="s">
        <v>3556</v>
      </c>
      <c r="B65" s="18" t="s">
        <v>3557</v>
      </c>
      <c r="C65" s="14" t="s">
        <v>3558</v>
      </c>
      <c r="D65" s="14" t="s">
        <v>2440</v>
      </c>
      <c r="E65" s="19">
        <v>1500</v>
      </c>
      <c r="F65" s="20">
        <v>1668.5385000000001</v>
      </c>
      <c r="G65" s="21">
        <v>3.5999999999999999E-3</v>
      </c>
      <c r="H65" s="30">
        <v>8.8511999999999993E-2</v>
      </c>
      <c r="I65" s="23"/>
    </row>
    <row r="66" spans="1:9" ht="12.95" customHeight="1">
      <c r="A66" s="17" t="s">
        <v>3659</v>
      </c>
      <c r="B66" s="18" t="s">
        <v>3660</v>
      </c>
      <c r="C66" s="14" t="s">
        <v>3661</v>
      </c>
      <c r="D66" s="14" t="s">
        <v>2440</v>
      </c>
      <c r="E66" s="19">
        <v>1500</v>
      </c>
      <c r="F66" s="20">
        <v>1665.7635</v>
      </c>
      <c r="G66" s="21">
        <v>3.5999999999999999E-3</v>
      </c>
      <c r="H66" s="30">
        <v>8.7057999999999996E-2</v>
      </c>
      <c r="I66" s="23"/>
    </row>
    <row r="67" spans="1:9" ht="12.95" customHeight="1">
      <c r="A67" s="17" t="s">
        <v>5218</v>
      </c>
      <c r="B67" s="18" t="s">
        <v>5219</v>
      </c>
      <c r="C67" s="14" t="s">
        <v>5220</v>
      </c>
      <c r="D67" s="14" t="s">
        <v>2432</v>
      </c>
      <c r="E67" s="19">
        <v>1500</v>
      </c>
      <c r="F67" s="20">
        <v>1495.4565</v>
      </c>
      <c r="G67" s="21">
        <v>3.2000000000000002E-3</v>
      </c>
      <c r="H67" s="30">
        <v>8.5599999999999996E-2</v>
      </c>
      <c r="I67" s="23"/>
    </row>
    <row r="68" spans="1:9" ht="12.95" customHeight="1">
      <c r="A68" s="17" t="s">
        <v>3535</v>
      </c>
      <c r="B68" s="18" t="s">
        <v>3536</v>
      </c>
      <c r="C68" s="14" t="s">
        <v>3537</v>
      </c>
      <c r="D68" s="14" t="s">
        <v>1825</v>
      </c>
      <c r="E68" s="19">
        <v>1050</v>
      </c>
      <c r="F68" s="20">
        <v>1048.0659000000001</v>
      </c>
      <c r="G68" s="21">
        <v>2.3E-3</v>
      </c>
      <c r="H68" s="30">
        <v>7.6450000000000004E-2</v>
      </c>
      <c r="I68" s="23"/>
    </row>
    <row r="69" spans="1:9" ht="12.95" customHeight="1">
      <c r="A69" s="17" t="s">
        <v>4986</v>
      </c>
      <c r="B69" s="18" t="s">
        <v>4987</v>
      </c>
      <c r="C69" s="14" t="s">
        <v>4988</v>
      </c>
      <c r="D69" s="14" t="s">
        <v>1825</v>
      </c>
      <c r="E69" s="19">
        <v>1000</v>
      </c>
      <c r="F69" s="20">
        <v>1031.364</v>
      </c>
      <c r="G69" s="21">
        <v>2.2000000000000001E-3</v>
      </c>
      <c r="H69" s="30">
        <v>7.8892000000000004E-2</v>
      </c>
      <c r="I69" s="23"/>
    </row>
    <row r="70" spans="1:9" ht="12.95" customHeight="1">
      <c r="A70" s="17" t="s">
        <v>2152</v>
      </c>
      <c r="B70" s="18" t="s">
        <v>2153</v>
      </c>
      <c r="C70" s="14" t="s">
        <v>2154</v>
      </c>
      <c r="D70" s="14" t="s">
        <v>1829</v>
      </c>
      <c r="E70" s="19">
        <v>1000</v>
      </c>
      <c r="F70" s="20">
        <v>1002.69</v>
      </c>
      <c r="G70" s="21">
        <v>2.2000000000000001E-3</v>
      </c>
      <c r="H70" s="30">
        <v>7.4149999999999994E-2</v>
      </c>
      <c r="I70" s="23"/>
    </row>
    <row r="71" spans="1:9" ht="12.95" customHeight="1">
      <c r="A71" s="17" t="s">
        <v>5221</v>
      </c>
      <c r="B71" s="18" t="s">
        <v>5222</v>
      </c>
      <c r="C71" s="14" t="s">
        <v>5223</v>
      </c>
      <c r="D71" s="14" t="s">
        <v>1809</v>
      </c>
      <c r="E71" s="19">
        <v>500000</v>
      </c>
      <c r="F71" s="20">
        <v>506.22399999999999</v>
      </c>
      <c r="G71" s="21">
        <v>1.1000000000000001E-3</v>
      </c>
      <c r="H71" s="30">
        <v>5.8507000000000003E-2</v>
      </c>
      <c r="I71" s="23"/>
    </row>
    <row r="72" spans="1:9" ht="12.95" customHeight="1">
      <c r="A72" s="17" t="s">
        <v>2515</v>
      </c>
      <c r="B72" s="18" t="s">
        <v>2516</v>
      </c>
      <c r="C72" s="14" t="s">
        <v>2517</v>
      </c>
      <c r="D72" s="14" t="s">
        <v>1809</v>
      </c>
      <c r="E72" s="19">
        <v>500000</v>
      </c>
      <c r="F72" s="20">
        <v>505.14350000000002</v>
      </c>
      <c r="G72" s="21">
        <v>1.1000000000000001E-3</v>
      </c>
      <c r="H72" s="30">
        <v>6.2239000000000003E-2</v>
      </c>
      <c r="I72" s="23"/>
    </row>
    <row r="73" spans="1:9" ht="12.95" customHeight="1">
      <c r="A73" s="17" t="s">
        <v>5224</v>
      </c>
      <c r="B73" s="18" t="s">
        <v>5225</v>
      </c>
      <c r="C73" s="14" t="s">
        <v>5226</v>
      </c>
      <c r="D73" s="14" t="s">
        <v>1825</v>
      </c>
      <c r="E73" s="19">
        <v>500</v>
      </c>
      <c r="F73" s="20">
        <v>500.91149999999999</v>
      </c>
      <c r="G73" s="21">
        <v>1.1000000000000001E-3</v>
      </c>
      <c r="H73" s="30">
        <v>7.535E-2</v>
      </c>
      <c r="I73" s="23"/>
    </row>
    <row r="74" spans="1:9" ht="12.95" customHeight="1">
      <c r="A74" s="17" t="s">
        <v>1996</v>
      </c>
      <c r="B74" s="18" t="s">
        <v>1997</v>
      </c>
      <c r="C74" s="14" t="s">
        <v>1998</v>
      </c>
      <c r="D74" s="14" t="s">
        <v>1825</v>
      </c>
      <c r="E74" s="19">
        <v>50</v>
      </c>
      <c r="F74" s="20">
        <v>500.84399999999999</v>
      </c>
      <c r="G74" s="21">
        <v>1.1000000000000001E-3</v>
      </c>
      <c r="H74" s="30">
        <v>7.7499999999999999E-2</v>
      </c>
      <c r="I74" s="23"/>
    </row>
    <row r="75" spans="1:9" ht="12.95" customHeight="1">
      <c r="A75" s="17" t="s">
        <v>5227</v>
      </c>
      <c r="B75" s="18" t="s">
        <v>5228</v>
      </c>
      <c r="C75" s="14" t="s">
        <v>5229</v>
      </c>
      <c r="D75" s="14" t="s">
        <v>1825</v>
      </c>
      <c r="E75" s="19">
        <v>500</v>
      </c>
      <c r="F75" s="20">
        <v>497.15750000000003</v>
      </c>
      <c r="G75" s="21">
        <v>1.1000000000000001E-3</v>
      </c>
      <c r="H75" s="30">
        <v>7.6599E-2</v>
      </c>
      <c r="I75" s="23"/>
    </row>
    <row r="76" spans="1:9" ht="12.95" customHeight="1">
      <c r="A76" s="17" t="s">
        <v>2568</v>
      </c>
      <c r="B76" s="18" t="s">
        <v>2569</v>
      </c>
      <c r="C76" s="14" t="s">
        <v>2570</v>
      </c>
      <c r="D76" s="14" t="s">
        <v>1825</v>
      </c>
      <c r="E76" s="19">
        <v>500</v>
      </c>
      <c r="F76" s="20">
        <v>494.67200000000003</v>
      </c>
      <c r="G76" s="21">
        <v>1.1000000000000001E-3</v>
      </c>
      <c r="H76" s="30">
        <v>7.8299999999999995E-2</v>
      </c>
      <c r="I76" s="23"/>
    </row>
    <row r="77" spans="1:9" ht="12.95" customHeight="1">
      <c r="A77" s="17" t="s">
        <v>5230</v>
      </c>
      <c r="B77" s="18" t="s">
        <v>5231</v>
      </c>
      <c r="C77" s="14" t="s">
        <v>5232</v>
      </c>
      <c r="D77" s="14" t="s">
        <v>1809</v>
      </c>
      <c r="E77" s="19">
        <v>476000</v>
      </c>
      <c r="F77" s="20">
        <v>477.74689999999998</v>
      </c>
      <c r="G77" s="21">
        <v>1E-3</v>
      </c>
      <c r="H77" s="30">
        <v>5.5946000000000003E-2</v>
      </c>
      <c r="I77" s="23"/>
    </row>
    <row r="78" spans="1:9" ht="12.95" customHeight="1">
      <c r="A78" s="17" t="s">
        <v>5233</v>
      </c>
      <c r="B78" s="18" t="s">
        <v>5234</v>
      </c>
      <c r="C78" s="14" t="s">
        <v>5235</v>
      </c>
      <c r="D78" s="14" t="s">
        <v>1809</v>
      </c>
      <c r="E78" s="19">
        <v>476000</v>
      </c>
      <c r="F78" s="20">
        <v>477.71929999999998</v>
      </c>
      <c r="G78" s="21">
        <v>1E-3</v>
      </c>
      <c r="H78" s="30">
        <v>5.6036000000000002E-2</v>
      </c>
      <c r="I78" s="23"/>
    </row>
    <row r="79" spans="1:9" ht="12.95" customHeight="1">
      <c r="A79" s="17" t="s">
        <v>5236</v>
      </c>
      <c r="B79" s="18" t="s">
        <v>5237</v>
      </c>
      <c r="C79" s="14" t="s">
        <v>5238</v>
      </c>
      <c r="D79" s="14" t="s">
        <v>3083</v>
      </c>
      <c r="E79" s="19">
        <v>387</v>
      </c>
      <c r="F79" s="20">
        <v>385.59249999999997</v>
      </c>
      <c r="G79" s="21">
        <v>8.0000000000000004E-4</v>
      </c>
      <c r="H79" s="30">
        <v>7.7350000000000002E-2</v>
      </c>
      <c r="I79" s="23"/>
    </row>
    <row r="80" spans="1:9" ht="12.95" customHeight="1">
      <c r="A80" s="17" t="s">
        <v>2251</v>
      </c>
      <c r="B80" s="18" t="s">
        <v>2252</v>
      </c>
      <c r="C80" s="14" t="s">
        <v>2253</v>
      </c>
      <c r="D80" s="14" t="s">
        <v>1825</v>
      </c>
      <c r="E80" s="19">
        <v>250</v>
      </c>
      <c r="F80" s="20">
        <v>248.62200000000001</v>
      </c>
      <c r="G80" s="21">
        <v>5.0000000000000001E-4</v>
      </c>
      <c r="H80" s="30">
        <v>7.2999999999999995E-2</v>
      </c>
      <c r="I80" s="23"/>
    </row>
    <row r="81" spans="1:9" ht="12.95" customHeight="1">
      <c r="A81" s="17" t="s">
        <v>5239</v>
      </c>
      <c r="B81" s="18" t="s">
        <v>5240</v>
      </c>
      <c r="C81" s="14" t="s">
        <v>5241</v>
      </c>
      <c r="D81" s="14" t="s">
        <v>1825</v>
      </c>
      <c r="E81" s="19">
        <v>50</v>
      </c>
      <c r="F81" s="20">
        <v>50.059600000000003</v>
      </c>
      <c r="G81" s="21">
        <v>1E-4</v>
      </c>
      <c r="H81" s="30">
        <v>7.5275999999999996E-2</v>
      </c>
      <c r="I81" s="23"/>
    </row>
    <row r="82" spans="1:9" ht="12.95" customHeight="1">
      <c r="A82" s="5"/>
      <c r="B82" s="13" t="s">
        <v>1739</v>
      </c>
      <c r="C82" s="14"/>
      <c r="D82" s="14"/>
      <c r="E82" s="14"/>
      <c r="F82" s="24">
        <v>230876.92629999999</v>
      </c>
      <c r="G82" s="25">
        <v>0.49790000000000001</v>
      </c>
      <c r="H82" s="26"/>
      <c r="I82" s="27"/>
    </row>
    <row r="83" spans="1:9" ht="12.95" customHeight="1">
      <c r="A83" s="5"/>
      <c r="B83" s="28" t="s">
        <v>2257</v>
      </c>
      <c r="C83" s="2"/>
      <c r="D83" s="2"/>
      <c r="E83" s="2"/>
      <c r="F83" s="26" t="s">
        <v>1741</v>
      </c>
      <c r="G83" s="26" t="s">
        <v>1741</v>
      </c>
      <c r="H83" s="26"/>
      <c r="I83" s="27"/>
    </row>
    <row r="84" spans="1:9" ht="12.95" customHeight="1">
      <c r="A84" s="5"/>
      <c r="B84" s="28" t="s">
        <v>1739</v>
      </c>
      <c r="C84" s="2"/>
      <c r="D84" s="2"/>
      <c r="E84" s="2"/>
      <c r="F84" s="26" t="s">
        <v>1741</v>
      </c>
      <c r="G84" s="26" t="s">
        <v>1741</v>
      </c>
      <c r="H84" s="26"/>
      <c r="I84" s="27"/>
    </row>
    <row r="85" spans="1:9" ht="12.95" customHeight="1">
      <c r="A85" s="5"/>
      <c r="B85" s="28" t="s">
        <v>1821</v>
      </c>
      <c r="C85" s="2"/>
      <c r="D85" s="2"/>
      <c r="E85" s="2"/>
      <c r="F85" s="26" t="s">
        <v>1741</v>
      </c>
      <c r="G85" s="26" t="s">
        <v>1741</v>
      </c>
      <c r="H85" s="42"/>
      <c r="I85" s="43"/>
    </row>
    <row r="86" spans="1:9" ht="12.95" customHeight="1">
      <c r="A86" s="5"/>
      <c r="B86" s="44" t="s">
        <v>1739</v>
      </c>
      <c r="C86" s="45"/>
      <c r="D86" s="45"/>
      <c r="E86" s="45"/>
      <c r="F86" s="26" t="s">
        <v>1741</v>
      </c>
      <c r="G86" s="26" t="s">
        <v>1741</v>
      </c>
      <c r="H86" s="42"/>
      <c r="I86" s="43"/>
    </row>
    <row r="87" spans="1:9" ht="12.95" customHeight="1">
      <c r="A87" s="5"/>
      <c r="B87" s="13" t="s">
        <v>2257</v>
      </c>
      <c r="C87" s="14"/>
      <c r="D87" s="14"/>
      <c r="E87" s="14"/>
      <c r="F87" s="5"/>
      <c r="G87" s="15"/>
      <c r="H87" s="15"/>
      <c r="I87" s="16"/>
    </row>
    <row r="88" spans="1:9" ht="12.95" customHeight="1">
      <c r="A88" s="17" t="s">
        <v>5148</v>
      </c>
      <c r="B88" s="18" t="s">
        <v>5149</v>
      </c>
      <c r="C88" s="14" t="s">
        <v>5150</v>
      </c>
      <c r="D88" s="14" t="s">
        <v>1854</v>
      </c>
      <c r="E88" s="19">
        <v>250</v>
      </c>
      <c r="F88" s="20">
        <v>2498.2150000000001</v>
      </c>
      <c r="G88" s="21">
        <v>5.4000000000000003E-3</v>
      </c>
      <c r="H88" s="30">
        <v>8.1436999999999996E-2</v>
      </c>
      <c r="I88" s="23"/>
    </row>
    <row r="89" spans="1:9" ht="12.95" customHeight="1">
      <c r="A89" s="5"/>
      <c r="B89" s="13" t="s">
        <v>1739</v>
      </c>
      <c r="C89" s="14"/>
      <c r="D89" s="14"/>
      <c r="E89" s="14"/>
      <c r="F89" s="24">
        <v>2498.2150000000001</v>
      </c>
      <c r="G89" s="25">
        <v>5.4000000000000003E-3</v>
      </c>
      <c r="H89" s="26"/>
      <c r="I89" s="27"/>
    </row>
    <row r="90" spans="1:9" ht="12.95" customHeight="1">
      <c r="A90" s="5"/>
      <c r="B90" s="13" t="s">
        <v>2258</v>
      </c>
      <c r="C90" s="14"/>
      <c r="D90" s="14"/>
      <c r="E90" s="14"/>
      <c r="F90" s="5"/>
      <c r="G90" s="15"/>
      <c r="H90" s="15"/>
      <c r="I90" s="16"/>
    </row>
    <row r="91" spans="1:9" ht="12.95" customHeight="1">
      <c r="A91" s="17" t="s">
        <v>2259</v>
      </c>
      <c r="B91" s="18" t="s">
        <v>2260</v>
      </c>
      <c r="C91" s="14" t="s">
        <v>2261</v>
      </c>
      <c r="D91" s="14" t="s">
        <v>2262</v>
      </c>
      <c r="E91" s="19">
        <v>47</v>
      </c>
      <c r="F91" s="20">
        <v>4617.5825999999997</v>
      </c>
      <c r="G91" s="21">
        <v>0.01</v>
      </c>
      <c r="H91" s="30">
        <v>7.6950000000000005E-2</v>
      </c>
      <c r="I91" s="23"/>
    </row>
    <row r="92" spans="1:9" ht="12.95" customHeight="1">
      <c r="A92" s="17" t="s">
        <v>2263</v>
      </c>
      <c r="B92" s="18" t="s">
        <v>2264</v>
      </c>
      <c r="C92" s="14" t="s">
        <v>2265</v>
      </c>
      <c r="D92" s="14" t="s">
        <v>2262</v>
      </c>
      <c r="E92" s="19">
        <v>47</v>
      </c>
      <c r="F92" s="20">
        <v>4590.8909999999996</v>
      </c>
      <c r="G92" s="21">
        <v>9.9000000000000008E-3</v>
      </c>
      <c r="H92" s="30">
        <v>7.7350000000000002E-2</v>
      </c>
      <c r="I92" s="23"/>
    </row>
    <row r="93" spans="1:9" ht="12.95" customHeight="1">
      <c r="A93" s="17" t="s">
        <v>5242</v>
      </c>
      <c r="B93" s="18" t="s">
        <v>5243</v>
      </c>
      <c r="C93" s="14" t="s">
        <v>5244</v>
      </c>
      <c r="D93" s="14" t="s">
        <v>2262</v>
      </c>
      <c r="E93" s="19">
        <v>100</v>
      </c>
      <c r="F93" s="20">
        <v>3776.0796999999998</v>
      </c>
      <c r="G93" s="21">
        <v>8.0999999999999996E-3</v>
      </c>
      <c r="H93" s="30">
        <v>9.7650000000000001E-2</v>
      </c>
      <c r="I93" s="23"/>
    </row>
    <row r="94" spans="1:9" ht="12.95" customHeight="1">
      <c r="A94" s="17" t="s">
        <v>5151</v>
      </c>
      <c r="B94" s="18" t="s">
        <v>5152</v>
      </c>
      <c r="C94" s="14" t="s">
        <v>5153</v>
      </c>
      <c r="D94" s="14" t="s">
        <v>2262</v>
      </c>
      <c r="E94" s="19">
        <v>500000000</v>
      </c>
      <c r="F94" s="20">
        <v>3380.5</v>
      </c>
      <c r="G94" s="21">
        <v>7.3000000000000001E-3</v>
      </c>
      <c r="H94" s="30">
        <v>9.4100000000000003E-2</v>
      </c>
      <c r="I94" s="23"/>
    </row>
    <row r="95" spans="1:9" ht="12.95" customHeight="1">
      <c r="A95" s="17" t="s">
        <v>2266</v>
      </c>
      <c r="B95" s="18" t="s">
        <v>2267</v>
      </c>
      <c r="C95" s="14" t="s">
        <v>2268</v>
      </c>
      <c r="D95" s="14" t="s">
        <v>2262</v>
      </c>
      <c r="E95" s="19">
        <v>31</v>
      </c>
      <c r="F95" s="20">
        <v>3017.6559999999999</v>
      </c>
      <c r="G95" s="21">
        <v>6.4999999999999997E-3</v>
      </c>
      <c r="H95" s="30">
        <v>7.7191999999999997E-2</v>
      </c>
      <c r="I95" s="23"/>
    </row>
    <row r="96" spans="1:9" ht="12.95" customHeight="1">
      <c r="A96" s="17" t="s">
        <v>2737</v>
      </c>
      <c r="B96" s="18" t="s">
        <v>2738</v>
      </c>
      <c r="C96" s="14" t="s">
        <v>2739</v>
      </c>
      <c r="D96" s="14" t="s">
        <v>2733</v>
      </c>
      <c r="E96" s="19">
        <v>50</v>
      </c>
      <c r="F96" s="20">
        <v>2877.0947999999999</v>
      </c>
      <c r="G96" s="21">
        <v>6.1999999999999998E-3</v>
      </c>
      <c r="H96" s="30">
        <v>8.0799999999999997E-2</v>
      </c>
      <c r="I96" s="23"/>
    </row>
    <row r="97" spans="1:9" ht="12.95" customHeight="1">
      <c r="A97" s="17" t="s">
        <v>2740</v>
      </c>
      <c r="B97" s="18" t="s">
        <v>2741</v>
      </c>
      <c r="C97" s="14" t="s">
        <v>2742</v>
      </c>
      <c r="D97" s="14" t="s">
        <v>2262</v>
      </c>
      <c r="E97" s="19">
        <v>37</v>
      </c>
      <c r="F97" s="20">
        <v>2251.0646000000002</v>
      </c>
      <c r="G97" s="21">
        <v>4.8999999999999998E-3</v>
      </c>
      <c r="H97" s="30">
        <v>8.2100000000000006E-2</v>
      </c>
      <c r="I97" s="23"/>
    </row>
    <row r="98" spans="1:9" ht="12.95" customHeight="1">
      <c r="A98" s="17" t="s">
        <v>5154</v>
      </c>
      <c r="B98" s="18" t="s">
        <v>5155</v>
      </c>
      <c r="C98" s="14" t="s">
        <v>5156</v>
      </c>
      <c r="D98" s="14" t="s">
        <v>2262</v>
      </c>
      <c r="E98" s="19">
        <v>1000000000</v>
      </c>
      <c r="F98" s="20">
        <v>1528</v>
      </c>
      <c r="G98" s="21">
        <v>3.3E-3</v>
      </c>
      <c r="H98" s="30">
        <v>9.1475000000000001E-2</v>
      </c>
      <c r="I98" s="23"/>
    </row>
    <row r="99" spans="1:9" ht="12.95" customHeight="1">
      <c r="A99" s="17" t="s">
        <v>5157</v>
      </c>
      <c r="B99" s="18" t="s">
        <v>5158</v>
      </c>
      <c r="C99" s="14" t="s">
        <v>5159</v>
      </c>
      <c r="D99" s="14" t="s">
        <v>2262</v>
      </c>
      <c r="E99" s="19">
        <v>476900778</v>
      </c>
      <c r="F99" s="20">
        <v>720.12019999999995</v>
      </c>
      <c r="G99" s="21">
        <v>1.6000000000000001E-3</v>
      </c>
      <c r="H99" s="30">
        <v>9.0774999999999995E-2</v>
      </c>
      <c r="I99" s="23"/>
    </row>
    <row r="100" spans="1:9" ht="12.95" customHeight="1">
      <c r="A100" s="17" t="s">
        <v>5245</v>
      </c>
      <c r="B100" s="18" t="s">
        <v>5246</v>
      </c>
      <c r="C100" s="14" t="s">
        <v>5247</v>
      </c>
      <c r="D100" s="14" t="s">
        <v>2262</v>
      </c>
      <c r="E100" s="19">
        <v>33</v>
      </c>
      <c r="F100" s="20">
        <v>78.89</v>
      </c>
      <c r="G100" s="21">
        <v>2.0000000000000001E-4</v>
      </c>
      <c r="H100" s="30">
        <v>6.9736000000000006E-2</v>
      </c>
      <c r="I100" s="23"/>
    </row>
    <row r="101" spans="1:9" ht="12.95" customHeight="1">
      <c r="A101" s="5"/>
      <c r="B101" s="13" t="s">
        <v>1739</v>
      </c>
      <c r="C101" s="14"/>
      <c r="D101" s="14"/>
      <c r="E101" s="14"/>
      <c r="F101" s="24">
        <v>26837.878799999999</v>
      </c>
      <c r="G101" s="25">
        <v>5.79E-2</v>
      </c>
      <c r="H101" s="26"/>
      <c r="I101" s="27"/>
    </row>
    <row r="102" spans="1:9" ht="12.95" customHeight="1">
      <c r="A102" s="5"/>
      <c r="B102" s="28" t="s">
        <v>1742</v>
      </c>
      <c r="C102" s="29"/>
      <c r="D102" s="2"/>
      <c r="E102" s="29"/>
      <c r="F102" s="24">
        <v>260213.02009999999</v>
      </c>
      <c r="G102" s="25">
        <v>0.56120000000000003</v>
      </c>
      <c r="H102" s="26"/>
      <c r="I102" s="27"/>
    </row>
    <row r="103" spans="1:9" ht="12.95" customHeight="1">
      <c r="A103" s="5"/>
      <c r="B103" s="13" t="s">
        <v>1804</v>
      </c>
      <c r="C103" s="14"/>
      <c r="D103" s="14"/>
      <c r="E103" s="14"/>
      <c r="F103" s="14"/>
      <c r="G103" s="14"/>
      <c r="H103" s="15"/>
      <c r="I103" s="16"/>
    </row>
    <row r="104" spans="1:9" ht="12.95" customHeight="1">
      <c r="A104" s="5"/>
      <c r="B104" s="13" t="s">
        <v>2269</v>
      </c>
      <c r="C104" s="14"/>
      <c r="D104" s="14"/>
      <c r="E104" s="14"/>
      <c r="F104" s="5"/>
      <c r="G104" s="15"/>
      <c r="H104" s="15"/>
      <c r="I104" s="16"/>
    </row>
    <row r="105" spans="1:9" ht="12.95" customHeight="1">
      <c r="A105" s="17" t="s">
        <v>4615</v>
      </c>
      <c r="B105" s="18" t="s">
        <v>4616</v>
      </c>
      <c r="C105" s="14" t="s">
        <v>4617</v>
      </c>
      <c r="D105" s="14" t="s">
        <v>2273</v>
      </c>
      <c r="E105" s="19">
        <v>3000</v>
      </c>
      <c r="F105" s="20">
        <v>14488.2</v>
      </c>
      <c r="G105" s="21">
        <v>3.1199999999999999E-2</v>
      </c>
      <c r="H105" s="30">
        <v>6.8949999999999997E-2</v>
      </c>
      <c r="I105" s="23"/>
    </row>
    <row r="106" spans="1:9" ht="12.95" customHeight="1">
      <c r="A106" s="17" t="s">
        <v>3471</v>
      </c>
      <c r="B106" s="18" t="s">
        <v>3472</v>
      </c>
      <c r="C106" s="14" t="s">
        <v>3473</v>
      </c>
      <c r="D106" s="14" t="s">
        <v>2273</v>
      </c>
      <c r="E106" s="19">
        <v>2500</v>
      </c>
      <c r="F106" s="20">
        <v>12032.85</v>
      </c>
      <c r="G106" s="21">
        <v>2.5899999999999999E-2</v>
      </c>
      <c r="H106" s="30">
        <v>7.0499000000000006E-2</v>
      </c>
      <c r="I106" s="23"/>
    </row>
    <row r="107" spans="1:9" ht="12.95" customHeight="1">
      <c r="A107" s="17" t="s">
        <v>4624</v>
      </c>
      <c r="B107" s="18" t="s">
        <v>4625</v>
      </c>
      <c r="C107" s="14" t="s">
        <v>4626</v>
      </c>
      <c r="D107" s="14" t="s">
        <v>2277</v>
      </c>
      <c r="E107" s="19">
        <v>2500</v>
      </c>
      <c r="F107" s="20">
        <v>11973.875</v>
      </c>
      <c r="G107" s="21">
        <v>2.58E-2</v>
      </c>
      <c r="H107" s="30">
        <v>7.2900000000000006E-2</v>
      </c>
      <c r="I107" s="23"/>
    </row>
    <row r="108" spans="1:9" ht="12.95" customHeight="1">
      <c r="A108" s="17" t="s">
        <v>4618</v>
      </c>
      <c r="B108" s="18" t="s">
        <v>4619</v>
      </c>
      <c r="C108" s="14" t="s">
        <v>4620</v>
      </c>
      <c r="D108" s="14" t="s">
        <v>2273</v>
      </c>
      <c r="E108" s="19">
        <v>2000</v>
      </c>
      <c r="F108" s="20">
        <v>9657.0400000000009</v>
      </c>
      <c r="G108" s="21">
        <v>2.0799999999999999E-2</v>
      </c>
      <c r="H108" s="30">
        <v>6.8949999999999997E-2</v>
      </c>
      <c r="I108" s="23"/>
    </row>
    <row r="109" spans="1:9" ht="12.95" customHeight="1">
      <c r="A109" s="17" t="s">
        <v>2310</v>
      </c>
      <c r="B109" s="18" t="s">
        <v>2311</v>
      </c>
      <c r="C109" s="14" t="s">
        <v>2312</v>
      </c>
      <c r="D109" s="14" t="s">
        <v>2273</v>
      </c>
      <c r="E109" s="19">
        <v>2000</v>
      </c>
      <c r="F109" s="20">
        <v>9592.68</v>
      </c>
      <c r="G109" s="21">
        <v>2.07E-2</v>
      </c>
      <c r="H109" s="30">
        <v>6.9500999999999993E-2</v>
      </c>
      <c r="I109" s="23"/>
    </row>
    <row r="110" spans="1:9" ht="12.95" customHeight="1">
      <c r="A110" s="17" t="s">
        <v>5248</v>
      </c>
      <c r="B110" s="18" t="s">
        <v>5249</v>
      </c>
      <c r="C110" s="14" t="s">
        <v>5250</v>
      </c>
      <c r="D110" s="14" t="s">
        <v>2277</v>
      </c>
      <c r="E110" s="19">
        <v>2000</v>
      </c>
      <c r="F110" s="20">
        <v>9580.48</v>
      </c>
      <c r="G110" s="21">
        <v>2.07E-2</v>
      </c>
      <c r="H110" s="30">
        <v>7.2650000000000006E-2</v>
      </c>
      <c r="I110" s="23"/>
    </row>
    <row r="111" spans="1:9" ht="12.95" customHeight="1">
      <c r="A111" s="17" t="s">
        <v>4498</v>
      </c>
      <c r="B111" s="18" t="s">
        <v>4499</v>
      </c>
      <c r="C111" s="14" t="s">
        <v>4500</v>
      </c>
      <c r="D111" s="14" t="s">
        <v>2277</v>
      </c>
      <c r="E111" s="19">
        <v>2000</v>
      </c>
      <c r="F111" s="20">
        <v>9401.9599999999991</v>
      </c>
      <c r="G111" s="21">
        <v>2.0299999999999999E-2</v>
      </c>
      <c r="H111" s="30">
        <v>7.0999999999999994E-2</v>
      </c>
      <c r="I111" s="23"/>
    </row>
    <row r="112" spans="1:9" ht="12.95" customHeight="1">
      <c r="A112" s="17" t="s">
        <v>3686</v>
      </c>
      <c r="B112" s="18" t="s">
        <v>3687</v>
      </c>
      <c r="C112" s="14" t="s">
        <v>3688</v>
      </c>
      <c r="D112" s="14" t="s">
        <v>2273</v>
      </c>
      <c r="E112" s="19">
        <v>1800</v>
      </c>
      <c r="F112" s="20">
        <v>8764.7219999999998</v>
      </c>
      <c r="G112" s="21">
        <v>1.89E-2</v>
      </c>
      <c r="H112" s="30">
        <v>6.9000000000000006E-2</v>
      </c>
      <c r="I112" s="23"/>
    </row>
    <row r="113" spans="1:9" ht="12.95" customHeight="1">
      <c r="A113" s="17" t="s">
        <v>2316</v>
      </c>
      <c r="B113" s="18" t="s">
        <v>2317</v>
      </c>
      <c r="C113" s="14" t="s">
        <v>2318</v>
      </c>
      <c r="D113" s="14" t="s">
        <v>2277</v>
      </c>
      <c r="E113" s="19">
        <v>1700</v>
      </c>
      <c r="F113" s="20">
        <v>8212.7849999999999</v>
      </c>
      <c r="G113" s="21">
        <v>1.77E-2</v>
      </c>
      <c r="H113" s="30">
        <v>6.8999000000000005E-2</v>
      </c>
      <c r="I113" s="23"/>
    </row>
    <row r="114" spans="1:9" ht="12.95" customHeight="1">
      <c r="A114" s="17" t="s">
        <v>3477</v>
      </c>
      <c r="B114" s="18" t="s">
        <v>3478</v>
      </c>
      <c r="C114" s="14" t="s">
        <v>3479</v>
      </c>
      <c r="D114" s="14" t="s">
        <v>2273</v>
      </c>
      <c r="E114" s="19">
        <v>1500</v>
      </c>
      <c r="F114" s="20">
        <v>7235.625</v>
      </c>
      <c r="G114" s="21">
        <v>1.5599999999999999E-2</v>
      </c>
      <c r="H114" s="30">
        <v>6.9099999999999995E-2</v>
      </c>
      <c r="I114" s="23"/>
    </row>
    <row r="115" spans="1:9" ht="12.95" customHeight="1">
      <c r="A115" s="17" t="s">
        <v>5251</v>
      </c>
      <c r="B115" s="18" t="s">
        <v>5252</v>
      </c>
      <c r="C115" s="14" t="s">
        <v>5253</v>
      </c>
      <c r="D115" s="14" t="s">
        <v>2299</v>
      </c>
      <c r="E115" s="19">
        <v>1500</v>
      </c>
      <c r="F115" s="20">
        <v>7208.52</v>
      </c>
      <c r="G115" s="21">
        <v>1.55E-2</v>
      </c>
      <c r="H115" s="30">
        <v>7.1300000000000002E-2</v>
      </c>
      <c r="I115" s="23"/>
    </row>
    <row r="116" spans="1:9" ht="12.95" customHeight="1">
      <c r="A116" s="17" t="s">
        <v>5254</v>
      </c>
      <c r="B116" s="18" t="s">
        <v>5255</v>
      </c>
      <c r="C116" s="14" t="s">
        <v>5256</v>
      </c>
      <c r="D116" s="14" t="s">
        <v>2277</v>
      </c>
      <c r="E116" s="19">
        <v>1000</v>
      </c>
      <c r="F116" s="20">
        <v>4875.7349999999997</v>
      </c>
      <c r="G116" s="21">
        <v>1.0500000000000001E-2</v>
      </c>
      <c r="H116" s="30">
        <v>6.8401000000000003E-2</v>
      </c>
      <c r="I116" s="23"/>
    </row>
    <row r="117" spans="1:9" ht="12.95" customHeight="1">
      <c r="A117" s="17" t="s">
        <v>5257</v>
      </c>
      <c r="B117" s="18" t="s">
        <v>5258</v>
      </c>
      <c r="C117" s="14" t="s">
        <v>5259</v>
      </c>
      <c r="D117" s="14" t="s">
        <v>2277</v>
      </c>
      <c r="E117" s="19">
        <v>1000</v>
      </c>
      <c r="F117" s="20">
        <v>4844.67</v>
      </c>
      <c r="G117" s="21">
        <v>1.04E-2</v>
      </c>
      <c r="H117" s="30">
        <v>7.0499000000000006E-2</v>
      </c>
      <c r="I117" s="23"/>
    </row>
    <row r="118" spans="1:9" ht="12.95" customHeight="1">
      <c r="A118" s="17" t="s">
        <v>3492</v>
      </c>
      <c r="B118" s="18" t="s">
        <v>3493</v>
      </c>
      <c r="C118" s="14" t="s">
        <v>3494</v>
      </c>
      <c r="D118" s="14" t="s">
        <v>2273</v>
      </c>
      <c r="E118" s="19">
        <v>1000</v>
      </c>
      <c r="F118" s="20">
        <v>4832.0050000000001</v>
      </c>
      <c r="G118" s="21">
        <v>1.04E-2</v>
      </c>
      <c r="H118" s="30">
        <v>7.0499999999999993E-2</v>
      </c>
      <c r="I118" s="23"/>
    </row>
    <row r="119" spans="1:9" ht="12.95" customHeight="1">
      <c r="A119" s="17" t="s">
        <v>4600</v>
      </c>
      <c r="B119" s="18" t="s">
        <v>4601</v>
      </c>
      <c r="C119" s="14" t="s">
        <v>4602</v>
      </c>
      <c r="D119" s="14" t="s">
        <v>2277</v>
      </c>
      <c r="E119" s="19">
        <v>1000</v>
      </c>
      <c r="F119" s="20">
        <v>4829.0450000000001</v>
      </c>
      <c r="G119" s="21">
        <v>1.04E-2</v>
      </c>
      <c r="H119" s="30">
        <v>6.9099999999999995E-2</v>
      </c>
      <c r="I119" s="23"/>
    </row>
    <row r="120" spans="1:9" ht="12.95" customHeight="1">
      <c r="A120" s="17" t="s">
        <v>2290</v>
      </c>
      <c r="B120" s="18" t="s">
        <v>2291</v>
      </c>
      <c r="C120" s="14" t="s">
        <v>2292</v>
      </c>
      <c r="D120" s="14" t="s">
        <v>2277</v>
      </c>
      <c r="E120" s="19">
        <v>1000</v>
      </c>
      <c r="F120" s="20">
        <v>4828.16</v>
      </c>
      <c r="G120" s="21">
        <v>1.04E-2</v>
      </c>
      <c r="H120" s="30">
        <v>6.9099999999999995E-2</v>
      </c>
      <c r="I120" s="23"/>
    </row>
    <row r="121" spans="1:9" ht="12.95" customHeight="1">
      <c r="A121" s="17" t="s">
        <v>4609</v>
      </c>
      <c r="B121" s="18" t="s">
        <v>4610</v>
      </c>
      <c r="C121" s="14" t="s">
        <v>4611</v>
      </c>
      <c r="D121" s="14" t="s">
        <v>2277</v>
      </c>
      <c r="E121" s="19">
        <v>1000</v>
      </c>
      <c r="F121" s="20">
        <v>4802.4799999999996</v>
      </c>
      <c r="G121" s="21">
        <v>1.04E-2</v>
      </c>
      <c r="H121" s="30">
        <v>6.9500999999999993E-2</v>
      </c>
      <c r="I121" s="23"/>
    </row>
    <row r="122" spans="1:9" ht="12.95" customHeight="1">
      <c r="A122" s="17" t="s">
        <v>4543</v>
      </c>
      <c r="B122" s="18" t="s">
        <v>4544</v>
      </c>
      <c r="C122" s="14" t="s">
        <v>4545</v>
      </c>
      <c r="D122" s="14" t="s">
        <v>2273</v>
      </c>
      <c r="E122" s="19">
        <v>1000</v>
      </c>
      <c r="F122" s="20">
        <v>4798.9650000000001</v>
      </c>
      <c r="G122" s="21">
        <v>1.03E-2</v>
      </c>
      <c r="H122" s="30">
        <v>6.9500999999999993E-2</v>
      </c>
      <c r="I122" s="23"/>
    </row>
    <row r="123" spans="1:9" ht="12.95" customHeight="1">
      <c r="A123" s="17" t="s">
        <v>4101</v>
      </c>
      <c r="B123" s="18" t="s">
        <v>4102</v>
      </c>
      <c r="C123" s="14" t="s">
        <v>4103</v>
      </c>
      <c r="D123" s="14" t="s">
        <v>2277</v>
      </c>
      <c r="E123" s="19">
        <v>800</v>
      </c>
      <c r="F123" s="20">
        <v>3936.48</v>
      </c>
      <c r="G123" s="21">
        <v>8.5000000000000006E-3</v>
      </c>
      <c r="H123" s="30">
        <v>6.7699999999999996E-2</v>
      </c>
      <c r="I123" s="23"/>
    </row>
    <row r="124" spans="1:9" ht="12.95" customHeight="1">
      <c r="A124" s="17" t="s">
        <v>4576</v>
      </c>
      <c r="B124" s="18" t="s">
        <v>4577</v>
      </c>
      <c r="C124" s="14" t="s">
        <v>4578</v>
      </c>
      <c r="D124" s="14" t="s">
        <v>2273</v>
      </c>
      <c r="E124" s="19">
        <v>500</v>
      </c>
      <c r="F124" s="20">
        <v>2441.5124999999998</v>
      </c>
      <c r="G124" s="21">
        <v>5.3E-3</v>
      </c>
      <c r="H124" s="30">
        <v>6.9949999999999998E-2</v>
      </c>
      <c r="I124" s="23"/>
    </row>
    <row r="125" spans="1:9" ht="12.95" customHeight="1">
      <c r="A125" s="17" t="s">
        <v>3468</v>
      </c>
      <c r="B125" s="18" t="s">
        <v>3469</v>
      </c>
      <c r="C125" s="14" t="s">
        <v>3470</v>
      </c>
      <c r="D125" s="14" t="s">
        <v>2273</v>
      </c>
      <c r="E125" s="19">
        <v>500</v>
      </c>
      <c r="F125" s="20">
        <v>2437.7874999999999</v>
      </c>
      <c r="G125" s="21">
        <v>5.3E-3</v>
      </c>
      <c r="H125" s="30">
        <v>6.9000000000000006E-2</v>
      </c>
      <c r="I125" s="23"/>
    </row>
    <row r="126" spans="1:9" ht="12.95" customHeight="1">
      <c r="A126" s="17" t="s">
        <v>2303</v>
      </c>
      <c r="B126" s="18" t="s">
        <v>2304</v>
      </c>
      <c r="C126" s="14" t="s">
        <v>2305</v>
      </c>
      <c r="D126" s="14" t="s">
        <v>2306</v>
      </c>
      <c r="E126" s="19">
        <v>500</v>
      </c>
      <c r="F126" s="20">
        <v>2422.8674999999998</v>
      </c>
      <c r="G126" s="21">
        <v>5.1999999999999998E-3</v>
      </c>
      <c r="H126" s="30">
        <v>6.9999000000000006E-2</v>
      </c>
      <c r="I126" s="23"/>
    </row>
    <row r="127" spans="1:9" ht="12.95" customHeight="1">
      <c r="A127" s="17" t="s">
        <v>4540</v>
      </c>
      <c r="B127" s="18" t="s">
        <v>4541</v>
      </c>
      <c r="C127" s="14" t="s">
        <v>4542</v>
      </c>
      <c r="D127" s="14" t="s">
        <v>2277</v>
      </c>
      <c r="E127" s="19">
        <v>500</v>
      </c>
      <c r="F127" s="20">
        <v>2414.5225</v>
      </c>
      <c r="G127" s="21">
        <v>5.1999999999999998E-3</v>
      </c>
      <c r="H127" s="30">
        <v>6.9098999999999994E-2</v>
      </c>
      <c r="I127" s="23"/>
    </row>
    <row r="128" spans="1:9" ht="12.95" customHeight="1">
      <c r="A128" s="17" t="s">
        <v>2270</v>
      </c>
      <c r="B128" s="18" t="s">
        <v>2271</v>
      </c>
      <c r="C128" s="14" t="s">
        <v>2272</v>
      </c>
      <c r="D128" s="14" t="s">
        <v>2273</v>
      </c>
      <c r="E128" s="19">
        <v>500</v>
      </c>
      <c r="F128" s="20">
        <v>2405.1999999999998</v>
      </c>
      <c r="G128" s="21">
        <v>5.1999999999999998E-3</v>
      </c>
      <c r="H128" s="30">
        <v>6.9500000000000006E-2</v>
      </c>
      <c r="I128" s="23"/>
    </row>
    <row r="129" spans="1:9" ht="12.95" customHeight="1">
      <c r="A129" s="17" t="s">
        <v>4537</v>
      </c>
      <c r="B129" s="18" t="s">
        <v>4538</v>
      </c>
      <c r="C129" s="14" t="s">
        <v>4539</v>
      </c>
      <c r="D129" s="14" t="s">
        <v>2299</v>
      </c>
      <c r="E129" s="19">
        <v>400</v>
      </c>
      <c r="F129" s="20">
        <v>1935.4159999999999</v>
      </c>
      <c r="G129" s="21">
        <v>4.1999999999999997E-3</v>
      </c>
      <c r="H129" s="30">
        <v>6.9999000000000006E-2</v>
      </c>
      <c r="I129" s="23"/>
    </row>
    <row r="130" spans="1:9" ht="12.95" customHeight="1">
      <c r="A130" s="17" t="s">
        <v>2278</v>
      </c>
      <c r="B130" s="18" t="s">
        <v>2279</v>
      </c>
      <c r="C130" s="14" t="s">
        <v>2280</v>
      </c>
      <c r="D130" s="14" t="s">
        <v>2273</v>
      </c>
      <c r="E130" s="19">
        <v>380</v>
      </c>
      <c r="F130" s="20">
        <v>1830.9711</v>
      </c>
      <c r="G130" s="21">
        <v>3.8999999999999998E-3</v>
      </c>
      <c r="H130" s="30">
        <v>6.9499000000000005E-2</v>
      </c>
      <c r="I130" s="23"/>
    </row>
    <row r="131" spans="1:9" ht="12.95" customHeight="1">
      <c r="A131" s="5"/>
      <c r="B131" s="13" t="s">
        <v>1739</v>
      </c>
      <c r="C131" s="14"/>
      <c r="D131" s="14"/>
      <c r="E131" s="14"/>
      <c r="F131" s="24">
        <v>161784.55410000001</v>
      </c>
      <c r="G131" s="25">
        <v>0.34889999999999999</v>
      </c>
      <c r="H131" s="26"/>
      <c r="I131" s="27"/>
    </row>
    <row r="132" spans="1:9" ht="12.95" customHeight="1">
      <c r="A132" s="5"/>
      <c r="B132" s="13" t="s">
        <v>2380</v>
      </c>
      <c r="C132" s="14"/>
      <c r="D132" s="14"/>
      <c r="E132" s="14"/>
      <c r="F132" s="5"/>
      <c r="G132" s="15"/>
      <c r="H132" s="15"/>
      <c r="I132" s="16"/>
    </row>
    <row r="133" spans="1:9" ht="12.95" customHeight="1">
      <c r="A133" s="17" t="s">
        <v>5260</v>
      </c>
      <c r="B133" s="18" t="s">
        <v>5261</v>
      </c>
      <c r="C133" s="14" t="s">
        <v>5262</v>
      </c>
      <c r="D133" s="14" t="s">
        <v>2277</v>
      </c>
      <c r="E133" s="19">
        <v>1000</v>
      </c>
      <c r="F133" s="20">
        <v>4820.7749999999996</v>
      </c>
      <c r="G133" s="21">
        <v>1.04E-2</v>
      </c>
      <c r="H133" s="30">
        <v>6.9948999999999997E-2</v>
      </c>
      <c r="I133" s="23"/>
    </row>
    <row r="134" spans="1:9" ht="12.95" customHeight="1">
      <c r="A134" s="17" t="s">
        <v>5263</v>
      </c>
      <c r="B134" s="18" t="s">
        <v>5264</v>
      </c>
      <c r="C134" s="14" t="s">
        <v>5265</v>
      </c>
      <c r="D134" s="14" t="s">
        <v>2277</v>
      </c>
      <c r="E134" s="19">
        <v>500</v>
      </c>
      <c r="F134" s="20">
        <v>2412.9699999999998</v>
      </c>
      <c r="G134" s="21">
        <v>5.1999999999999998E-3</v>
      </c>
      <c r="H134" s="30">
        <v>7.0399000000000003E-2</v>
      </c>
      <c r="I134" s="23"/>
    </row>
    <row r="135" spans="1:9" ht="12.95" customHeight="1">
      <c r="A135" s="5"/>
      <c r="B135" s="13" t="s">
        <v>1739</v>
      </c>
      <c r="C135" s="14"/>
      <c r="D135" s="14"/>
      <c r="E135" s="14"/>
      <c r="F135" s="24">
        <v>7233.7449999999999</v>
      </c>
      <c r="G135" s="25">
        <v>1.5599999999999999E-2</v>
      </c>
      <c r="H135" s="26"/>
      <c r="I135" s="27"/>
    </row>
    <row r="136" spans="1:9" ht="12.95" customHeight="1">
      <c r="A136" s="5"/>
      <c r="B136" s="13" t="s">
        <v>1805</v>
      </c>
      <c r="C136" s="14"/>
      <c r="D136" s="14"/>
      <c r="E136" s="14"/>
      <c r="F136" s="5"/>
      <c r="G136" s="15"/>
      <c r="H136" s="15"/>
      <c r="I136" s="16"/>
    </row>
    <row r="137" spans="1:9" ht="12.95" customHeight="1">
      <c r="A137" s="17" t="s">
        <v>4317</v>
      </c>
      <c r="B137" s="18" t="s">
        <v>4318</v>
      </c>
      <c r="C137" s="14" t="s">
        <v>4319</v>
      </c>
      <c r="D137" s="14" t="s">
        <v>1809</v>
      </c>
      <c r="E137" s="19">
        <v>10000000</v>
      </c>
      <c r="F137" s="20">
        <v>9953.16</v>
      </c>
      <c r="G137" s="21">
        <v>2.1499999999999998E-2</v>
      </c>
      <c r="H137" s="30">
        <v>5.2056999999999999E-2</v>
      </c>
      <c r="I137" s="23"/>
    </row>
    <row r="138" spans="1:9" ht="12.95" customHeight="1">
      <c r="A138" s="17" t="s">
        <v>5266</v>
      </c>
      <c r="B138" s="18" t="s">
        <v>5267</v>
      </c>
      <c r="C138" s="14" t="s">
        <v>5268</v>
      </c>
      <c r="D138" s="14" t="s">
        <v>1809</v>
      </c>
      <c r="E138" s="19">
        <v>7500000</v>
      </c>
      <c r="F138" s="20">
        <v>7448.7</v>
      </c>
      <c r="G138" s="21">
        <v>1.61E-2</v>
      </c>
      <c r="H138" s="30">
        <v>5.2371000000000001E-2</v>
      </c>
      <c r="I138" s="23"/>
    </row>
    <row r="139" spans="1:9" ht="12.95" customHeight="1">
      <c r="A139" s="17" t="s">
        <v>4729</v>
      </c>
      <c r="B139" s="18" t="s">
        <v>4730</v>
      </c>
      <c r="C139" s="14" t="s">
        <v>4731</v>
      </c>
      <c r="D139" s="14" t="s">
        <v>1809</v>
      </c>
      <c r="E139" s="19">
        <v>5000000</v>
      </c>
      <c r="F139" s="20">
        <v>4871.4799999999996</v>
      </c>
      <c r="G139" s="21">
        <v>1.0500000000000001E-2</v>
      </c>
      <c r="H139" s="30">
        <v>5.5662999999999997E-2</v>
      </c>
      <c r="I139" s="23"/>
    </row>
    <row r="140" spans="1:9" ht="12.95" customHeight="1">
      <c r="A140" s="5"/>
      <c r="B140" s="13" t="s">
        <v>1739</v>
      </c>
      <c r="C140" s="14"/>
      <c r="D140" s="14"/>
      <c r="E140" s="14"/>
      <c r="F140" s="24">
        <v>22273.34</v>
      </c>
      <c r="G140" s="25">
        <v>4.8000000000000001E-2</v>
      </c>
      <c r="H140" s="26"/>
      <c r="I140" s="27"/>
    </row>
    <row r="141" spans="1:9" ht="12.95" customHeight="1">
      <c r="A141" s="5"/>
      <c r="B141" s="28" t="s">
        <v>1742</v>
      </c>
      <c r="C141" s="29"/>
      <c r="D141" s="2"/>
      <c r="E141" s="29"/>
      <c r="F141" s="24">
        <v>191291.6391</v>
      </c>
      <c r="G141" s="25">
        <v>0.41249999999999998</v>
      </c>
      <c r="H141" s="26"/>
      <c r="I141" s="27"/>
    </row>
    <row r="142" spans="1:9" ht="12.95" customHeight="1">
      <c r="A142" s="5"/>
      <c r="B142" s="13" t="s">
        <v>1758</v>
      </c>
      <c r="C142" s="14"/>
      <c r="D142" s="14"/>
      <c r="E142" s="14"/>
      <c r="F142" s="14"/>
      <c r="G142" s="14"/>
      <c r="H142" s="15"/>
      <c r="I142" s="16"/>
    </row>
    <row r="143" spans="1:9" ht="12.95" customHeight="1">
      <c r="A143" s="5"/>
      <c r="B143" s="13" t="s">
        <v>2325</v>
      </c>
      <c r="C143" s="14"/>
      <c r="D143" s="14"/>
      <c r="E143" s="14"/>
      <c r="F143" s="5"/>
      <c r="G143" s="15"/>
      <c r="H143" s="15"/>
      <c r="I143" s="16"/>
    </row>
    <row r="144" spans="1:9" ht="12.95" customHeight="1">
      <c r="A144" s="17" t="s">
        <v>2326</v>
      </c>
      <c r="B144" s="18" t="s">
        <v>2327</v>
      </c>
      <c r="C144" s="14" t="s">
        <v>2328</v>
      </c>
      <c r="D144" s="14"/>
      <c r="E144" s="19">
        <v>14760.243</v>
      </c>
      <c r="F144" s="20">
        <v>1759.5197000000001</v>
      </c>
      <c r="G144" s="21">
        <v>3.8E-3</v>
      </c>
      <c r="H144" s="30"/>
      <c r="I144" s="23"/>
    </row>
    <row r="145" spans="1:9" ht="12.95" customHeight="1">
      <c r="A145" s="5"/>
      <c r="B145" s="13" t="s">
        <v>1739</v>
      </c>
      <c r="C145" s="14"/>
      <c r="D145" s="14"/>
      <c r="E145" s="14"/>
      <c r="F145" s="24">
        <v>1759.5197000000001</v>
      </c>
      <c r="G145" s="25">
        <v>3.8E-3</v>
      </c>
      <c r="H145" s="26"/>
      <c r="I145" s="27"/>
    </row>
    <row r="146" spans="1:9" ht="12.95" customHeight="1">
      <c r="A146" s="5"/>
      <c r="B146" s="28" t="s">
        <v>1742</v>
      </c>
      <c r="C146" s="29"/>
      <c r="D146" s="2"/>
      <c r="E146" s="29"/>
      <c r="F146" s="24">
        <v>1759.5197000000001</v>
      </c>
      <c r="G146" s="25">
        <v>3.8E-3</v>
      </c>
      <c r="H146" s="26"/>
      <c r="I146" s="27"/>
    </row>
    <row r="147" spans="1:9" ht="12.95" customHeight="1">
      <c r="A147" s="5"/>
      <c r="B147" s="13" t="s">
        <v>1743</v>
      </c>
      <c r="C147" s="14"/>
      <c r="D147" s="14"/>
      <c r="E147" s="14"/>
      <c r="F147" s="14"/>
      <c r="G147" s="14"/>
      <c r="H147" s="15"/>
      <c r="I147" s="16"/>
    </row>
    <row r="148" spans="1:9" ht="12.95" customHeight="1">
      <c r="A148" s="17" t="s">
        <v>1744</v>
      </c>
      <c r="B148" s="18" t="s">
        <v>1745</v>
      </c>
      <c r="C148" s="14"/>
      <c r="D148" s="14"/>
      <c r="E148" s="19"/>
      <c r="F148" s="20">
        <v>799.8877</v>
      </c>
      <c r="G148" s="21">
        <v>1.6999999999999999E-3</v>
      </c>
      <c r="H148" s="30">
        <v>5.2995262311745783E-2</v>
      </c>
      <c r="I148" s="23"/>
    </row>
    <row r="149" spans="1:9" ht="12.95" customHeight="1">
      <c r="A149" s="5"/>
      <c r="B149" s="13" t="s">
        <v>1739</v>
      </c>
      <c r="C149" s="14"/>
      <c r="D149" s="14"/>
      <c r="E149" s="14"/>
      <c r="F149" s="24">
        <v>799.8877</v>
      </c>
      <c r="G149" s="25">
        <v>1.6999999999999999E-3</v>
      </c>
      <c r="H149" s="26"/>
      <c r="I149" s="27"/>
    </row>
    <row r="150" spans="1:9" ht="12.95" customHeight="1">
      <c r="A150" s="5"/>
      <c r="B150" s="28" t="s">
        <v>1742</v>
      </c>
      <c r="C150" s="29"/>
      <c r="D150" s="2"/>
      <c r="E150" s="29"/>
      <c r="F150" s="24">
        <v>799.8877</v>
      </c>
      <c r="G150" s="25">
        <v>1.6999999999999999E-3</v>
      </c>
      <c r="H150" s="26"/>
      <c r="I150" s="27"/>
    </row>
    <row r="151" spans="1:9" ht="12.95" customHeight="1">
      <c r="A151" s="5"/>
      <c r="B151" s="28" t="s">
        <v>1746</v>
      </c>
      <c r="C151" s="14"/>
      <c r="D151" s="2"/>
      <c r="E151" s="14"/>
      <c r="F151" s="31">
        <v>9678.2409000000007</v>
      </c>
      <c r="G151" s="25">
        <v>2.0899999999999998E-2</v>
      </c>
      <c r="H151" s="26"/>
      <c r="I151" s="27"/>
    </row>
    <row r="152" spans="1:9" ht="12.95" customHeight="1">
      <c r="A152" s="5"/>
      <c r="B152" s="32" t="s">
        <v>1747</v>
      </c>
      <c r="C152" s="33"/>
      <c r="D152" s="33"/>
      <c r="E152" s="33"/>
      <c r="F152" s="34">
        <v>463701.26</v>
      </c>
      <c r="G152" s="35">
        <v>1</v>
      </c>
      <c r="H152" s="36"/>
      <c r="I152" s="37"/>
    </row>
    <row r="153" spans="1:9" ht="12.95" customHeight="1">
      <c r="A153" s="5"/>
      <c r="B153" s="7"/>
      <c r="C153" s="5"/>
      <c r="D153" s="5"/>
      <c r="E153" s="5"/>
      <c r="F153" s="5"/>
      <c r="G153" s="5"/>
      <c r="H153" s="5"/>
      <c r="I153" s="5"/>
    </row>
    <row r="154" spans="1:9" ht="12.95" customHeight="1">
      <c r="A154" s="5"/>
      <c r="B154" s="4" t="s">
        <v>5166</v>
      </c>
      <c r="C154" s="5"/>
      <c r="D154" s="5"/>
      <c r="E154" s="5"/>
      <c r="F154" s="5"/>
      <c r="G154" s="5"/>
      <c r="H154" s="5"/>
      <c r="I154" s="5"/>
    </row>
    <row r="155" spans="1:9" ht="12.95" customHeight="1">
      <c r="A155" s="5"/>
      <c r="B155" s="4" t="s">
        <v>3695</v>
      </c>
      <c r="C155" s="5"/>
      <c r="D155" s="5"/>
      <c r="E155" s="5"/>
      <c r="F155" s="5"/>
      <c r="G155" s="5"/>
      <c r="H155" s="5"/>
      <c r="I155" s="5"/>
    </row>
    <row r="156" spans="1:9" ht="12.95" customHeight="1">
      <c r="A156" s="5"/>
      <c r="B156" s="4" t="s">
        <v>2330</v>
      </c>
      <c r="C156" s="5"/>
      <c r="D156" s="5"/>
      <c r="E156" s="5"/>
      <c r="F156" s="5"/>
      <c r="G156" s="5"/>
      <c r="H156" s="5"/>
      <c r="I156" s="5"/>
    </row>
    <row r="157" spans="1:9" ht="12.95" customHeight="1">
      <c r="A157" s="5"/>
      <c r="B157" s="4" t="s">
        <v>1748</v>
      </c>
      <c r="C157" s="5"/>
      <c r="D157" s="5"/>
      <c r="E157" s="5"/>
      <c r="F157" s="5"/>
      <c r="G157" s="5"/>
      <c r="H157" s="5"/>
      <c r="I157" s="5"/>
    </row>
    <row r="158" spans="1:9" ht="12.95" customHeight="1">
      <c r="A158" s="5"/>
      <c r="B158" s="4" t="s">
        <v>1749</v>
      </c>
      <c r="C158" s="5"/>
      <c r="D158" s="5"/>
      <c r="E158" s="5"/>
      <c r="F158" s="5"/>
      <c r="G158" s="5"/>
      <c r="H158" s="5"/>
      <c r="I158" s="5"/>
    </row>
    <row r="159" spans="1:9" ht="26.1" customHeight="1">
      <c r="A159" s="5"/>
      <c r="B159" s="222" t="s">
        <v>1750</v>
      </c>
      <c r="C159" s="222"/>
      <c r="D159" s="222"/>
      <c r="E159" s="222"/>
      <c r="F159" s="222"/>
      <c r="G159" s="222"/>
      <c r="H159" s="222"/>
      <c r="I159" s="222"/>
    </row>
    <row r="160" spans="1:9" ht="12.95" customHeight="1">
      <c r="A160" s="5"/>
      <c r="B160" s="222" t="s">
        <v>1751</v>
      </c>
      <c r="C160" s="222"/>
      <c r="D160" s="222"/>
      <c r="E160" s="222"/>
      <c r="F160" s="222"/>
      <c r="G160" s="222"/>
      <c r="H160" s="222"/>
      <c r="I160" s="222"/>
    </row>
    <row r="161" spans="1:25" ht="12.95" customHeight="1">
      <c r="A161" s="5"/>
      <c r="B161" s="222"/>
      <c r="C161" s="222"/>
      <c r="D161" s="222"/>
      <c r="E161" s="222"/>
      <c r="F161" s="222"/>
      <c r="G161" s="222"/>
      <c r="H161" s="222"/>
      <c r="I161" s="222"/>
    </row>
    <row r="162" spans="1:25">
      <c r="A162" s="107"/>
      <c r="B162" s="167" t="s">
        <v>5419</v>
      </c>
      <c r="C162" s="168"/>
      <c r="D162" s="168"/>
      <c r="E162" s="168"/>
      <c r="F162" s="168"/>
      <c r="G162" s="168"/>
      <c r="H162" s="168"/>
      <c r="I162" s="169"/>
      <c r="J162" s="109"/>
      <c r="K162" s="109"/>
      <c r="L162" s="109"/>
      <c r="M162" s="109"/>
      <c r="N162" s="109"/>
      <c r="O162" s="109"/>
      <c r="P162" s="109"/>
      <c r="Q162" s="109"/>
      <c r="R162" s="109"/>
      <c r="S162" s="109"/>
      <c r="T162" s="109"/>
      <c r="U162" s="109"/>
      <c r="V162" s="109"/>
      <c r="W162" s="109"/>
      <c r="X162" s="109"/>
      <c r="Y162" s="109"/>
    </row>
    <row r="163" spans="1:25">
      <c r="A163" s="107"/>
      <c r="B163" s="108" t="s">
        <v>5420</v>
      </c>
      <c r="C163" s="109"/>
      <c r="D163" s="109"/>
      <c r="E163" s="109"/>
      <c r="F163" s="109"/>
      <c r="G163" s="109"/>
      <c r="H163" s="109"/>
      <c r="I163" s="110"/>
      <c r="J163" s="109"/>
      <c r="K163" s="109"/>
      <c r="L163" s="109"/>
      <c r="M163" s="109"/>
      <c r="N163" s="109"/>
      <c r="O163" s="109"/>
      <c r="P163" s="109"/>
      <c r="Q163" s="109"/>
      <c r="R163" s="109"/>
      <c r="S163" s="109"/>
      <c r="T163" s="109"/>
      <c r="U163" s="109"/>
      <c r="V163" s="109"/>
      <c r="W163" s="109"/>
      <c r="X163" s="109"/>
      <c r="Y163" s="109"/>
    </row>
    <row r="164" spans="1:25">
      <c r="A164" s="107"/>
      <c r="B164" s="108" t="s">
        <v>5429</v>
      </c>
      <c r="C164" s="109"/>
      <c r="D164" s="109"/>
      <c r="E164" s="109"/>
      <c r="F164" s="109"/>
      <c r="G164" s="109"/>
      <c r="H164" s="109"/>
      <c r="I164" s="110"/>
      <c r="J164" s="109"/>
      <c r="K164" s="109"/>
      <c r="L164" s="109"/>
      <c r="M164" s="109"/>
      <c r="N164" s="109"/>
      <c r="O164" s="109"/>
      <c r="P164" s="109"/>
      <c r="Q164" s="109"/>
      <c r="R164" s="109"/>
      <c r="S164" s="109"/>
      <c r="T164" s="109"/>
      <c r="U164" s="109"/>
      <c r="V164" s="109"/>
      <c r="W164" s="109"/>
      <c r="X164" s="109"/>
      <c r="Y164" s="109"/>
    </row>
    <row r="165" spans="1:25">
      <c r="A165" s="107"/>
      <c r="B165" s="170" t="s">
        <v>5423</v>
      </c>
      <c r="C165" s="58" t="s">
        <v>5424</v>
      </c>
      <c r="D165" s="58" t="s">
        <v>5555</v>
      </c>
      <c r="E165" s="109"/>
      <c r="F165" s="109"/>
      <c r="G165" s="109"/>
      <c r="H165" s="109"/>
      <c r="I165" s="110"/>
      <c r="J165" s="109"/>
      <c r="K165" s="109"/>
      <c r="L165" s="109"/>
      <c r="M165" s="109"/>
      <c r="N165" s="109"/>
      <c r="O165" s="109"/>
      <c r="P165" s="109"/>
      <c r="Q165" s="109"/>
      <c r="R165" s="109"/>
      <c r="S165" s="109"/>
      <c r="T165" s="109"/>
      <c r="U165" s="109"/>
      <c r="V165" s="109"/>
      <c r="W165" s="109"/>
      <c r="X165" s="109"/>
      <c r="Y165" s="109"/>
    </row>
    <row r="166" spans="1:25">
      <c r="A166" s="60" t="s">
        <v>5425</v>
      </c>
      <c r="B166" s="172" t="s">
        <v>5534</v>
      </c>
      <c r="C166" s="173">
        <v>3086.0844000000002</v>
      </c>
      <c r="D166" s="71">
        <v>3098.5578999999998</v>
      </c>
      <c r="E166" s="109"/>
      <c r="F166" s="162"/>
      <c r="G166" s="163"/>
      <c r="H166" s="109"/>
      <c r="I166" s="110"/>
      <c r="J166" s="109"/>
      <c r="K166" s="109"/>
      <c r="L166" s="109"/>
      <c r="M166" s="109"/>
      <c r="N166" s="109"/>
      <c r="O166" s="109"/>
      <c r="P166" s="109"/>
      <c r="Q166" s="109"/>
      <c r="R166" s="109"/>
      <c r="S166" s="109"/>
      <c r="T166" s="109"/>
      <c r="U166" s="109"/>
      <c r="V166" s="109"/>
      <c r="W166" s="109"/>
      <c r="X166" s="109"/>
      <c r="Y166" s="109"/>
    </row>
    <row r="167" spans="1:25">
      <c r="A167" s="60" t="s">
        <v>5430</v>
      </c>
      <c r="B167" s="172" t="s">
        <v>5535</v>
      </c>
      <c r="C167" s="173">
        <v>1012.4736</v>
      </c>
      <c r="D167" s="71">
        <v>1012.4736</v>
      </c>
      <c r="E167" s="109"/>
      <c r="F167" s="162"/>
      <c r="G167" s="163"/>
      <c r="H167" s="109"/>
      <c r="I167" s="110"/>
      <c r="J167" s="109"/>
      <c r="K167" s="109"/>
      <c r="L167" s="109"/>
      <c r="M167" s="109"/>
      <c r="N167" s="109"/>
      <c r="O167" s="109"/>
      <c r="P167" s="109"/>
      <c r="Q167" s="109"/>
      <c r="R167" s="109"/>
      <c r="S167" s="109"/>
      <c r="T167" s="109"/>
      <c r="U167" s="109"/>
      <c r="V167" s="109"/>
      <c r="W167" s="109"/>
      <c r="X167" s="109"/>
      <c r="Y167" s="109"/>
    </row>
    <row r="168" spans="1:25">
      <c r="A168" s="60" t="s">
        <v>5487</v>
      </c>
      <c r="B168" s="172" t="s">
        <v>5536</v>
      </c>
      <c r="C168" s="173">
        <v>1012.2791999999999</v>
      </c>
      <c r="D168" s="71">
        <v>1012.1655</v>
      </c>
      <c r="E168" s="109"/>
      <c r="F168" s="162"/>
      <c r="G168" s="163"/>
      <c r="H168" s="109"/>
      <c r="I168" s="110"/>
      <c r="J168" s="109"/>
      <c r="K168" s="109"/>
      <c r="L168" s="109"/>
      <c r="M168" s="109"/>
      <c r="N168" s="109"/>
      <c r="O168" s="109"/>
      <c r="P168" s="109"/>
      <c r="Q168" s="109"/>
      <c r="R168" s="109"/>
      <c r="S168" s="109"/>
      <c r="T168" s="109"/>
      <c r="U168" s="109"/>
      <c r="V168" s="109"/>
      <c r="W168" s="109"/>
      <c r="X168" s="109"/>
      <c r="Y168" s="109"/>
    </row>
    <row r="169" spans="1:25">
      <c r="A169" s="60" t="s">
        <v>5432</v>
      </c>
      <c r="B169" s="172" t="s">
        <v>5537</v>
      </c>
      <c r="C169" s="173">
        <v>1011.5703</v>
      </c>
      <c r="D169" s="71">
        <v>1010.1354</v>
      </c>
      <c r="E169" s="109"/>
      <c r="F169" s="162"/>
      <c r="G169" s="163"/>
      <c r="H169" s="109"/>
      <c r="I169" s="110"/>
      <c r="J169" s="109"/>
      <c r="K169" s="109"/>
      <c r="L169" s="109"/>
      <c r="M169" s="109"/>
      <c r="N169" s="109"/>
      <c r="O169" s="109"/>
      <c r="P169" s="109"/>
      <c r="Q169" s="109"/>
      <c r="R169" s="109"/>
      <c r="S169" s="109"/>
      <c r="T169" s="109"/>
      <c r="U169" s="109"/>
      <c r="V169" s="109"/>
      <c r="W169" s="109"/>
      <c r="X169" s="109"/>
      <c r="Y169" s="109"/>
    </row>
    <row r="170" spans="1:25">
      <c r="A170" s="60" t="s">
        <v>5538</v>
      </c>
      <c r="B170" s="172" t="s">
        <v>5426</v>
      </c>
      <c r="C170" s="173">
        <v>3291.6266999999998</v>
      </c>
      <c r="D170" s="71">
        <v>3304.9308999999998</v>
      </c>
      <c r="E170" s="109"/>
      <c r="F170" s="162"/>
      <c r="G170" s="163"/>
      <c r="H170" s="109"/>
      <c r="I170" s="110"/>
      <c r="J170" s="109"/>
      <c r="K170" s="109"/>
      <c r="L170" s="109"/>
      <c r="M170" s="109"/>
      <c r="N170" s="109"/>
      <c r="O170" s="109"/>
      <c r="P170" s="109"/>
      <c r="Q170" s="109"/>
      <c r="R170" s="109"/>
      <c r="S170" s="109"/>
      <c r="T170" s="109"/>
      <c r="U170" s="109"/>
      <c r="V170" s="109"/>
      <c r="W170" s="109"/>
      <c r="X170" s="109"/>
      <c r="Y170" s="109"/>
    </row>
    <row r="171" spans="1:25">
      <c r="A171" s="60" t="s">
        <v>5554</v>
      </c>
      <c r="B171" s="172" t="s">
        <v>5486</v>
      </c>
      <c r="C171" s="173">
        <v>1013.2483999999999</v>
      </c>
      <c r="D171" s="71">
        <v>1013.2483999999999</v>
      </c>
      <c r="E171" s="109"/>
      <c r="F171" s="162"/>
      <c r="G171" s="163"/>
      <c r="H171" s="109"/>
      <c r="I171" s="110"/>
      <c r="J171" s="109"/>
      <c r="K171" s="109"/>
      <c r="L171" s="109"/>
      <c r="M171" s="109"/>
      <c r="N171" s="109"/>
      <c r="O171" s="109"/>
      <c r="P171" s="109"/>
      <c r="Q171" s="109"/>
      <c r="R171" s="109"/>
      <c r="S171" s="109"/>
      <c r="T171" s="109"/>
      <c r="U171" s="109"/>
      <c r="V171" s="109"/>
      <c r="W171" s="109"/>
      <c r="X171" s="109"/>
      <c r="Y171" s="109"/>
    </row>
    <row r="172" spans="1:25">
      <c r="A172" s="60" t="s">
        <v>5540</v>
      </c>
      <c r="B172" s="172" t="s">
        <v>5488</v>
      </c>
      <c r="C172" s="173">
        <v>1012.2800999999999</v>
      </c>
      <c r="D172" s="71">
        <v>1012.1641</v>
      </c>
      <c r="E172" s="109"/>
      <c r="F172" s="162"/>
      <c r="G172" s="163"/>
      <c r="H172" s="109"/>
      <c r="I172" s="110"/>
      <c r="J172" s="109"/>
      <c r="K172" s="109"/>
      <c r="L172" s="109"/>
      <c r="M172" s="109"/>
      <c r="N172" s="109"/>
      <c r="O172" s="109"/>
      <c r="P172" s="109"/>
      <c r="Q172" s="109"/>
      <c r="R172" s="109"/>
      <c r="S172" s="109"/>
      <c r="T172" s="109"/>
      <c r="U172" s="109"/>
      <c r="V172" s="109"/>
      <c r="W172" s="109"/>
      <c r="X172" s="109"/>
      <c r="Y172" s="109"/>
    </row>
    <row r="173" spans="1:25">
      <c r="A173" s="60" t="s">
        <v>5541</v>
      </c>
      <c r="B173" s="172" t="s">
        <v>5433</v>
      </c>
      <c r="C173" s="173">
        <v>1011.5687</v>
      </c>
      <c r="D173" s="71">
        <v>1010.1348</v>
      </c>
      <c r="E173" s="109"/>
      <c r="F173" s="162"/>
      <c r="G173" s="163"/>
      <c r="H173" s="109"/>
      <c r="I173" s="110"/>
      <c r="J173" s="109"/>
      <c r="K173" s="109"/>
      <c r="L173" s="109"/>
      <c r="M173" s="109"/>
      <c r="N173" s="109"/>
      <c r="O173" s="109"/>
      <c r="P173" s="109"/>
      <c r="Q173" s="109"/>
      <c r="R173" s="109"/>
      <c r="S173" s="109"/>
      <c r="T173" s="109"/>
      <c r="U173" s="109"/>
      <c r="V173" s="109"/>
      <c r="W173" s="109"/>
      <c r="X173" s="109"/>
      <c r="Y173" s="109"/>
    </row>
    <row r="174" spans="1:25">
      <c r="A174" s="60" t="s">
        <v>5427</v>
      </c>
      <c r="B174" s="172" t="s">
        <v>5428</v>
      </c>
      <c r="C174" s="173">
        <v>3462.5410000000002</v>
      </c>
      <c r="D174" s="71">
        <v>3477.5814</v>
      </c>
      <c r="E174" s="109"/>
      <c r="F174" s="162"/>
      <c r="G174" s="163"/>
      <c r="H174" s="109"/>
      <c r="I174" s="110"/>
      <c r="J174" s="109"/>
      <c r="K174" s="109"/>
      <c r="L174" s="109"/>
      <c r="M174" s="109"/>
      <c r="N174" s="109"/>
      <c r="O174" s="109"/>
      <c r="P174" s="109"/>
      <c r="Q174" s="109"/>
      <c r="R174" s="109"/>
      <c r="S174" s="109"/>
      <c r="T174" s="109"/>
      <c r="U174" s="109"/>
      <c r="V174" s="109"/>
      <c r="W174" s="109"/>
      <c r="X174" s="109"/>
      <c r="Y174" s="109"/>
    </row>
    <row r="175" spans="1:25">
      <c r="A175" s="60" t="s">
        <v>5440</v>
      </c>
      <c r="B175" s="172" t="s">
        <v>5489</v>
      </c>
      <c r="C175" s="173">
        <v>1012.4737</v>
      </c>
      <c r="D175" s="71">
        <v>1012.4737</v>
      </c>
      <c r="E175" s="109"/>
      <c r="F175" s="162"/>
      <c r="G175" s="163"/>
      <c r="H175" s="109"/>
      <c r="I175" s="110"/>
      <c r="J175" s="109"/>
      <c r="K175" s="109"/>
      <c r="L175" s="109"/>
      <c r="M175" s="109"/>
      <c r="N175" s="109"/>
      <c r="O175" s="109"/>
      <c r="P175" s="109"/>
      <c r="Q175" s="109"/>
      <c r="R175" s="109"/>
      <c r="S175" s="109"/>
      <c r="T175" s="109"/>
      <c r="U175" s="109"/>
      <c r="V175" s="109"/>
      <c r="W175" s="109"/>
      <c r="X175" s="109"/>
      <c r="Y175" s="109"/>
    </row>
    <row r="176" spans="1:25">
      <c r="A176" s="60" t="s">
        <v>5490</v>
      </c>
      <c r="B176" s="172" t="s">
        <v>5491</v>
      </c>
      <c r="C176" s="173">
        <v>1012.2904</v>
      </c>
      <c r="D176" s="71">
        <v>1012.2043</v>
      </c>
      <c r="E176" s="109"/>
      <c r="F176" s="162"/>
      <c r="G176" s="163"/>
      <c r="H176" s="109"/>
      <c r="I176" s="110"/>
      <c r="J176" s="109"/>
      <c r="K176" s="109"/>
      <c r="L176" s="109"/>
      <c r="M176" s="109"/>
      <c r="N176" s="109"/>
      <c r="O176" s="109"/>
      <c r="P176" s="109"/>
      <c r="Q176" s="109"/>
      <c r="R176" s="109"/>
      <c r="S176" s="109"/>
      <c r="T176" s="109"/>
      <c r="U176" s="109"/>
      <c r="V176" s="109"/>
      <c r="W176" s="109"/>
      <c r="X176" s="109"/>
      <c r="Y176" s="109"/>
    </row>
    <row r="177" spans="1:25">
      <c r="A177" s="60" t="s">
        <v>5442</v>
      </c>
      <c r="B177" s="172" t="s">
        <v>5443</v>
      </c>
      <c r="C177" s="173">
        <v>1011.6199</v>
      </c>
      <c r="D177" s="71">
        <v>1010.1762</v>
      </c>
      <c r="E177" s="109"/>
      <c r="F177" s="162"/>
      <c r="G177" s="163"/>
      <c r="H177" s="109"/>
      <c r="I177" s="110"/>
      <c r="J177" s="109"/>
      <c r="K177" s="109"/>
      <c r="L177" s="109"/>
      <c r="M177" s="109"/>
      <c r="N177" s="109"/>
      <c r="O177" s="109"/>
      <c r="P177" s="109"/>
      <c r="Q177" s="109"/>
      <c r="R177" s="109"/>
      <c r="S177" s="109"/>
      <c r="T177" s="109"/>
      <c r="U177" s="109"/>
      <c r="V177" s="109"/>
      <c r="W177" s="109"/>
      <c r="X177" s="109"/>
      <c r="Y177" s="109"/>
    </row>
    <row r="178" spans="1:25">
      <c r="A178" s="107"/>
      <c r="B178" s="108"/>
      <c r="C178" s="174"/>
      <c r="D178" s="174"/>
      <c r="E178" s="109"/>
      <c r="F178" s="109"/>
      <c r="G178" s="109"/>
      <c r="H178" s="109"/>
      <c r="I178" s="110"/>
      <c r="J178" s="109"/>
      <c r="K178" s="109"/>
      <c r="L178" s="109"/>
      <c r="M178" s="109"/>
      <c r="N178" s="109"/>
      <c r="O178" s="109"/>
      <c r="P178" s="109"/>
      <c r="Q178" s="109"/>
      <c r="R178" s="109"/>
      <c r="S178" s="109"/>
      <c r="T178" s="109"/>
      <c r="U178" s="109"/>
      <c r="V178" s="109"/>
      <c r="W178" s="109"/>
      <c r="X178" s="109"/>
      <c r="Y178" s="109"/>
    </row>
    <row r="179" spans="1:25">
      <c r="A179" s="107"/>
      <c r="B179" s="108" t="s">
        <v>5492</v>
      </c>
      <c r="C179" s="109"/>
      <c r="D179" s="109"/>
      <c r="E179" s="109"/>
      <c r="F179" s="109"/>
      <c r="G179" s="109"/>
      <c r="H179" s="109"/>
      <c r="I179" s="110"/>
      <c r="J179" s="109"/>
      <c r="K179" s="109"/>
      <c r="L179" s="109"/>
      <c r="M179" s="109"/>
      <c r="N179" s="109"/>
      <c r="O179" s="109"/>
      <c r="P179" s="109"/>
      <c r="Q179" s="109"/>
      <c r="R179" s="109"/>
      <c r="S179" s="109"/>
      <c r="T179" s="109"/>
      <c r="U179" s="109"/>
      <c r="V179" s="109"/>
      <c r="W179" s="109"/>
      <c r="X179" s="109"/>
      <c r="Y179" s="109"/>
    </row>
    <row r="180" spans="1:25">
      <c r="A180" s="107"/>
      <c r="B180" s="170" t="s">
        <v>5423</v>
      </c>
      <c r="C180" s="58" t="s">
        <v>5493</v>
      </c>
      <c r="D180" s="109"/>
      <c r="E180" s="109"/>
      <c r="F180" s="109"/>
      <c r="G180" s="109"/>
      <c r="H180" s="109"/>
      <c r="I180" s="110"/>
      <c r="J180" s="109"/>
      <c r="K180" s="109"/>
      <c r="L180" s="109"/>
      <c r="M180" s="109"/>
      <c r="N180" s="109"/>
      <c r="O180" s="109"/>
      <c r="P180" s="109"/>
      <c r="Q180" s="109"/>
      <c r="R180" s="109"/>
      <c r="S180" s="109"/>
      <c r="T180" s="109"/>
      <c r="U180" s="109"/>
      <c r="V180" s="109"/>
      <c r="W180" s="109"/>
      <c r="X180" s="109"/>
      <c r="Y180" s="109"/>
    </row>
    <row r="181" spans="1:25">
      <c r="A181" s="107"/>
      <c r="B181" s="172" t="s">
        <v>5536</v>
      </c>
      <c r="C181" s="62">
        <v>4.1997560499999995</v>
      </c>
      <c r="D181" s="109"/>
      <c r="E181" s="109"/>
      <c r="F181" s="109"/>
      <c r="G181" s="109"/>
      <c r="H181" s="109"/>
      <c r="I181" s="110"/>
      <c r="J181" s="109"/>
      <c r="K181" s="109"/>
      <c r="L181" s="109"/>
      <c r="M181" s="109"/>
      <c r="N181" s="109"/>
      <c r="O181" s="109"/>
      <c r="P181" s="109"/>
      <c r="Q181" s="109"/>
      <c r="R181" s="109"/>
      <c r="S181" s="109"/>
      <c r="T181" s="109"/>
      <c r="U181" s="109"/>
      <c r="V181" s="109"/>
      <c r="W181" s="109"/>
      <c r="X181" s="109"/>
      <c r="Y181" s="109"/>
    </row>
    <row r="182" spans="1:25">
      <c r="A182" s="107"/>
      <c r="B182" s="172" t="s">
        <v>5537</v>
      </c>
      <c r="C182" s="62">
        <v>5.5347287300000003</v>
      </c>
      <c r="D182" s="109"/>
      <c r="E182" s="109"/>
      <c r="F182" s="109"/>
      <c r="G182" s="109"/>
      <c r="H182" s="109"/>
      <c r="I182" s="110"/>
      <c r="J182" s="109"/>
      <c r="K182" s="109"/>
      <c r="L182" s="109"/>
      <c r="M182" s="109"/>
      <c r="N182" s="109"/>
      <c r="O182" s="109"/>
      <c r="P182" s="109"/>
      <c r="Q182" s="109"/>
      <c r="R182" s="109"/>
      <c r="S182" s="109"/>
      <c r="T182" s="109"/>
      <c r="U182" s="109"/>
      <c r="V182" s="109"/>
      <c r="W182" s="109"/>
      <c r="X182" s="109"/>
      <c r="Y182" s="109"/>
    </row>
    <row r="183" spans="1:25">
      <c r="A183" s="107"/>
      <c r="B183" s="172" t="s">
        <v>5535</v>
      </c>
      <c r="C183" s="62">
        <v>4.0848855299999993</v>
      </c>
      <c r="D183" s="109"/>
      <c r="E183" s="109"/>
      <c r="F183" s="109"/>
      <c r="G183" s="109"/>
      <c r="H183" s="109"/>
      <c r="I183" s="110"/>
      <c r="J183" s="109"/>
      <c r="K183" s="109"/>
      <c r="L183" s="109"/>
      <c r="M183" s="109"/>
      <c r="N183" s="109"/>
      <c r="O183" s="109"/>
      <c r="P183" s="109"/>
      <c r="Q183" s="109"/>
      <c r="R183" s="109"/>
      <c r="S183" s="109"/>
      <c r="T183" s="109"/>
      <c r="U183" s="109"/>
      <c r="V183" s="109"/>
      <c r="W183" s="109"/>
      <c r="X183" s="109"/>
      <c r="Y183" s="109"/>
    </row>
    <row r="184" spans="1:25">
      <c r="A184" s="107"/>
      <c r="B184" s="172" t="s">
        <v>5488</v>
      </c>
      <c r="C184" s="62">
        <v>4.2007410700000003</v>
      </c>
      <c r="D184" s="109"/>
      <c r="E184" s="109"/>
      <c r="F184" s="109"/>
      <c r="G184" s="109"/>
      <c r="H184" s="109"/>
      <c r="I184" s="110"/>
      <c r="J184" s="109"/>
      <c r="K184" s="109"/>
      <c r="L184" s="109"/>
      <c r="M184" s="109"/>
      <c r="N184" s="109"/>
      <c r="O184" s="109"/>
      <c r="P184" s="109"/>
      <c r="Q184" s="109"/>
      <c r="R184" s="109"/>
      <c r="S184" s="109"/>
      <c r="T184" s="109"/>
      <c r="U184" s="109"/>
      <c r="V184" s="109"/>
      <c r="W184" s="109"/>
      <c r="X184" s="109"/>
      <c r="Y184" s="109"/>
    </row>
    <row r="185" spans="1:25">
      <c r="A185" s="107"/>
      <c r="B185" s="172" t="s">
        <v>5433</v>
      </c>
      <c r="C185" s="62">
        <v>5.5190224499999996</v>
      </c>
      <c r="D185" s="109"/>
      <c r="E185" s="109"/>
      <c r="F185" s="109"/>
      <c r="G185" s="109"/>
      <c r="H185" s="109"/>
      <c r="I185" s="110"/>
      <c r="J185" s="109"/>
      <c r="K185" s="109"/>
      <c r="L185" s="109"/>
      <c r="M185" s="109"/>
      <c r="N185" s="109"/>
      <c r="O185" s="109"/>
      <c r="P185" s="109"/>
      <c r="Q185" s="109"/>
      <c r="R185" s="109"/>
      <c r="S185" s="109"/>
      <c r="T185" s="109"/>
      <c r="U185" s="109"/>
      <c r="V185" s="109"/>
      <c r="W185" s="109"/>
      <c r="X185" s="109"/>
      <c r="Y185" s="109"/>
    </row>
    <row r="186" spans="1:25">
      <c r="A186" s="107"/>
      <c r="B186" s="172" t="s">
        <v>5486</v>
      </c>
      <c r="C186" s="62">
        <v>4.0876456899999987</v>
      </c>
      <c r="D186" s="109"/>
      <c r="E186" s="109"/>
      <c r="F186" s="109"/>
      <c r="G186" s="109"/>
      <c r="H186" s="109"/>
      <c r="I186" s="110"/>
      <c r="J186" s="109"/>
      <c r="K186" s="109"/>
      <c r="L186" s="109"/>
      <c r="M186" s="109"/>
      <c r="N186" s="109"/>
      <c r="O186" s="109"/>
      <c r="P186" s="109"/>
      <c r="Q186" s="109"/>
      <c r="R186" s="109"/>
      <c r="S186" s="109"/>
      <c r="T186" s="109"/>
      <c r="U186" s="109"/>
      <c r="V186" s="109"/>
      <c r="W186" s="109"/>
      <c r="X186" s="109"/>
      <c r="Y186" s="109"/>
    </row>
    <row r="187" spans="1:25">
      <c r="A187" s="107"/>
      <c r="B187" s="172" t="s">
        <v>5491</v>
      </c>
      <c r="C187" s="62">
        <v>4.4761090399999999</v>
      </c>
      <c r="D187" s="109"/>
      <c r="E187" s="109"/>
      <c r="F187" s="109"/>
      <c r="G187" s="109"/>
      <c r="H187" s="109"/>
      <c r="I187" s="110"/>
      <c r="J187" s="109"/>
      <c r="K187" s="109"/>
      <c r="L187" s="109"/>
      <c r="M187" s="109"/>
      <c r="N187" s="109"/>
      <c r="O187" s="109"/>
      <c r="P187" s="109"/>
      <c r="Q187" s="109"/>
      <c r="R187" s="109"/>
      <c r="S187" s="109"/>
      <c r="T187" s="109"/>
      <c r="U187" s="109"/>
      <c r="V187" s="109"/>
      <c r="W187" s="109"/>
      <c r="X187" s="109"/>
      <c r="Y187" s="109"/>
    </row>
    <row r="188" spans="1:25">
      <c r="A188" s="107"/>
      <c r="B188" s="172" t="s">
        <v>5443</v>
      </c>
      <c r="C188" s="62">
        <v>5.8336851899999997</v>
      </c>
      <c r="D188" s="109"/>
      <c r="E188" s="109"/>
      <c r="F188" s="109"/>
      <c r="G188" s="109"/>
      <c r="H188" s="109"/>
      <c r="I188" s="110"/>
      <c r="J188" s="109"/>
      <c r="K188" s="109"/>
      <c r="L188" s="109"/>
      <c r="M188" s="109"/>
      <c r="N188" s="109"/>
      <c r="O188" s="109"/>
      <c r="P188" s="109"/>
      <c r="Q188" s="109"/>
      <c r="R188" s="109"/>
      <c r="S188" s="109"/>
      <c r="T188" s="109"/>
      <c r="U188" s="109"/>
      <c r="V188" s="109"/>
      <c r="W188" s="109"/>
      <c r="X188" s="109"/>
      <c r="Y188" s="109"/>
    </row>
    <row r="189" spans="1:25">
      <c r="A189" s="107"/>
      <c r="B189" s="172" t="s">
        <v>5489</v>
      </c>
      <c r="C189" s="62">
        <v>4.3890840200000003</v>
      </c>
      <c r="D189" s="109"/>
      <c r="E189" s="109"/>
      <c r="F189" s="109"/>
      <c r="G189" s="109"/>
      <c r="H189" s="109"/>
      <c r="I189" s="110"/>
      <c r="J189" s="109"/>
      <c r="K189" s="109"/>
      <c r="L189" s="109"/>
      <c r="M189" s="109"/>
      <c r="N189" s="109"/>
      <c r="O189" s="109"/>
      <c r="P189" s="109"/>
      <c r="Q189" s="109"/>
      <c r="R189" s="109"/>
      <c r="S189" s="109"/>
      <c r="T189" s="109"/>
      <c r="U189" s="109"/>
      <c r="V189" s="109"/>
      <c r="W189" s="109"/>
      <c r="X189" s="109"/>
      <c r="Y189" s="109"/>
    </row>
    <row r="190" spans="1:25">
      <c r="A190" s="107"/>
      <c r="B190" s="248" t="s">
        <v>5475</v>
      </c>
      <c r="C190" s="249"/>
      <c r="D190" s="249"/>
      <c r="E190" s="109"/>
      <c r="F190" s="109"/>
      <c r="G190" s="109"/>
      <c r="H190" s="109"/>
      <c r="I190" s="110"/>
      <c r="J190" s="109"/>
      <c r="K190" s="109"/>
      <c r="L190" s="109"/>
      <c r="M190" s="109"/>
      <c r="N190" s="109"/>
      <c r="O190" s="109"/>
      <c r="P190" s="109"/>
      <c r="Q190" s="109"/>
      <c r="R190" s="109"/>
      <c r="S190" s="109"/>
      <c r="T190" s="109"/>
      <c r="U190" s="109"/>
      <c r="V190" s="109"/>
      <c r="W190" s="109"/>
      <c r="X190" s="109"/>
      <c r="Y190" s="109"/>
    </row>
    <row r="191" spans="1:25">
      <c r="A191" s="107"/>
      <c r="B191" s="108" t="s">
        <v>5477</v>
      </c>
      <c r="C191" s="109"/>
      <c r="D191" s="109"/>
      <c r="E191" s="109"/>
      <c r="F191" s="109"/>
      <c r="G191" s="109"/>
      <c r="H191" s="109"/>
      <c r="I191" s="110"/>
      <c r="J191" s="109"/>
      <c r="K191" s="109"/>
      <c r="L191" s="109"/>
      <c r="M191" s="109"/>
      <c r="N191" s="109"/>
      <c r="O191" s="109"/>
      <c r="P191" s="109"/>
      <c r="Q191" s="109"/>
      <c r="R191" s="109"/>
      <c r="S191" s="109"/>
      <c r="T191" s="109"/>
      <c r="U191" s="109"/>
      <c r="V191" s="109"/>
      <c r="W191" s="109"/>
      <c r="X191" s="109"/>
      <c r="Y191" s="109"/>
    </row>
    <row r="192" spans="1:25">
      <c r="A192" s="107"/>
      <c r="B192" s="108"/>
      <c r="C192" s="109"/>
      <c r="D192" s="109"/>
      <c r="E192" s="109"/>
      <c r="F192" s="109"/>
      <c r="G192" s="109"/>
      <c r="H192" s="109"/>
      <c r="I192" s="110"/>
      <c r="J192" s="109"/>
      <c r="K192" s="109"/>
      <c r="L192" s="109"/>
      <c r="M192" s="109"/>
      <c r="N192" s="109"/>
      <c r="O192" s="109"/>
      <c r="P192" s="109"/>
      <c r="Q192" s="109"/>
      <c r="R192" s="109"/>
      <c r="S192" s="109"/>
      <c r="T192" s="109"/>
      <c r="U192" s="109"/>
      <c r="V192" s="109"/>
      <c r="W192" s="109"/>
      <c r="X192" s="109"/>
      <c r="Y192" s="109"/>
    </row>
    <row r="193" spans="1:9">
      <c r="A193" s="81"/>
      <c r="B193" s="92" t="s">
        <v>5664</v>
      </c>
      <c r="C193" s="81"/>
      <c r="D193" s="81"/>
      <c r="E193" s="81"/>
      <c r="F193" s="81"/>
      <c r="G193" s="81"/>
      <c r="H193" s="81"/>
      <c r="I193" s="88"/>
    </row>
    <row r="194" spans="1:9">
      <c r="A194" s="89"/>
      <c r="B194" s="82" t="s">
        <v>5598</v>
      </c>
      <c r="C194" s="83"/>
      <c r="D194" s="83"/>
      <c r="E194" s="83"/>
      <c r="F194" s="83"/>
      <c r="G194" s="83"/>
      <c r="H194" s="83"/>
      <c r="I194" s="84"/>
    </row>
    <row r="195" spans="1:9" ht="24">
      <c r="A195" s="89"/>
      <c r="B195" s="85" t="s">
        <v>5450</v>
      </c>
      <c r="C195" s="85" t="s">
        <v>5451</v>
      </c>
      <c r="D195" s="86" t="s">
        <v>5452</v>
      </c>
      <c r="E195" s="87" t="s">
        <v>5453</v>
      </c>
      <c r="F195" s="87" t="s">
        <v>5454</v>
      </c>
      <c r="G195" s="81"/>
      <c r="H195" s="81"/>
      <c r="I195" s="88"/>
    </row>
    <row r="196" spans="1:9">
      <c r="A196" s="89"/>
      <c r="B196" s="228" t="s">
        <v>5456</v>
      </c>
      <c r="C196" s="229"/>
      <c r="D196" s="229"/>
      <c r="E196" s="229"/>
      <c r="F196" s="230"/>
      <c r="G196" s="81"/>
      <c r="H196" s="81"/>
      <c r="I196" s="88"/>
    </row>
    <row r="197" spans="1:9">
      <c r="A197" s="89"/>
      <c r="B197" s="92" t="s">
        <v>5457</v>
      </c>
      <c r="C197" s="81"/>
      <c r="D197" s="81"/>
      <c r="E197" s="81"/>
      <c r="F197" s="81"/>
      <c r="G197" s="81"/>
      <c r="H197" s="81"/>
      <c r="I197" s="88"/>
    </row>
    <row r="198" spans="1:9">
      <c r="A198" s="89"/>
      <c r="B198" s="92"/>
      <c r="C198" s="81"/>
      <c r="D198" s="81"/>
      <c r="E198" s="81"/>
      <c r="F198" s="81"/>
      <c r="G198" s="81"/>
      <c r="H198" s="81"/>
      <c r="I198" s="88"/>
    </row>
    <row r="199" spans="1:9">
      <c r="A199" s="89"/>
      <c r="B199" s="92" t="s">
        <v>5565</v>
      </c>
      <c r="C199" s="81"/>
      <c r="D199" s="81"/>
      <c r="E199" s="81"/>
      <c r="F199" s="81"/>
      <c r="G199" s="81"/>
      <c r="H199" s="81"/>
      <c r="I199" s="88"/>
    </row>
    <row r="200" spans="1:9">
      <c r="A200" s="89"/>
      <c r="B200" s="92" t="s">
        <v>5458</v>
      </c>
      <c r="C200" s="120"/>
      <c r="D200" s="81"/>
      <c r="E200" s="81"/>
      <c r="F200" s="81"/>
      <c r="G200" s="81"/>
      <c r="H200" s="81"/>
      <c r="I200" s="88"/>
    </row>
    <row r="201" spans="1:9">
      <c r="A201" s="89"/>
      <c r="B201" s="92" t="s">
        <v>5459</v>
      </c>
      <c r="C201" s="120"/>
      <c r="D201" s="81"/>
      <c r="E201" s="81"/>
      <c r="F201" s="81"/>
      <c r="G201" s="81"/>
      <c r="H201" s="81"/>
      <c r="I201" s="88"/>
    </row>
    <row r="202" spans="1:9">
      <c r="A202" s="89"/>
      <c r="B202" s="92" t="s">
        <v>5529</v>
      </c>
      <c r="C202" s="121"/>
      <c r="D202" s="81"/>
      <c r="E202" s="81"/>
      <c r="F202" s="81"/>
      <c r="G202" s="81"/>
      <c r="H202" s="81"/>
      <c r="I202" s="88"/>
    </row>
    <row r="203" spans="1:9">
      <c r="A203" s="89"/>
      <c r="B203" s="92" t="s">
        <v>5530</v>
      </c>
      <c r="C203" s="121"/>
      <c r="D203" s="81"/>
      <c r="E203" s="81"/>
      <c r="F203" s="81"/>
      <c r="G203" s="81"/>
      <c r="H203" s="81"/>
      <c r="I203" s="88"/>
    </row>
    <row r="204" spans="1:9">
      <c r="A204" s="89"/>
      <c r="B204" s="92" t="s">
        <v>5531</v>
      </c>
      <c r="C204" s="121"/>
      <c r="D204" s="81"/>
      <c r="E204" s="81"/>
      <c r="F204" s="81"/>
      <c r="G204" s="81"/>
      <c r="H204" s="81"/>
      <c r="I204" s="88"/>
    </row>
    <row r="205" spans="1:9">
      <c r="A205" s="89"/>
      <c r="B205" s="92"/>
      <c r="C205" s="81"/>
      <c r="D205" s="81"/>
      <c r="E205" s="81"/>
      <c r="F205" s="81"/>
      <c r="G205" s="81"/>
      <c r="H205" s="81"/>
      <c r="I205" s="88"/>
    </row>
    <row r="206" spans="1:9">
      <c r="A206" s="89"/>
      <c r="B206" s="93" t="s">
        <v>5599</v>
      </c>
      <c r="C206" s="81"/>
      <c r="D206" s="81"/>
      <c r="E206" s="81"/>
      <c r="F206" s="81"/>
      <c r="G206" s="81"/>
      <c r="H206" s="81"/>
      <c r="I206" s="88"/>
    </row>
    <row r="207" spans="1:9" ht="24">
      <c r="A207" s="89"/>
      <c r="B207" s="85" t="s">
        <v>5450</v>
      </c>
      <c r="C207" s="85" t="s">
        <v>5451</v>
      </c>
      <c r="D207" s="86" t="s">
        <v>5452</v>
      </c>
      <c r="E207" s="87" t="s">
        <v>5453</v>
      </c>
      <c r="F207" s="87" t="s">
        <v>5454</v>
      </c>
      <c r="G207" s="81"/>
      <c r="H207" s="81"/>
      <c r="I207" s="88"/>
    </row>
    <row r="208" spans="1:9">
      <c r="A208" s="89"/>
      <c r="B208" s="228" t="s">
        <v>5456</v>
      </c>
      <c r="C208" s="229"/>
      <c r="D208" s="229"/>
      <c r="E208" s="229"/>
      <c r="F208" s="230"/>
      <c r="G208" s="81"/>
      <c r="H208" s="81"/>
      <c r="I208" s="88"/>
    </row>
    <row r="209" spans="1:9">
      <c r="A209" s="89"/>
      <c r="B209" s="92" t="s">
        <v>5513</v>
      </c>
      <c r="C209" s="94"/>
      <c r="D209" s="94"/>
      <c r="E209" s="81"/>
      <c r="F209" s="81"/>
      <c r="G209" s="81"/>
      <c r="H209" s="81"/>
      <c r="I209" s="88"/>
    </row>
    <row r="210" spans="1:9">
      <c r="A210" s="89"/>
      <c r="B210" s="92"/>
      <c r="C210" s="94"/>
      <c r="D210" s="94"/>
      <c r="E210" s="81"/>
      <c r="F210" s="81"/>
      <c r="G210" s="81"/>
      <c r="H210" s="81"/>
      <c r="I210" s="88"/>
    </row>
    <row r="211" spans="1:9">
      <c r="A211" s="89"/>
      <c r="B211" s="92" t="s">
        <v>5567</v>
      </c>
      <c r="C211" s="94"/>
      <c r="D211" s="94"/>
      <c r="E211" s="81"/>
      <c r="F211" s="81"/>
      <c r="G211" s="81"/>
      <c r="H211" s="81"/>
      <c r="I211" s="88"/>
    </row>
    <row r="212" spans="1:9">
      <c r="A212" s="89"/>
      <c r="B212" s="92" t="s">
        <v>5458</v>
      </c>
      <c r="C212" s="147"/>
      <c r="D212" s="94"/>
      <c r="E212" s="81"/>
      <c r="F212" s="81"/>
      <c r="G212" s="81"/>
      <c r="H212" s="81"/>
      <c r="I212" s="88"/>
    </row>
    <row r="213" spans="1:9">
      <c r="A213" s="89"/>
      <c r="B213" s="92" t="s">
        <v>5459</v>
      </c>
      <c r="C213" s="147"/>
      <c r="D213" s="94"/>
      <c r="E213" s="81"/>
      <c r="F213" s="81"/>
      <c r="G213" s="81"/>
      <c r="H213" s="81"/>
      <c r="I213" s="88"/>
    </row>
    <row r="214" spans="1:9">
      <c r="A214" s="89"/>
      <c r="B214" s="92" t="s">
        <v>5529</v>
      </c>
      <c r="C214" s="147"/>
      <c r="D214" s="94"/>
      <c r="E214" s="81"/>
      <c r="F214" s="81"/>
      <c r="G214" s="81"/>
      <c r="H214" s="81"/>
      <c r="I214" s="88"/>
    </row>
    <row r="215" spans="1:9">
      <c r="A215" s="89"/>
      <c r="B215" s="92" t="s">
        <v>5530</v>
      </c>
      <c r="C215" s="147"/>
      <c r="D215" s="94"/>
      <c r="E215" s="81"/>
      <c r="F215" s="81"/>
      <c r="G215" s="81"/>
      <c r="H215" s="81"/>
      <c r="I215" s="88"/>
    </row>
    <row r="216" spans="1:9">
      <c r="A216" s="89"/>
      <c r="B216" s="92" t="s">
        <v>5531</v>
      </c>
      <c r="C216" s="147"/>
      <c r="D216" s="94"/>
      <c r="E216" s="81"/>
      <c r="F216" s="81"/>
      <c r="G216" s="81"/>
      <c r="H216" s="81"/>
      <c r="I216" s="88"/>
    </row>
    <row r="217" spans="1:9">
      <c r="A217" s="89"/>
      <c r="B217" s="92"/>
      <c r="C217" s="94"/>
      <c r="D217" s="94"/>
      <c r="E217" s="81"/>
      <c r="F217" s="81"/>
      <c r="G217" s="81"/>
      <c r="H217" s="81"/>
      <c r="I217" s="88"/>
    </row>
    <row r="218" spans="1:9">
      <c r="A218" s="89"/>
      <c r="B218" s="93" t="s">
        <v>5600</v>
      </c>
      <c r="C218" s="94"/>
      <c r="D218" s="94"/>
      <c r="E218" s="81"/>
      <c r="F218" s="81"/>
      <c r="G218" s="81"/>
      <c r="H218" s="81"/>
      <c r="I218" s="88"/>
    </row>
    <row r="219" spans="1:9" ht="24">
      <c r="A219" s="89"/>
      <c r="B219" s="85" t="s">
        <v>5450</v>
      </c>
      <c r="C219" s="85" t="s">
        <v>5451</v>
      </c>
      <c r="D219" s="86" t="s">
        <v>5452</v>
      </c>
      <c r="E219" s="87" t="s">
        <v>5453</v>
      </c>
      <c r="F219" s="81"/>
      <c r="G219" s="81"/>
      <c r="H219" s="81"/>
      <c r="I219" s="88"/>
    </row>
    <row r="220" spans="1:9">
      <c r="A220" s="89"/>
      <c r="B220" s="231" t="s">
        <v>5456</v>
      </c>
      <c r="C220" s="231"/>
      <c r="D220" s="231"/>
      <c r="E220" s="231"/>
      <c r="F220" s="81"/>
      <c r="G220" s="81"/>
      <c r="H220" s="81"/>
      <c r="I220" s="88"/>
    </row>
    <row r="221" spans="1:9">
      <c r="A221" s="89"/>
      <c r="B221" s="92" t="s">
        <v>5467</v>
      </c>
      <c r="C221" s="94"/>
      <c r="D221" s="94"/>
      <c r="E221" s="81"/>
      <c r="F221" s="81"/>
      <c r="G221" s="81"/>
      <c r="H221" s="81"/>
      <c r="I221" s="88"/>
    </row>
    <row r="222" spans="1:9">
      <c r="A222" s="89"/>
      <c r="B222" s="92"/>
      <c r="C222" s="94"/>
      <c r="D222" s="94"/>
      <c r="E222" s="81"/>
      <c r="F222" s="81"/>
      <c r="G222" s="81"/>
      <c r="H222" s="81"/>
      <c r="I222" s="88"/>
    </row>
    <row r="223" spans="1:9">
      <c r="A223" s="89"/>
      <c r="B223" s="92" t="s">
        <v>5569</v>
      </c>
      <c r="C223" s="94"/>
      <c r="D223" s="94"/>
      <c r="E223" s="81"/>
      <c r="F223" s="81"/>
      <c r="G223" s="81"/>
      <c r="H223" s="81"/>
      <c r="I223" s="88"/>
    </row>
    <row r="224" spans="1:9">
      <c r="A224" s="89"/>
      <c r="B224" s="92" t="s">
        <v>5468</v>
      </c>
      <c r="C224" s="94"/>
      <c r="D224" s="94"/>
      <c r="E224" s="81"/>
      <c r="F224" s="81"/>
      <c r="G224" s="81"/>
      <c r="H224" s="81"/>
      <c r="I224" s="88"/>
    </row>
    <row r="225" spans="1:9">
      <c r="A225" s="89"/>
      <c r="B225" s="92" t="s">
        <v>5484</v>
      </c>
      <c r="C225" s="94"/>
      <c r="D225" s="94"/>
      <c r="E225" s="81"/>
      <c r="F225" s="81"/>
      <c r="G225" s="81"/>
      <c r="H225" s="81"/>
      <c r="I225" s="88"/>
    </row>
    <row r="226" spans="1:9">
      <c r="A226" s="89"/>
      <c r="B226" s="92" t="s">
        <v>5485</v>
      </c>
      <c r="C226" s="94"/>
      <c r="D226" s="94"/>
      <c r="E226" s="81"/>
      <c r="F226" s="81"/>
      <c r="G226" s="81"/>
      <c r="H226" s="81"/>
      <c r="I226" s="88"/>
    </row>
    <row r="227" spans="1:9">
      <c r="A227" s="89"/>
      <c r="B227" s="92"/>
      <c r="C227" s="94"/>
      <c r="D227" s="94"/>
      <c r="E227" s="81"/>
      <c r="F227" s="81"/>
      <c r="G227" s="81"/>
      <c r="H227" s="81"/>
      <c r="I227" s="88"/>
    </row>
    <row r="228" spans="1:9">
      <c r="A228" s="89"/>
      <c r="B228" s="93" t="s">
        <v>5601</v>
      </c>
      <c r="C228" s="94"/>
      <c r="D228" s="94"/>
      <c r="E228" s="81"/>
      <c r="F228" s="81"/>
      <c r="G228" s="81"/>
      <c r="H228" s="81"/>
      <c r="I228" s="88"/>
    </row>
    <row r="229" spans="1:9" ht="24">
      <c r="A229" s="89"/>
      <c r="B229" s="85" t="s">
        <v>5450</v>
      </c>
      <c r="C229" s="85" t="s">
        <v>5471</v>
      </c>
      <c r="D229" s="86" t="s">
        <v>5472</v>
      </c>
      <c r="E229" s="87" t="s">
        <v>5473</v>
      </c>
      <c r="F229" s="87" t="s">
        <v>5474</v>
      </c>
      <c r="G229" s="81"/>
      <c r="H229" s="81"/>
      <c r="I229" s="88"/>
    </row>
    <row r="230" spans="1:9">
      <c r="A230" s="89"/>
      <c r="B230" s="228" t="s">
        <v>5456</v>
      </c>
      <c r="C230" s="229"/>
      <c r="D230" s="229"/>
      <c r="E230" s="229"/>
      <c r="F230" s="230"/>
      <c r="G230" s="81"/>
      <c r="H230" s="81"/>
      <c r="I230" s="88"/>
    </row>
    <row r="231" spans="1:9">
      <c r="A231" s="89"/>
      <c r="B231" s="92" t="s">
        <v>5527</v>
      </c>
      <c r="C231" s="94"/>
      <c r="D231" s="94"/>
      <c r="E231" s="81"/>
      <c r="F231" s="81"/>
      <c r="G231" s="81"/>
      <c r="H231" s="81"/>
      <c r="I231" s="88"/>
    </row>
    <row r="232" spans="1:9">
      <c r="A232" s="89"/>
      <c r="B232" s="92"/>
      <c r="C232" s="94"/>
      <c r="D232" s="94"/>
      <c r="E232" s="81"/>
      <c r="F232" s="81"/>
      <c r="G232" s="81"/>
      <c r="H232" s="81"/>
      <c r="I232" s="88"/>
    </row>
    <row r="233" spans="1:9">
      <c r="A233" s="89"/>
      <c r="B233" s="92" t="s">
        <v>5571</v>
      </c>
      <c r="C233" s="94"/>
      <c r="D233" s="94"/>
      <c r="E233" s="81"/>
      <c r="F233" s="81"/>
      <c r="G233" s="81"/>
      <c r="H233" s="81"/>
      <c r="I233" s="88"/>
    </row>
    <row r="234" spans="1:9">
      <c r="A234" s="89"/>
      <c r="B234" s="92" t="s">
        <v>5468</v>
      </c>
      <c r="C234" s="94"/>
      <c r="D234" s="94"/>
      <c r="E234" s="81"/>
      <c r="F234" s="81"/>
      <c r="G234" s="81"/>
      <c r="H234" s="81"/>
      <c r="I234" s="88"/>
    </row>
    <row r="235" spans="1:9">
      <c r="A235" s="89"/>
      <c r="B235" s="92" t="s">
        <v>5484</v>
      </c>
      <c r="C235" s="94"/>
      <c r="D235" s="94"/>
      <c r="E235" s="81"/>
      <c r="F235" s="81"/>
      <c r="G235" s="81"/>
      <c r="H235" s="81"/>
      <c r="I235" s="88"/>
    </row>
    <row r="236" spans="1:9">
      <c r="A236" s="89"/>
      <c r="B236" s="92" t="s">
        <v>5485</v>
      </c>
      <c r="C236" s="94"/>
      <c r="D236" s="94"/>
      <c r="E236" s="81"/>
      <c r="F236" s="81"/>
      <c r="G236" s="81"/>
      <c r="H236" s="81"/>
      <c r="I236" s="88"/>
    </row>
    <row r="237" spans="1:9">
      <c r="A237" s="89"/>
      <c r="B237" s="92"/>
      <c r="C237" s="94"/>
      <c r="D237" s="94"/>
      <c r="E237" s="81"/>
      <c r="F237" s="81"/>
      <c r="G237" s="81"/>
      <c r="H237" s="81"/>
      <c r="I237" s="88"/>
    </row>
    <row r="238" spans="1:9">
      <c r="A238" s="89"/>
      <c r="B238" s="93" t="s">
        <v>5665</v>
      </c>
      <c r="C238" s="94"/>
      <c r="D238" s="94"/>
      <c r="E238" s="81"/>
      <c r="F238" s="81"/>
      <c r="G238" s="81"/>
      <c r="H238" s="81"/>
      <c r="I238" s="88"/>
    </row>
    <row r="239" spans="1:9">
      <c r="A239" s="89"/>
      <c r="B239" s="135" t="s">
        <v>5515</v>
      </c>
      <c r="C239" s="135" t="s">
        <v>5516</v>
      </c>
      <c r="D239" s="193" t="s">
        <v>5517</v>
      </c>
      <c r="E239" s="193" t="s">
        <v>5518</v>
      </c>
      <c r="F239" s="135" t="s">
        <v>5519</v>
      </c>
      <c r="G239" s="81"/>
      <c r="H239" s="81"/>
      <c r="I239" s="88"/>
    </row>
    <row r="240" spans="1:9">
      <c r="A240" s="89" t="s">
        <v>5666</v>
      </c>
      <c r="B240" s="233" t="s">
        <v>5769</v>
      </c>
      <c r="C240" s="132" t="s">
        <v>5520</v>
      </c>
      <c r="D240" s="133">
        <v>2500</v>
      </c>
      <c r="E240" s="134">
        <v>46237</v>
      </c>
      <c r="F240" s="135" t="s">
        <v>5521</v>
      </c>
      <c r="G240" s="81"/>
      <c r="H240" s="81"/>
      <c r="I240" s="88"/>
    </row>
    <row r="241" spans="1:9">
      <c r="A241" s="89" t="s">
        <v>5667</v>
      </c>
      <c r="B241" s="242"/>
      <c r="C241" s="132" t="s">
        <v>5511</v>
      </c>
      <c r="D241" s="133">
        <v>-2500</v>
      </c>
      <c r="E241" s="134">
        <v>46425</v>
      </c>
      <c r="F241" s="135" t="s">
        <v>5522</v>
      </c>
      <c r="G241" s="81"/>
      <c r="H241" s="81"/>
      <c r="I241" s="88"/>
    </row>
    <row r="242" spans="1:9" ht="21.6" customHeight="1">
      <c r="A242" s="89" t="s">
        <v>5668</v>
      </c>
      <c r="B242" s="241" t="s">
        <v>5669</v>
      </c>
      <c r="C242" s="132" t="s">
        <v>5520</v>
      </c>
      <c r="D242" s="133">
        <v>10000</v>
      </c>
      <c r="E242" s="134">
        <v>46237</v>
      </c>
      <c r="F242" s="135" t="s">
        <v>5521</v>
      </c>
      <c r="G242" s="81"/>
      <c r="H242" s="81"/>
      <c r="I242" s="88"/>
    </row>
    <row r="243" spans="1:9" ht="19.350000000000001" customHeight="1">
      <c r="A243" s="89" t="s">
        <v>5670</v>
      </c>
      <c r="B243" s="242"/>
      <c r="C243" s="132" t="s">
        <v>5511</v>
      </c>
      <c r="D243" s="133">
        <v>-10000</v>
      </c>
      <c r="E243" s="134">
        <v>46375</v>
      </c>
      <c r="F243" s="135" t="s">
        <v>5522</v>
      </c>
      <c r="G243" s="81"/>
      <c r="H243" s="81"/>
      <c r="I243" s="88"/>
    </row>
    <row r="244" spans="1:9" ht="22.5" customHeight="1">
      <c r="A244" s="89" t="s">
        <v>5671</v>
      </c>
      <c r="B244" s="241" t="s">
        <v>5770</v>
      </c>
      <c r="C244" s="132" t="s">
        <v>5520</v>
      </c>
      <c r="D244" s="133">
        <v>5000</v>
      </c>
      <c r="E244" s="134">
        <v>46237</v>
      </c>
      <c r="F244" s="135" t="s">
        <v>5521</v>
      </c>
      <c r="G244" s="81"/>
      <c r="H244" s="81"/>
      <c r="I244" s="88"/>
    </row>
    <row r="245" spans="1:9">
      <c r="A245" s="89" t="s">
        <v>5672</v>
      </c>
      <c r="B245" s="242"/>
      <c r="C245" s="132" t="s">
        <v>5511</v>
      </c>
      <c r="D245" s="133">
        <v>-5000</v>
      </c>
      <c r="E245" s="134">
        <v>46899</v>
      </c>
      <c r="F245" s="135" t="s">
        <v>5522</v>
      </c>
      <c r="G245" s="81"/>
      <c r="H245" s="81"/>
      <c r="I245" s="88"/>
    </row>
    <row r="246" spans="1:9">
      <c r="A246" s="89" t="s">
        <v>5673</v>
      </c>
      <c r="B246" s="241" t="s">
        <v>5771</v>
      </c>
      <c r="C246" s="132" t="s">
        <v>5520</v>
      </c>
      <c r="D246" s="133">
        <v>10000</v>
      </c>
      <c r="E246" s="134">
        <v>46237</v>
      </c>
      <c r="F246" s="135" t="s">
        <v>5521</v>
      </c>
      <c r="G246" s="81"/>
      <c r="H246" s="81"/>
      <c r="I246" s="88"/>
    </row>
    <row r="247" spans="1:9">
      <c r="A247" s="89" t="s">
        <v>5674</v>
      </c>
      <c r="B247" s="242"/>
      <c r="C247" s="132" t="s">
        <v>5511</v>
      </c>
      <c r="D247" s="133">
        <v>-10000</v>
      </c>
      <c r="E247" s="134">
        <v>46275</v>
      </c>
      <c r="F247" s="135" t="s">
        <v>5522</v>
      </c>
      <c r="G247" s="81"/>
      <c r="H247" s="81"/>
      <c r="I247" s="88"/>
    </row>
    <row r="248" spans="1:9">
      <c r="A248" s="89" t="s">
        <v>5675</v>
      </c>
      <c r="B248" s="241" t="s">
        <v>5772</v>
      </c>
      <c r="C248" s="132" t="s">
        <v>5520</v>
      </c>
      <c r="D248" s="133">
        <v>15000</v>
      </c>
      <c r="E248" s="134">
        <v>46237</v>
      </c>
      <c r="F248" s="135" t="s">
        <v>5521</v>
      </c>
      <c r="G248" s="81"/>
      <c r="H248" s="81"/>
      <c r="I248" s="88"/>
    </row>
    <row r="249" spans="1:9">
      <c r="A249" s="89" t="s">
        <v>5676</v>
      </c>
      <c r="B249" s="242"/>
      <c r="C249" s="132" t="s">
        <v>5511</v>
      </c>
      <c r="D249" s="133">
        <v>-15000</v>
      </c>
      <c r="E249" s="134">
        <v>46275</v>
      </c>
      <c r="F249" s="135" t="s">
        <v>5522</v>
      </c>
      <c r="G249" s="81"/>
      <c r="H249" s="81"/>
      <c r="I249" s="88"/>
    </row>
    <row r="250" spans="1:9">
      <c r="A250" s="89" t="s">
        <v>5677</v>
      </c>
      <c r="B250" s="241" t="s">
        <v>5773</v>
      </c>
      <c r="C250" s="132" t="s">
        <v>5520</v>
      </c>
      <c r="D250" s="133">
        <v>5000</v>
      </c>
      <c r="E250" s="134">
        <v>46237</v>
      </c>
      <c r="F250" s="135" t="s">
        <v>5521</v>
      </c>
      <c r="G250" s="81"/>
      <c r="H250" s="81"/>
      <c r="I250" s="88"/>
    </row>
    <row r="251" spans="1:9">
      <c r="A251" s="89" t="s">
        <v>5678</v>
      </c>
      <c r="B251" s="242"/>
      <c r="C251" s="132" t="s">
        <v>5511</v>
      </c>
      <c r="D251" s="133">
        <v>-5000</v>
      </c>
      <c r="E251" s="134">
        <v>46275</v>
      </c>
      <c r="F251" s="135" t="s">
        <v>5522</v>
      </c>
      <c r="G251" s="81"/>
      <c r="H251" s="81"/>
      <c r="I251" s="88"/>
    </row>
    <row r="252" spans="1:9">
      <c r="A252" s="89" t="s">
        <v>5774</v>
      </c>
      <c r="B252" s="241" t="s">
        <v>5628</v>
      </c>
      <c r="C252" s="132" t="s">
        <v>5520</v>
      </c>
      <c r="D252" s="133">
        <v>7500</v>
      </c>
      <c r="E252" s="134">
        <v>46237</v>
      </c>
      <c r="F252" s="135" t="s">
        <v>5521</v>
      </c>
      <c r="G252" s="81"/>
      <c r="H252" s="81"/>
      <c r="I252" s="88"/>
    </row>
    <row r="253" spans="1:9">
      <c r="A253" s="89" t="s">
        <v>5775</v>
      </c>
      <c r="B253" s="242"/>
      <c r="C253" s="132" t="s">
        <v>5511</v>
      </c>
      <c r="D253" s="133">
        <v>-7500</v>
      </c>
      <c r="E253" s="134">
        <v>46968</v>
      </c>
      <c r="F253" s="135" t="s">
        <v>5522</v>
      </c>
      <c r="G253" s="81"/>
      <c r="H253" s="81"/>
      <c r="I253" s="88"/>
    </row>
    <row r="254" spans="1:9">
      <c r="A254" s="89" t="s">
        <v>5776</v>
      </c>
      <c r="B254" s="241" t="s">
        <v>5777</v>
      </c>
      <c r="C254" s="132" t="s">
        <v>5520</v>
      </c>
      <c r="D254" s="133">
        <v>5000</v>
      </c>
      <c r="E254" s="134">
        <v>46237</v>
      </c>
      <c r="F254" s="135" t="s">
        <v>5521</v>
      </c>
      <c r="G254" s="81"/>
      <c r="H254" s="81"/>
      <c r="I254" s="88"/>
    </row>
    <row r="255" spans="1:9">
      <c r="A255" s="89" t="s">
        <v>5778</v>
      </c>
      <c r="B255" s="242"/>
      <c r="C255" s="132" t="s">
        <v>5511</v>
      </c>
      <c r="D255" s="133">
        <v>-5000</v>
      </c>
      <c r="E255" s="134">
        <v>46957</v>
      </c>
      <c r="F255" s="135" t="s">
        <v>5522</v>
      </c>
      <c r="G255" s="81"/>
      <c r="H255" s="81"/>
      <c r="I255" s="88"/>
    </row>
    <row r="256" spans="1:9">
      <c r="A256" s="89" t="s">
        <v>5779</v>
      </c>
      <c r="B256" s="241" t="s">
        <v>5780</v>
      </c>
      <c r="C256" s="132" t="s">
        <v>5520</v>
      </c>
      <c r="D256" s="133">
        <v>10000</v>
      </c>
      <c r="E256" s="134">
        <v>46237</v>
      </c>
      <c r="F256" s="135" t="s">
        <v>5521</v>
      </c>
      <c r="G256" s="81"/>
      <c r="H256" s="81"/>
      <c r="I256" s="88"/>
    </row>
    <row r="257" spans="1:25" ht="26.25" customHeight="1">
      <c r="A257" s="89" t="s">
        <v>5781</v>
      </c>
      <c r="B257" s="242"/>
      <c r="C257" s="132" t="s">
        <v>5511</v>
      </c>
      <c r="D257" s="133">
        <v>-10000</v>
      </c>
      <c r="E257" s="134">
        <v>46570</v>
      </c>
      <c r="F257" s="135" t="s">
        <v>5522</v>
      </c>
      <c r="G257" s="81"/>
      <c r="H257" s="81"/>
      <c r="I257" s="88"/>
    </row>
    <row r="258" spans="1:25">
      <c r="A258" s="89" t="s">
        <v>5679</v>
      </c>
      <c r="B258" s="233" t="s">
        <v>5782</v>
      </c>
      <c r="C258" s="132" t="s">
        <v>5520</v>
      </c>
      <c r="D258" s="133">
        <v>5000</v>
      </c>
      <c r="E258" s="134">
        <v>46237</v>
      </c>
      <c r="F258" s="135" t="s">
        <v>5521</v>
      </c>
      <c r="G258" s="81"/>
      <c r="H258" s="81"/>
      <c r="I258" s="88"/>
    </row>
    <row r="259" spans="1:25">
      <c r="A259" s="89" t="s">
        <v>5680</v>
      </c>
      <c r="B259" s="242"/>
      <c r="C259" s="132" t="s">
        <v>5511</v>
      </c>
      <c r="D259" s="133">
        <v>-5000</v>
      </c>
      <c r="E259" s="134">
        <v>46520</v>
      </c>
      <c r="F259" s="135" t="s">
        <v>5522</v>
      </c>
      <c r="G259" s="81"/>
      <c r="H259" s="81"/>
      <c r="I259" s="88"/>
    </row>
    <row r="260" spans="1:25">
      <c r="A260" s="89"/>
      <c r="B260" s="136" t="s">
        <v>5523</v>
      </c>
      <c r="C260" s="137"/>
      <c r="D260" s="138"/>
      <c r="E260" s="139"/>
      <c r="F260" s="137"/>
      <c r="G260" s="81"/>
      <c r="H260" s="81"/>
      <c r="I260" s="88"/>
    </row>
    <row r="261" spans="1:25">
      <c r="A261" s="89"/>
      <c r="B261" s="140" t="s">
        <v>5524</v>
      </c>
      <c r="C261" s="141"/>
      <c r="D261" s="142"/>
      <c r="E261" s="143"/>
      <c r="F261" s="141"/>
      <c r="G261" s="81"/>
      <c r="H261" s="81"/>
      <c r="I261" s="88"/>
    </row>
    <row r="262" spans="1:25" s="81" customFormat="1" ht="15" customHeight="1">
      <c r="A262" s="89"/>
      <c r="B262" s="101"/>
      <c r="C262" s="102"/>
      <c r="D262" s="102"/>
      <c r="E262" s="102"/>
      <c r="F262" s="102"/>
      <c r="G262" s="102"/>
      <c r="H262" s="102"/>
      <c r="I262" s="103"/>
    </row>
    <row r="263" spans="1:25">
      <c r="A263" s="107"/>
      <c r="B263" s="108" t="s">
        <v>5562</v>
      </c>
      <c r="C263" s="109"/>
      <c r="D263" s="109"/>
      <c r="E263" s="109"/>
      <c r="F263" s="109"/>
      <c r="G263" s="109"/>
      <c r="H263" s="109"/>
      <c r="I263" s="110"/>
      <c r="J263" s="54"/>
      <c r="K263" s="54"/>
      <c r="L263" s="54"/>
      <c r="M263" s="54"/>
      <c r="N263" s="54"/>
      <c r="O263" s="54"/>
      <c r="P263" s="54"/>
      <c r="Q263" s="54"/>
      <c r="R263" s="54"/>
      <c r="S263" s="54"/>
      <c r="T263" s="54"/>
      <c r="U263" s="54"/>
      <c r="V263" s="54"/>
      <c r="W263" s="54"/>
      <c r="X263" s="54"/>
      <c r="Y263" s="54"/>
    </row>
    <row r="264" spans="1:25">
      <c r="A264" s="107"/>
      <c r="B264" s="108" t="s">
        <v>5735</v>
      </c>
      <c r="C264" s="109"/>
      <c r="D264" s="109"/>
      <c r="E264" s="109"/>
      <c r="F264" s="109"/>
      <c r="G264" s="109"/>
      <c r="H264" s="109"/>
      <c r="I264" s="110"/>
      <c r="J264" s="54"/>
      <c r="K264" s="54"/>
      <c r="L264" s="54"/>
      <c r="M264" s="54"/>
      <c r="N264" s="54"/>
      <c r="O264" s="54"/>
      <c r="P264" s="54"/>
      <c r="Q264" s="54"/>
      <c r="R264" s="54"/>
      <c r="S264" s="54"/>
      <c r="T264" s="54"/>
      <c r="U264" s="54"/>
      <c r="V264" s="54"/>
      <c r="W264" s="54"/>
      <c r="X264" s="54"/>
      <c r="Y264" s="54"/>
    </row>
    <row r="265" spans="1:25">
      <c r="A265" s="107"/>
      <c r="B265" s="176" t="s">
        <v>5576</v>
      </c>
      <c r="C265" s="177"/>
      <c r="D265" s="177"/>
      <c r="E265" s="177"/>
      <c r="F265" s="177"/>
      <c r="G265" s="177"/>
      <c r="H265" s="177"/>
      <c r="I265" s="178"/>
      <c r="J265" s="54"/>
      <c r="K265" s="54"/>
      <c r="L265" s="54"/>
      <c r="M265" s="54"/>
      <c r="N265" s="54"/>
      <c r="O265" s="54"/>
      <c r="P265" s="54"/>
      <c r="Q265" s="54"/>
      <c r="R265" s="54"/>
      <c r="S265" s="54"/>
      <c r="T265" s="54"/>
      <c r="U265" s="54"/>
      <c r="V265" s="54"/>
      <c r="W265" s="54"/>
      <c r="X265" s="54"/>
      <c r="Y265" s="54"/>
    </row>
    <row r="266" spans="1:25">
      <c r="A266" s="159"/>
      <c r="B266" s="250"/>
      <c r="C266" s="250"/>
      <c r="D266" s="250"/>
      <c r="E266" s="250"/>
      <c r="F266" s="250"/>
      <c r="G266" s="250"/>
      <c r="H266" s="250"/>
      <c r="I266" s="250"/>
      <c r="J266" s="160"/>
      <c r="K266" s="54"/>
      <c r="L266" s="54"/>
      <c r="M266" s="54"/>
      <c r="N266" s="54"/>
      <c r="O266" s="54"/>
      <c r="P266" s="54"/>
      <c r="Q266" s="54"/>
      <c r="R266" s="54"/>
      <c r="S266" s="54"/>
      <c r="T266" s="54"/>
      <c r="U266" s="54"/>
      <c r="V266" s="54"/>
      <c r="W266" s="54"/>
      <c r="X266" s="54"/>
      <c r="Y266" s="54"/>
    </row>
    <row r="267" spans="1:25" ht="12.95" customHeight="1">
      <c r="A267" s="5"/>
      <c r="B267" s="222"/>
      <c r="C267" s="222"/>
      <c r="D267" s="222"/>
      <c r="E267" s="222"/>
      <c r="F267" s="222"/>
      <c r="G267" s="222"/>
      <c r="H267" s="222"/>
      <c r="I267" s="222"/>
    </row>
    <row r="268" spans="1:25" ht="12.95" customHeight="1">
      <c r="A268" s="5"/>
      <c r="B268" s="5"/>
      <c r="C268" s="223" t="s">
        <v>5269</v>
      </c>
      <c r="D268" s="223"/>
      <c r="E268" s="223"/>
      <c r="F268" s="223"/>
      <c r="G268" s="5"/>
      <c r="H268" s="5"/>
      <c r="I268" s="5"/>
    </row>
    <row r="269" spans="1:25" ht="12.95" customHeight="1">
      <c r="A269" s="5"/>
      <c r="B269" s="38" t="s">
        <v>1755</v>
      </c>
      <c r="C269" s="223" t="s">
        <v>1756</v>
      </c>
      <c r="D269" s="223"/>
      <c r="E269" s="223"/>
      <c r="F269" s="223"/>
      <c r="G269" s="5"/>
      <c r="H269" s="5"/>
      <c r="I269" s="5"/>
    </row>
    <row r="270" spans="1:25" ht="135" customHeight="1">
      <c r="A270" s="5"/>
      <c r="B270" s="39"/>
      <c r="C270" s="224"/>
      <c r="D270" s="224"/>
      <c r="E270" s="5"/>
      <c r="F270" s="5"/>
      <c r="G270" s="5"/>
      <c r="H270" s="5"/>
      <c r="I270" s="5"/>
    </row>
  </sheetData>
  <mergeCells count="23">
    <mergeCell ref="C269:F269"/>
    <mergeCell ref="C270:D270"/>
    <mergeCell ref="B190:D190"/>
    <mergeCell ref="B266:I266"/>
    <mergeCell ref="B159:I159"/>
    <mergeCell ref="B160:I160"/>
    <mergeCell ref="B161:I161"/>
    <mergeCell ref="B267:I267"/>
    <mergeCell ref="C268:F268"/>
    <mergeCell ref="B196:F196"/>
    <mergeCell ref="B208:F208"/>
    <mergeCell ref="B220:E220"/>
    <mergeCell ref="B230:F230"/>
    <mergeCell ref="B240:B241"/>
    <mergeCell ref="B242:B243"/>
    <mergeCell ref="B244:B245"/>
    <mergeCell ref="B256:B257"/>
    <mergeCell ref="B258:B259"/>
    <mergeCell ref="B246:B247"/>
    <mergeCell ref="B248:B249"/>
    <mergeCell ref="B250:B251"/>
    <mergeCell ref="B252:B253"/>
    <mergeCell ref="B254:B255"/>
  </mergeCells>
  <hyperlinks>
    <hyperlink ref="A1" location="AxisTreasuryAdvantageFund" display="AXISTAA" xr:uid="{00000000-0004-0000-4F00-000000000000}"/>
    <hyperlink ref="B1" location="AxisTreasuryAdvantageFund" display="Axis Treasury Advantage Fund" xr:uid="{00000000-0004-0000-4F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outlinePr summaryBelow="0"/>
  </sheetPr>
  <dimension ref="A1:Y260"/>
  <sheetViews>
    <sheetView topLeftCell="A190" workbookViewId="0">
      <selection activeCell="G220" sqref="G220"/>
    </sheetView>
  </sheetViews>
  <sheetFormatPr defaultRowHeight="15"/>
  <cols>
    <col min="1" max="1" width="6.5703125" customWidth="1"/>
    <col min="2" max="2" width="69.140625" customWidth="1"/>
    <col min="3" max="3" width="16.5703125" customWidth="1"/>
    <col min="4" max="4" width="33.42578125" customWidth="1"/>
    <col min="5" max="5" width="26.5703125" customWidth="1"/>
    <col min="6" max="7" width="25" customWidth="1"/>
    <col min="8" max="9" width="16.5703125" customWidth="1"/>
  </cols>
  <sheetData>
    <row r="1" spans="1:9" ht="15.95" customHeight="1">
      <c r="A1" s="3" t="s">
        <v>161</v>
      </c>
      <c r="B1" s="4" t="s">
        <v>162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1131828</v>
      </c>
      <c r="F7" s="20">
        <v>16246.259099999999</v>
      </c>
      <c r="G7" s="21">
        <v>6.5000000000000002E-2</v>
      </c>
      <c r="H7" s="22"/>
      <c r="I7" s="23"/>
    </row>
    <row r="8" spans="1:9" ht="12.95" customHeight="1">
      <c r="A8" s="17" t="s">
        <v>187</v>
      </c>
      <c r="B8" s="18" t="s">
        <v>188</v>
      </c>
      <c r="C8" s="14" t="s">
        <v>189</v>
      </c>
      <c r="D8" s="14" t="s">
        <v>190</v>
      </c>
      <c r="E8" s="19">
        <v>1464575</v>
      </c>
      <c r="F8" s="20">
        <v>10957.2179</v>
      </c>
      <c r="G8" s="21">
        <v>4.3799999999999999E-2</v>
      </c>
      <c r="H8" s="22"/>
      <c r="I8" s="23"/>
    </row>
    <row r="9" spans="1:9" ht="12.95" customHeight="1">
      <c r="A9" s="17" t="s">
        <v>202</v>
      </c>
      <c r="B9" s="18" t="s">
        <v>203</v>
      </c>
      <c r="C9" s="14" t="s">
        <v>204</v>
      </c>
      <c r="D9" s="14" t="s">
        <v>205</v>
      </c>
      <c r="E9" s="19">
        <v>161906</v>
      </c>
      <c r="F9" s="20">
        <v>6377.3154000000004</v>
      </c>
      <c r="G9" s="21">
        <v>2.5499999999999998E-2</v>
      </c>
      <c r="H9" s="22"/>
      <c r="I9" s="23"/>
    </row>
    <row r="10" spans="1:9" ht="12.95" customHeight="1">
      <c r="A10" s="17" t="s">
        <v>198</v>
      </c>
      <c r="B10" s="18" t="s">
        <v>199</v>
      </c>
      <c r="C10" s="14" t="s">
        <v>200</v>
      </c>
      <c r="D10" s="14" t="s">
        <v>201</v>
      </c>
      <c r="E10" s="19">
        <v>313446</v>
      </c>
      <c r="F10" s="20">
        <v>6181.1550999999999</v>
      </c>
      <c r="G10" s="21">
        <v>2.47E-2</v>
      </c>
      <c r="H10" s="22"/>
      <c r="I10" s="23"/>
    </row>
    <row r="11" spans="1:9" ht="12.95" customHeight="1">
      <c r="A11" s="17" t="s">
        <v>220</v>
      </c>
      <c r="B11" s="18" t="s">
        <v>221</v>
      </c>
      <c r="C11" s="14" t="s">
        <v>222</v>
      </c>
      <c r="D11" s="14" t="s">
        <v>223</v>
      </c>
      <c r="E11" s="19">
        <v>180322</v>
      </c>
      <c r="F11" s="20">
        <v>6128.2431999999999</v>
      </c>
      <c r="G11" s="21">
        <v>2.4500000000000001E-2</v>
      </c>
      <c r="H11" s="22"/>
      <c r="I11" s="23"/>
    </row>
    <row r="12" spans="1:9" ht="12.95" customHeight="1">
      <c r="A12" s="17" t="s">
        <v>194</v>
      </c>
      <c r="B12" s="18" t="s">
        <v>195</v>
      </c>
      <c r="C12" s="14" t="s">
        <v>196</v>
      </c>
      <c r="D12" s="14" t="s">
        <v>197</v>
      </c>
      <c r="E12" s="19">
        <v>418034</v>
      </c>
      <c r="F12" s="20">
        <v>5467.0487000000003</v>
      </c>
      <c r="G12" s="21">
        <v>2.1899999999999999E-2</v>
      </c>
      <c r="H12" s="22"/>
      <c r="I12" s="23"/>
    </row>
    <row r="13" spans="1:9" ht="12.95" customHeight="1">
      <c r="A13" s="17" t="s">
        <v>206</v>
      </c>
      <c r="B13" s="18" t="s">
        <v>207</v>
      </c>
      <c r="C13" s="14" t="s">
        <v>208</v>
      </c>
      <c r="D13" s="14" t="s">
        <v>190</v>
      </c>
      <c r="E13" s="19">
        <v>514247</v>
      </c>
      <c r="F13" s="20">
        <v>5283.3737000000001</v>
      </c>
      <c r="G13" s="21">
        <v>2.1100000000000001E-2</v>
      </c>
      <c r="H13" s="22"/>
      <c r="I13" s="23"/>
    </row>
    <row r="14" spans="1:9" ht="12.95" customHeight="1">
      <c r="A14" s="17" t="s">
        <v>213</v>
      </c>
      <c r="B14" s="18" t="s">
        <v>214</v>
      </c>
      <c r="C14" s="14" t="s">
        <v>215</v>
      </c>
      <c r="D14" s="14" t="s">
        <v>190</v>
      </c>
      <c r="E14" s="19">
        <v>409404</v>
      </c>
      <c r="F14" s="20">
        <v>5033.6221999999998</v>
      </c>
      <c r="G14" s="21">
        <v>2.01E-2</v>
      </c>
      <c r="H14" s="22"/>
      <c r="I14" s="23"/>
    </row>
    <row r="15" spans="1:9" ht="12.95" customHeight="1">
      <c r="A15" s="17" t="s">
        <v>216</v>
      </c>
      <c r="B15" s="18" t="s">
        <v>217</v>
      </c>
      <c r="C15" s="14" t="s">
        <v>218</v>
      </c>
      <c r="D15" s="14" t="s">
        <v>219</v>
      </c>
      <c r="E15" s="19">
        <v>414098</v>
      </c>
      <c r="F15" s="20">
        <v>4725.6863999999996</v>
      </c>
      <c r="G15" s="21">
        <v>1.89E-2</v>
      </c>
      <c r="H15" s="22"/>
      <c r="I15" s="23"/>
    </row>
    <row r="16" spans="1:9" ht="12.95" customHeight="1">
      <c r="A16" s="17" t="s">
        <v>356</v>
      </c>
      <c r="B16" s="18" t="s">
        <v>357</v>
      </c>
      <c r="C16" s="14" t="s">
        <v>358</v>
      </c>
      <c r="D16" s="14" t="s">
        <v>359</v>
      </c>
      <c r="E16" s="19">
        <v>173581</v>
      </c>
      <c r="F16" s="20">
        <v>3266.7944000000002</v>
      </c>
      <c r="G16" s="21">
        <v>1.3100000000000001E-2</v>
      </c>
      <c r="H16" s="22"/>
      <c r="I16" s="23"/>
    </row>
    <row r="17" spans="1:9" ht="12.95" customHeight="1">
      <c r="A17" s="17" t="s">
        <v>2820</v>
      </c>
      <c r="B17" s="18" t="s">
        <v>2821</v>
      </c>
      <c r="C17" s="14" t="s">
        <v>2822</v>
      </c>
      <c r="D17" s="14" t="s">
        <v>291</v>
      </c>
      <c r="E17" s="19">
        <v>1973913</v>
      </c>
      <c r="F17" s="20">
        <v>3098.2538</v>
      </c>
      <c r="G17" s="21">
        <v>1.24E-2</v>
      </c>
      <c r="H17" s="22"/>
      <c r="I17" s="23"/>
    </row>
    <row r="18" spans="1:9" ht="12.95" customHeight="1">
      <c r="A18" s="17" t="s">
        <v>331</v>
      </c>
      <c r="B18" s="18" t="s">
        <v>332</v>
      </c>
      <c r="C18" s="14" t="s">
        <v>333</v>
      </c>
      <c r="D18" s="14" t="s">
        <v>334</v>
      </c>
      <c r="E18" s="19">
        <v>1274353</v>
      </c>
      <c r="F18" s="20">
        <v>3090.6882999999998</v>
      </c>
      <c r="G18" s="21">
        <v>1.24E-2</v>
      </c>
      <c r="H18" s="22"/>
      <c r="I18" s="23"/>
    </row>
    <row r="19" spans="1:9" ht="12.95" customHeight="1">
      <c r="A19" s="17" t="s">
        <v>242</v>
      </c>
      <c r="B19" s="18" t="s">
        <v>243</v>
      </c>
      <c r="C19" s="14" t="s">
        <v>244</v>
      </c>
      <c r="D19" s="14" t="s">
        <v>245</v>
      </c>
      <c r="E19" s="19">
        <v>60069</v>
      </c>
      <c r="F19" s="20">
        <v>2928.4839000000002</v>
      </c>
      <c r="G19" s="21">
        <v>1.17E-2</v>
      </c>
      <c r="H19" s="22"/>
      <c r="I19" s="23"/>
    </row>
    <row r="20" spans="1:9" ht="12.95" customHeight="1">
      <c r="A20" s="17" t="s">
        <v>372</v>
      </c>
      <c r="B20" s="18" t="s">
        <v>373</v>
      </c>
      <c r="C20" s="14" t="s">
        <v>374</v>
      </c>
      <c r="D20" s="14" t="s">
        <v>241</v>
      </c>
      <c r="E20" s="19">
        <v>55564</v>
      </c>
      <c r="F20" s="20">
        <v>2846.4326000000001</v>
      </c>
      <c r="G20" s="21">
        <v>1.14E-2</v>
      </c>
      <c r="H20" s="22"/>
      <c r="I20" s="23"/>
    </row>
    <row r="21" spans="1:9" ht="12.95" customHeight="1">
      <c r="A21" s="17" t="s">
        <v>558</v>
      </c>
      <c r="B21" s="18" t="s">
        <v>559</v>
      </c>
      <c r="C21" s="14" t="s">
        <v>560</v>
      </c>
      <c r="D21" s="14" t="s">
        <v>237</v>
      </c>
      <c r="E21" s="19">
        <v>989475</v>
      </c>
      <c r="F21" s="20">
        <v>2818.6185</v>
      </c>
      <c r="G21" s="21">
        <v>1.1299999999999999E-2</v>
      </c>
      <c r="H21" s="22"/>
      <c r="I21" s="23"/>
    </row>
    <row r="22" spans="1:9" ht="12.95" customHeight="1">
      <c r="A22" s="17" t="s">
        <v>252</v>
      </c>
      <c r="B22" s="18" t="s">
        <v>253</v>
      </c>
      <c r="C22" s="14" t="s">
        <v>254</v>
      </c>
      <c r="D22" s="14" t="s">
        <v>255</v>
      </c>
      <c r="E22" s="19">
        <v>798234</v>
      </c>
      <c r="F22" s="20">
        <v>2771.8676</v>
      </c>
      <c r="G22" s="21">
        <v>1.11E-2</v>
      </c>
      <c r="H22" s="22"/>
      <c r="I22" s="23"/>
    </row>
    <row r="23" spans="1:9" ht="12.95" customHeight="1">
      <c r="A23" s="17" t="s">
        <v>321</v>
      </c>
      <c r="B23" s="18" t="s">
        <v>322</v>
      </c>
      <c r="C23" s="14" t="s">
        <v>323</v>
      </c>
      <c r="D23" s="14" t="s">
        <v>223</v>
      </c>
      <c r="E23" s="19">
        <v>63862</v>
      </c>
      <c r="F23" s="20">
        <v>2754.4319</v>
      </c>
      <c r="G23" s="21">
        <v>1.0999999999999999E-2</v>
      </c>
      <c r="H23" s="22"/>
      <c r="I23" s="23"/>
    </row>
    <row r="24" spans="1:9" ht="12.95" customHeight="1">
      <c r="A24" s="17" t="s">
        <v>2411</v>
      </c>
      <c r="B24" s="18" t="s">
        <v>2412</v>
      </c>
      <c r="C24" s="14" t="s">
        <v>2413</v>
      </c>
      <c r="D24" s="14" t="s">
        <v>291</v>
      </c>
      <c r="E24" s="19">
        <v>1885554</v>
      </c>
      <c r="F24" s="20">
        <v>2486.6686</v>
      </c>
      <c r="G24" s="21">
        <v>9.9000000000000008E-3</v>
      </c>
      <c r="H24" s="22"/>
      <c r="I24" s="23"/>
    </row>
    <row r="25" spans="1:9" ht="12.95" customHeight="1">
      <c r="A25" s="17" t="s">
        <v>1153</v>
      </c>
      <c r="B25" s="18" t="s">
        <v>1154</v>
      </c>
      <c r="C25" s="14" t="s">
        <v>1155</v>
      </c>
      <c r="D25" s="14" t="s">
        <v>1013</v>
      </c>
      <c r="E25" s="19">
        <v>5063445</v>
      </c>
      <c r="F25" s="20">
        <v>2197.5351000000001</v>
      </c>
      <c r="G25" s="21">
        <v>8.8000000000000005E-3</v>
      </c>
      <c r="H25" s="22"/>
      <c r="I25" s="23"/>
    </row>
    <row r="26" spans="1:9" ht="12.95" customHeight="1">
      <c r="A26" s="17" t="s">
        <v>343</v>
      </c>
      <c r="B26" s="18" t="s">
        <v>344</v>
      </c>
      <c r="C26" s="14" t="s">
        <v>345</v>
      </c>
      <c r="D26" s="14" t="s">
        <v>190</v>
      </c>
      <c r="E26" s="19">
        <v>604327</v>
      </c>
      <c r="F26" s="20">
        <v>2168.6273999999999</v>
      </c>
      <c r="G26" s="21">
        <v>8.6999999999999994E-3</v>
      </c>
      <c r="H26" s="22"/>
      <c r="I26" s="23"/>
    </row>
    <row r="27" spans="1:9" ht="12.95" customHeight="1">
      <c r="A27" s="17" t="s">
        <v>315</v>
      </c>
      <c r="B27" s="18" t="s">
        <v>316</v>
      </c>
      <c r="C27" s="14" t="s">
        <v>317</v>
      </c>
      <c r="D27" s="14" t="s">
        <v>212</v>
      </c>
      <c r="E27" s="19">
        <v>129737</v>
      </c>
      <c r="F27" s="20">
        <v>2142.3471</v>
      </c>
      <c r="G27" s="21">
        <v>8.6E-3</v>
      </c>
      <c r="H27" s="22"/>
      <c r="I27" s="23"/>
    </row>
    <row r="28" spans="1:9" ht="12.95" customHeight="1">
      <c r="A28" s="17" t="s">
        <v>363</v>
      </c>
      <c r="B28" s="18" t="s">
        <v>364</v>
      </c>
      <c r="C28" s="14" t="s">
        <v>365</v>
      </c>
      <c r="D28" s="14" t="s">
        <v>241</v>
      </c>
      <c r="E28" s="19">
        <v>144775</v>
      </c>
      <c r="F28" s="20">
        <v>2132.8253</v>
      </c>
      <c r="G28" s="21">
        <v>8.5000000000000006E-3</v>
      </c>
      <c r="H28" s="22"/>
      <c r="I28" s="23"/>
    </row>
    <row r="29" spans="1:9" ht="12.95" customHeight="1">
      <c r="A29" s="17" t="s">
        <v>529</v>
      </c>
      <c r="B29" s="18" t="s">
        <v>530</v>
      </c>
      <c r="C29" s="14" t="s">
        <v>531</v>
      </c>
      <c r="D29" s="14" t="s">
        <v>427</v>
      </c>
      <c r="E29" s="19">
        <v>139672</v>
      </c>
      <c r="F29" s="20">
        <v>2117.2878000000001</v>
      </c>
      <c r="G29" s="21">
        <v>8.5000000000000006E-3</v>
      </c>
      <c r="H29" s="22"/>
      <c r="I29" s="23"/>
    </row>
    <row r="30" spans="1:9" ht="12.95" customHeight="1">
      <c r="A30" s="17" t="s">
        <v>224</v>
      </c>
      <c r="B30" s="18" t="s">
        <v>225</v>
      </c>
      <c r="C30" s="14" t="s">
        <v>226</v>
      </c>
      <c r="D30" s="14" t="s">
        <v>190</v>
      </c>
      <c r="E30" s="19">
        <v>530441</v>
      </c>
      <c r="F30" s="20">
        <v>2070.3112000000001</v>
      </c>
      <c r="G30" s="21">
        <v>8.3000000000000001E-3</v>
      </c>
      <c r="H30" s="22"/>
      <c r="I30" s="23"/>
    </row>
    <row r="31" spans="1:9" ht="12.95" customHeight="1">
      <c r="A31" s="17" t="s">
        <v>1788</v>
      </c>
      <c r="B31" s="18" t="s">
        <v>1789</v>
      </c>
      <c r="C31" s="14" t="s">
        <v>1790</v>
      </c>
      <c r="D31" s="14" t="s">
        <v>437</v>
      </c>
      <c r="E31" s="19">
        <v>182935</v>
      </c>
      <c r="F31" s="20">
        <v>2068.9949000000001</v>
      </c>
      <c r="G31" s="21">
        <v>8.3000000000000001E-3</v>
      </c>
      <c r="H31" s="22"/>
      <c r="I31" s="23"/>
    </row>
    <row r="32" spans="1:9" ht="12.95" customHeight="1">
      <c r="A32" s="17" t="s">
        <v>274</v>
      </c>
      <c r="B32" s="18" t="s">
        <v>275</v>
      </c>
      <c r="C32" s="14" t="s">
        <v>276</v>
      </c>
      <c r="D32" s="14" t="s">
        <v>277</v>
      </c>
      <c r="E32" s="19">
        <v>17326</v>
      </c>
      <c r="F32" s="20">
        <v>2062.3137999999999</v>
      </c>
      <c r="G32" s="21">
        <v>8.3000000000000001E-3</v>
      </c>
      <c r="H32" s="22"/>
      <c r="I32" s="23"/>
    </row>
    <row r="33" spans="1:9" ht="12.95" customHeight="1">
      <c r="A33" s="17" t="s">
        <v>1785</v>
      </c>
      <c r="B33" s="18" t="s">
        <v>1786</v>
      </c>
      <c r="C33" s="14" t="s">
        <v>1787</v>
      </c>
      <c r="D33" s="14" t="s">
        <v>273</v>
      </c>
      <c r="E33" s="19">
        <v>419066</v>
      </c>
      <c r="F33" s="20">
        <v>1903.3978</v>
      </c>
      <c r="G33" s="21">
        <v>7.6E-3</v>
      </c>
      <c r="H33" s="22"/>
      <c r="I33" s="23"/>
    </row>
    <row r="34" spans="1:9" ht="12.95" customHeight="1">
      <c r="A34" s="17" t="s">
        <v>516</v>
      </c>
      <c r="B34" s="18" t="s">
        <v>517</v>
      </c>
      <c r="C34" s="14" t="s">
        <v>518</v>
      </c>
      <c r="D34" s="14" t="s">
        <v>388</v>
      </c>
      <c r="E34" s="19">
        <v>215036</v>
      </c>
      <c r="F34" s="20">
        <v>1872.2109</v>
      </c>
      <c r="G34" s="21">
        <v>7.4999999999999997E-3</v>
      </c>
      <c r="H34" s="22"/>
      <c r="I34" s="23"/>
    </row>
    <row r="35" spans="1:9" ht="12.95" customHeight="1">
      <c r="A35" s="17" t="s">
        <v>2405</v>
      </c>
      <c r="B35" s="18" t="s">
        <v>2406</v>
      </c>
      <c r="C35" s="14" t="s">
        <v>2407</v>
      </c>
      <c r="D35" s="14" t="s">
        <v>219</v>
      </c>
      <c r="E35" s="19">
        <v>1500</v>
      </c>
      <c r="F35" s="20">
        <v>1793.8312000000001</v>
      </c>
      <c r="G35" s="21">
        <v>7.1999999999999998E-3</v>
      </c>
      <c r="H35" s="30" t="s">
        <v>5416</v>
      </c>
      <c r="I35" s="23"/>
    </row>
    <row r="36" spans="1:9" ht="12.95" customHeight="1">
      <c r="A36" s="17" t="s">
        <v>600</v>
      </c>
      <c r="B36" s="18" t="s">
        <v>601</v>
      </c>
      <c r="C36" s="14" t="s">
        <v>602</v>
      </c>
      <c r="D36" s="14" t="s">
        <v>404</v>
      </c>
      <c r="E36" s="19">
        <v>230000</v>
      </c>
      <c r="F36" s="20">
        <v>1769.62</v>
      </c>
      <c r="G36" s="21">
        <v>7.1000000000000004E-3</v>
      </c>
      <c r="H36" s="30"/>
      <c r="I36" s="23"/>
    </row>
    <row r="37" spans="1:9" ht="12.95" customHeight="1">
      <c r="A37" s="17" t="s">
        <v>375</v>
      </c>
      <c r="B37" s="18" t="s">
        <v>376</v>
      </c>
      <c r="C37" s="14" t="s">
        <v>377</v>
      </c>
      <c r="D37" s="14" t="s">
        <v>378</v>
      </c>
      <c r="E37" s="19">
        <v>31728</v>
      </c>
      <c r="F37" s="20">
        <v>1751.0682999999999</v>
      </c>
      <c r="G37" s="21">
        <v>7.0000000000000001E-3</v>
      </c>
      <c r="H37" s="30"/>
      <c r="I37" s="23"/>
    </row>
    <row r="38" spans="1:9" ht="12.95" customHeight="1">
      <c r="A38" s="17" t="s">
        <v>1577</v>
      </c>
      <c r="B38" s="18" t="s">
        <v>1578</v>
      </c>
      <c r="C38" s="14" t="s">
        <v>1579</v>
      </c>
      <c r="D38" s="14" t="s">
        <v>408</v>
      </c>
      <c r="E38" s="19">
        <v>936316</v>
      </c>
      <c r="F38" s="20">
        <v>1733.2145</v>
      </c>
      <c r="G38" s="21">
        <v>6.8999999999999999E-3</v>
      </c>
      <c r="H38" s="30"/>
      <c r="I38" s="23"/>
    </row>
    <row r="39" spans="1:9" ht="12.95" customHeight="1">
      <c r="A39" s="17" t="s">
        <v>231</v>
      </c>
      <c r="B39" s="18" t="s">
        <v>232</v>
      </c>
      <c r="C39" s="14" t="s">
        <v>233</v>
      </c>
      <c r="D39" s="14" t="s">
        <v>212</v>
      </c>
      <c r="E39" s="19">
        <v>71538</v>
      </c>
      <c r="F39" s="20">
        <v>1692.3028999999999</v>
      </c>
      <c r="G39" s="21">
        <v>6.7999999999999996E-3</v>
      </c>
      <c r="H39" s="30"/>
      <c r="I39" s="23"/>
    </row>
    <row r="40" spans="1:9" ht="12.95" customHeight="1">
      <c r="A40" s="17" t="s">
        <v>246</v>
      </c>
      <c r="B40" s="18" t="s">
        <v>247</v>
      </c>
      <c r="C40" s="14" t="s">
        <v>248</v>
      </c>
      <c r="D40" s="14" t="s">
        <v>230</v>
      </c>
      <c r="E40" s="19">
        <v>78900</v>
      </c>
      <c r="F40" s="20">
        <v>1657.9257</v>
      </c>
      <c r="G40" s="21">
        <v>6.6E-3</v>
      </c>
      <c r="H40" s="30"/>
      <c r="I40" s="23"/>
    </row>
    <row r="41" spans="1:9" ht="12.95" customHeight="1">
      <c r="A41" s="17" t="s">
        <v>1454</v>
      </c>
      <c r="B41" s="18" t="s">
        <v>1455</v>
      </c>
      <c r="C41" s="14" t="s">
        <v>1456</v>
      </c>
      <c r="D41" s="14" t="s">
        <v>404</v>
      </c>
      <c r="E41" s="19">
        <v>232291</v>
      </c>
      <c r="F41" s="20">
        <v>1628.2438</v>
      </c>
      <c r="G41" s="21">
        <v>6.4999999999999997E-3</v>
      </c>
      <c r="H41" s="30"/>
      <c r="I41" s="23"/>
    </row>
    <row r="42" spans="1:9" ht="12.95" customHeight="1">
      <c r="A42" s="17" t="s">
        <v>613</v>
      </c>
      <c r="B42" s="18" t="s">
        <v>614</v>
      </c>
      <c r="C42" s="14" t="s">
        <v>615</v>
      </c>
      <c r="D42" s="14" t="s">
        <v>241</v>
      </c>
      <c r="E42" s="19">
        <v>28180</v>
      </c>
      <c r="F42" s="20">
        <v>1620.7727</v>
      </c>
      <c r="G42" s="21">
        <v>6.4999999999999997E-3</v>
      </c>
      <c r="H42" s="30"/>
      <c r="I42" s="23"/>
    </row>
    <row r="43" spans="1:9" ht="12.95" customHeight="1">
      <c r="A43" s="17" t="s">
        <v>491</v>
      </c>
      <c r="B43" s="18" t="s">
        <v>492</v>
      </c>
      <c r="C43" s="14" t="s">
        <v>493</v>
      </c>
      <c r="D43" s="14" t="s">
        <v>338</v>
      </c>
      <c r="E43" s="19">
        <v>167345</v>
      </c>
      <c r="F43" s="20">
        <v>1581.4103</v>
      </c>
      <c r="G43" s="21">
        <v>6.3E-3</v>
      </c>
      <c r="H43" s="30"/>
      <c r="I43" s="23"/>
    </row>
    <row r="44" spans="1:9" ht="12.95" customHeight="1">
      <c r="A44" s="17" t="s">
        <v>346</v>
      </c>
      <c r="B44" s="18" t="s">
        <v>347</v>
      </c>
      <c r="C44" s="14" t="s">
        <v>348</v>
      </c>
      <c r="D44" s="14" t="s">
        <v>281</v>
      </c>
      <c r="E44" s="19">
        <v>33630</v>
      </c>
      <c r="F44" s="20">
        <v>1562.6179999999999</v>
      </c>
      <c r="G44" s="21">
        <v>6.3E-3</v>
      </c>
      <c r="H44" s="30"/>
      <c r="I44" s="23"/>
    </row>
    <row r="45" spans="1:9" ht="12.95" customHeight="1">
      <c r="A45" s="17" t="s">
        <v>731</v>
      </c>
      <c r="B45" s="18" t="s">
        <v>732</v>
      </c>
      <c r="C45" s="14" t="s">
        <v>733</v>
      </c>
      <c r="D45" s="14" t="s">
        <v>734</v>
      </c>
      <c r="E45" s="19">
        <v>3830</v>
      </c>
      <c r="F45" s="20">
        <v>1546.3625</v>
      </c>
      <c r="G45" s="21">
        <v>6.1999999999999998E-3</v>
      </c>
      <c r="H45" s="30"/>
      <c r="I45" s="23"/>
    </row>
    <row r="46" spans="1:9" ht="12.95" customHeight="1">
      <c r="A46" s="17" t="s">
        <v>914</v>
      </c>
      <c r="B46" s="18" t="s">
        <v>915</v>
      </c>
      <c r="C46" s="14" t="s">
        <v>916</v>
      </c>
      <c r="D46" s="14" t="s">
        <v>245</v>
      </c>
      <c r="E46" s="19">
        <v>20637</v>
      </c>
      <c r="F46" s="20">
        <v>1535.4960000000001</v>
      </c>
      <c r="G46" s="21">
        <v>6.1000000000000004E-3</v>
      </c>
      <c r="H46" s="30"/>
      <c r="I46" s="23"/>
    </row>
    <row r="47" spans="1:9" ht="12.95" customHeight="1">
      <c r="A47" s="17" t="s">
        <v>2947</v>
      </c>
      <c r="B47" s="18" t="s">
        <v>2948</v>
      </c>
      <c r="C47" s="14" t="s">
        <v>2949</v>
      </c>
      <c r="D47" s="14" t="s">
        <v>877</v>
      </c>
      <c r="E47" s="19">
        <v>196567</v>
      </c>
      <c r="F47" s="20">
        <v>1525.6548</v>
      </c>
      <c r="G47" s="21">
        <v>6.1000000000000004E-3</v>
      </c>
      <c r="H47" s="30"/>
      <c r="I47" s="23"/>
    </row>
    <row r="48" spans="1:9" ht="12.95" customHeight="1">
      <c r="A48" s="17" t="s">
        <v>1487</v>
      </c>
      <c r="B48" s="18" t="s">
        <v>1488</v>
      </c>
      <c r="C48" s="14" t="s">
        <v>1489</v>
      </c>
      <c r="D48" s="14" t="s">
        <v>219</v>
      </c>
      <c r="E48" s="19">
        <v>304421</v>
      </c>
      <c r="F48" s="20">
        <v>1512.0590999999999</v>
      </c>
      <c r="G48" s="21">
        <v>6.0000000000000001E-3</v>
      </c>
      <c r="H48" s="30"/>
      <c r="I48" s="23"/>
    </row>
    <row r="49" spans="1:9" ht="12.95" customHeight="1">
      <c r="A49" s="17" t="s">
        <v>646</v>
      </c>
      <c r="B49" s="18" t="s">
        <v>647</v>
      </c>
      <c r="C49" s="14" t="s">
        <v>648</v>
      </c>
      <c r="D49" s="14" t="s">
        <v>223</v>
      </c>
      <c r="E49" s="19">
        <v>69008</v>
      </c>
      <c r="F49" s="20">
        <v>1504.8575000000001</v>
      </c>
      <c r="G49" s="21">
        <v>6.0000000000000001E-3</v>
      </c>
      <c r="H49" s="30"/>
      <c r="I49" s="23"/>
    </row>
    <row r="50" spans="1:9" ht="12.95" customHeight="1">
      <c r="A50" s="17" t="s">
        <v>673</v>
      </c>
      <c r="B50" s="18" t="s">
        <v>674</v>
      </c>
      <c r="C50" s="14" t="s">
        <v>675</v>
      </c>
      <c r="D50" s="14" t="s">
        <v>263</v>
      </c>
      <c r="E50" s="19">
        <v>131211</v>
      </c>
      <c r="F50" s="20">
        <v>1489.6385</v>
      </c>
      <c r="G50" s="21">
        <v>6.0000000000000001E-3</v>
      </c>
      <c r="H50" s="30"/>
      <c r="I50" s="23"/>
    </row>
    <row r="51" spans="1:9" ht="12.95" customHeight="1">
      <c r="A51" s="17" t="s">
        <v>366</v>
      </c>
      <c r="B51" s="18" t="s">
        <v>367</v>
      </c>
      <c r="C51" s="14" t="s">
        <v>368</v>
      </c>
      <c r="D51" s="14" t="s">
        <v>338</v>
      </c>
      <c r="E51" s="19">
        <v>133712</v>
      </c>
      <c r="F51" s="20">
        <v>1468.8262999999999</v>
      </c>
      <c r="G51" s="21">
        <v>5.8999999999999999E-3</v>
      </c>
      <c r="H51" s="30"/>
      <c r="I51" s="23"/>
    </row>
    <row r="52" spans="1:9" ht="12.95" customHeight="1">
      <c r="A52" s="17" t="s">
        <v>431</v>
      </c>
      <c r="B52" s="18" t="s">
        <v>432</v>
      </c>
      <c r="C52" s="14" t="s">
        <v>433</v>
      </c>
      <c r="D52" s="14" t="s">
        <v>212</v>
      </c>
      <c r="E52" s="19">
        <v>85314</v>
      </c>
      <c r="F52" s="20">
        <v>1468.2538999999999</v>
      </c>
      <c r="G52" s="21">
        <v>5.8999999999999999E-3</v>
      </c>
      <c r="H52" s="30"/>
      <c r="I52" s="23"/>
    </row>
    <row r="53" spans="1:9" ht="12.95" customHeight="1">
      <c r="A53" s="17" t="s">
        <v>850</v>
      </c>
      <c r="B53" s="18" t="s">
        <v>851</v>
      </c>
      <c r="C53" s="14" t="s">
        <v>852</v>
      </c>
      <c r="D53" s="14" t="s">
        <v>291</v>
      </c>
      <c r="E53" s="19">
        <v>467111</v>
      </c>
      <c r="F53" s="20">
        <v>1459.2547999999999</v>
      </c>
      <c r="G53" s="21">
        <v>5.7999999999999996E-3</v>
      </c>
      <c r="H53" s="30"/>
      <c r="I53" s="23"/>
    </row>
    <row r="54" spans="1:9" ht="12.95" customHeight="1">
      <c r="A54" s="17" t="s">
        <v>661</v>
      </c>
      <c r="B54" s="18" t="s">
        <v>662</v>
      </c>
      <c r="C54" s="14" t="s">
        <v>663</v>
      </c>
      <c r="D54" s="14" t="s">
        <v>237</v>
      </c>
      <c r="E54" s="19">
        <v>1332813</v>
      </c>
      <c r="F54" s="20">
        <v>1427.4427000000001</v>
      </c>
      <c r="G54" s="21">
        <v>5.7000000000000002E-3</v>
      </c>
      <c r="H54" s="30"/>
      <c r="I54" s="23"/>
    </row>
    <row r="55" spans="1:9" ht="12.95" customHeight="1">
      <c r="A55" s="17" t="s">
        <v>238</v>
      </c>
      <c r="B55" s="18" t="s">
        <v>239</v>
      </c>
      <c r="C55" s="14" t="s">
        <v>240</v>
      </c>
      <c r="D55" s="14" t="s">
        <v>241</v>
      </c>
      <c r="E55" s="19">
        <v>70394</v>
      </c>
      <c r="F55" s="20">
        <v>1401.1926000000001</v>
      </c>
      <c r="G55" s="21">
        <v>5.5999999999999999E-3</v>
      </c>
      <c r="H55" s="30"/>
      <c r="I55" s="23"/>
    </row>
    <row r="56" spans="1:9" ht="12.95" customHeight="1">
      <c r="A56" s="17" t="s">
        <v>1227</v>
      </c>
      <c r="B56" s="18" t="s">
        <v>1228</v>
      </c>
      <c r="C56" s="14" t="s">
        <v>1229</v>
      </c>
      <c r="D56" s="14" t="s">
        <v>219</v>
      </c>
      <c r="E56" s="19">
        <v>86800</v>
      </c>
      <c r="F56" s="20">
        <v>1382.5504000000001</v>
      </c>
      <c r="G56" s="21">
        <v>5.4999999999999997E-3</v>
      </c>
      <c r="H56" s="30"/>
      <c r="I56" s="23"/>
    </row>
    <row r="57" spans="1:9" ht="12.95" customHeight="1">
      <c r="A57" s="17" t="s">
        <v>234</v>
      </c>
      <c r="B57" s="18" t="s">
        <v>235</v>
      </c>
      <c r="C57" s="14" t="s">
        <v>236</v>
      </c>
      <c r="D57" s="14" t="s">
        <v>237</v>
      </c>
      <c r="E57" s="19">
        <v>456118</v>
      </c>
      <c r="F57" s="20">
        <v>1379.5289</v>
      </c>
      <c r="G57" s="21">
        <v>5.4999999999999997E-3</v>
      </c>
      <c r="H57" s="30"/>
      <c r="I57" s="23"/>
    </row>
    <row r="58" spans="1:9" ht="12.95" customHeight="1">
      <c r="A58" s="17" t="s">
        <v>472</v>
      </c>
      <c r="B58" s="18" t="s">
        <v>473</v>
      </c>
      <c r="C58" s="14" t="s">
        <v>474</v>
      </c>
      <c r="D58" s="14" t="s">
        <v>437</v>
      </c>
      <c r="E58" s="19">
        <v>31676</v>
      </c>
      <c r="F58" s="20">
        <v>1369.4485</v>
      </c>
      <c r="G58" s="21">
        <v>5.4999999999999997E-3</v>
      </c>
      <c r="H58" s="30"/>
      <c r="I58" s="23"/>
    </row>
    <row r="59" spans="1:9" ht="12.95" customHeight="1">
      <c r="A59" s="17" t="s">
        <v>1614</v>
      </c>
      <c r="B59" s="18" t="s">
        <v>1615</v>
      </c>
      <c r="C59" s="14" t="s">
        <v>1616</v>
      </c>
      <c r="D59" s="14" t="s">
        <v>1617</v>
      </c>
      <c r="E59" s="19">
        <v>60464</v>
      </c>
      <c r="F59" s="20">
        <v>1366.4864</v>
      </c>
      <c r="G59" s="21">
        <v>5.4999999999999997E-3</v>
      </c>
      <c r="H59" s="30"/>
      <c r="I59" s="23"/>
    </row>
    <row r="60" spans="1:9" ht="12.95" customHeight="1">
      <c r="A60" s="17" t="s">
        <v>412</v>
      </c>
      <c r="B60" s="18" t="s">
        <v>413</v>
      </c>
      <c r="C60" s="14" t="s">
        <v>414</v>
      </c>
      <c r="D60" s="14" t="s">
        <v>311</v>
      </c>
      <c r="E60" s="19">
        <v>24279</v>
      </c>
      <c r="F60" s="20">
        <v>1315.0719999999999</v>
      </c>
      <c r="G60" s="21">
        <v>5.3E-3</v>
      </c>
      <c r="H60" s="30"/>
      <c r="I60" s="23"/>
    </row>
    <row r="61" spans="1:9" ht="12.95" customHeight="1">
      <c r="A61" s="17" t="s">
        <v>538</v>
      </c>
      <c r="B61" s="18" t="s">
        <v>539</v>
      </c>
      <c r="C61" s="14" t="s">
        <v>540</v>
      </c>
      <c r="D61" s="14" t="s">
        <v>541</v>
      </c>
      <c r="E61" s="19">
        <v>122574</v>
      </c>
      <c r="F61" s="20">
        <v>1312.0320999999999</v>
      </c>
      <c r="G61" s="21">
        <v>5.1999999999999998E-3</v>
      </c>
      <c r="H61" s="30"/>
      <c r="I61" s="23"/>
    </row>
    <row r="62" spans="1:9" ht="12.95" customHeight="1">
      <c r="A62" s="17" t="s">
        <v>756</v>
      </c>
      <c r="B62" s="18" t="s">
        <v>757</v>
      </c>
      <c r="C62" s="14" t="s">
        <v>758</v>
      </c>
      <c r="D62" s="14" t="s">
        <v>223</v>
      </c>
      <c r="E62" s="19">
        <v>101675</v>
      </c>
      <c r="F62" s="20">
        <v>1281.4100000000001</v>
      </c>
      <c r="G62" s="21">
        <v>5.1000000000000004E-3</v>
      </c>
      <c r="H62" s="30"/>
      <c r="I62" s="23"/>
    </row>
    <row r="63" spans="1:9" ht="12.95" customHeight="1">
      <c r="A63" s="17" t="s">
        <v>783</v>
      </c>
      <c r="B63" s="18" t="s">
        <v>784</v>
      </c>
      <c r="C63" s="14" t="s">
        <v>785</v>
      </c>
      <c r="D63" s="14" t="s">
        <v>378</v>
      </c>
      <c r="E63" s="19">
        <v>76966</v>
      </c>
      <c r="F63" s="20">
        <v>1270.4007999999999</v>
      </c>
      <c r="G63" s="21">
        <v>5.1000000000000004E-3</v>
      </c>
      <c r="H63" s="30"/>
      <c r="I63" s="23"/>
    </row>
    <row r="64" spans="1:9" ht="12.95" customHeight="1">
      <c r="A64" s="17" t="s">
        <v>795</v>
      </c>
      <c r="B64" s="18" t="s">
        <v>796</v>
      </c>
      <c r="C64" s="14" t="s">
        <v>797</v>
      </c>
      <c r="D64" s="14" t="s">
        <v>338</v>
      </c>
      <c r="E64" s="19">
        <v>155931</v>
      </c>
      <c r="F64" s="20">
        <v>1254.7768000000001</v>
      </c>
      <c r="G64" s="21">
        <v>5.0000000000000001E-3</v>
      </c>
      <c r="H64" s="30"/>
      <c r="I64" s="23"/>
    </row>
    <row r="65" spans="1:9" ht="12.95" customHeight="1">
      <c r="A65" s="17" t="s">
        <v>1147</v>
      </c>
      <c r="B65" s="18" t="s">
        <v>1148</v>
      </c>
      <c r="C65" s="14" t="s">
        <v>1149</v>
      </c>
      <c r="D65" s="14" t="s">
        <v>487</v>
      </c>
      <c r="E65" s="19">
        <v>255904</v>
      </c>
      <c r="F65" s="20">
        <v>1251.6265000000001</v>
      </c>
      <c r="G65" s="21">
        <v>5.0000000000000001E-3</v>
      </c>
      <c r="H65" s="30"/>
      <c r="I65" s="23"/>
    </row>
    <row r="66" spans="1:9" ht="12.95" customHeight="1">
      <c r="A66" s="17" t="s">
        <v>1360</v>
      </c>
      <c r="B66" s="18" t="s">
        <v>1361</v>
      </c>
      <c r="C66" s="14" t="s">
        <v>1362</v>
      </c>
      <c r="D66" s="14" t="s">
        <v>241</v>
      </c>
      <c r="E66" s="19">
        <v>61714</v>
      </c>
      <c r="F66" s="20">
        <v>1209.6560999999999</v>
      </c>
      <c r="G66" s="21">
        <v>4.7999999999999996E-3</v>
      </c>
      <c r="H66" s="30"/>
      <c r="I66" s="23"/>
    </row>
    <row r="67" spans="1:9" ht="12.95" customHeight="1">
      <c r="A67" s="17" t="s">
        <v>1544</v>
      </c>
      <c r="B67" s="18" t="s">
        <v>1545</v>
      </c>
      <c r="C67" s="14" t="s">
        <v>1546</v>
      </c>
      <c r="D67" s="14" t="s">
        <v>404</v>
      </c>
      <c r="E67" s="19">
        <v>221924</v>
      </c>
      <c r="F67" s="20">
        <v>1193.8402000000001</v>
      </c>
      <c r="G67" s="21">
        <v>4.7999999999999996E-3</v>
      </c>
      <c r="H67" s="30"/>
      <c r="I67" s="23"/>
    </row>
    <row r="68" spans="1:9" ht="12.95" customHeight="1">
      <c r="A68" s="17" t="s">
        <v>847</v>
      </c>
      <c r="B68" s="18" t="s">
        <v>848</v>
      </c>
      <c r="C68" s="14" t="s">
        <v>849</v>
      </c>
      <c r="D68" s="14" t="s">
        <v>237</v>
      </c>
      <c r="E68" s="19">
        <v>211190</v>
      </c>
      <c r="F68" s="20">
        <v>1185.6206999999999</v>
      </c>
      <c r="G68" s="21">
        <v>4.7000000000000002E-3</v>
      </c>
      <c r="H68" s="30"/>
      <c r="I68" s="23"/>
    </row>
    <row r="69" spans="1:9" ht="12.95" customHeight="1">
      <c r="A69" s="17" t="s">
        <v>385</v>
      </c>
      <c r="B69" s="18" t="s">
        <v>386</v>
      </c>
      <c r="C69" s="14" t="s">
        <v>387</v>
      </c>
      <c r="D69" s="14" t="s">
        <v>388</v>
      </c>
      <c r="E69" s="19">
        <v>106818</v>
      </c>
      <c r="F69" s="20">
        <v>1156.9458</v>
      </c>
      <c r="G69" s="21">
        <v>4.5999999999999999E-3</v>
      </c>
      <c r="H69" s="30"/>
      <c r="I69" s="23"/>
    </row>
    <row r="70" spans="1:9" ht="12.95" customHeight="1">
      <c r="A70" s="17" t="s">
        <v>771</v>
      </c>
      <c r="B70" s="18" t="s">
        <v>772</v>
      </c>
      <c r="C70" s="14" t="s">
        <v>773</v>
      </c>
      <c r="D70" s="14" t="s">
        <v>277</v>
      </c>
      <c r="E70" s="19">
        <v>21149</v>
      </c>
      <c r="F70" s="20">
        <v>1151.3516</v>
      </c>
      <c r="G70" s="21">
        <v>4.5999999999999999E-3</v>
      </c>
      <c r="H70" s="30"/>
      <c r="I70" s="23"/>
    </row>
    <row r="71" spans="1:9" ht="12.95" customHeight="1">
      <c r="A71" s="17" t="s">
        <v>741</v>
      </c>
      <c r="B71" s="18" t="s">
        <v>742</v>
      </c>
      <c r="C71" s="14" t="s">
        <v>743</v>
      </c>
      <c r="D71" s="14" t="s">
        <v>612</v>
      </c>
      <c r="E71" s="19">
        <v>54745</v>
      </c>
      <c r="F71" s="20">
        <v>1135.1922999999999</v>
      </c>
      <c r="G71" s="21">
        <v>4.4999999999999997E-3</v>
      </c>
      <c r="H71" s="30"/>
      <c r="I71" s="23"/>
    </row>
    <row r="72" spans="1:9" ht="12.95" customHeight="1">
      <c r="A72" s="17" t="s">
        <v>701</v>
      </c>
      <c r="B72" s="18" t="s">
        <v>702</v>
      </c>
      <c r="C72" s="14" t="s">
        <v>703</v>
      </c>
      <c r="D72" s="14" t="s">
        <v>304</v>
      </c>
      <c r="E72" s="19">
        <v>230315</v>
      </c>
      <c r="F72" s="20">
        <v>1110.0030999999999</v>
      </c>
      <c r="G72" s="21">
        <v>4.4000000000000003E-3</v>
      </c>
      <c r="H72" s="30"/>
      <c r="I72" s="23"/>
    </row>
    <row r="73" spans="1:9" ht="12.95" customHeight="1">
      <c r="A73" s="17" t="s">
        <v>405</v>
      </c>
      <c r="B73" s="18" t="s">
        <v>406</v>
      </c>
      <c r="C73" s="14" t="s">
        <v>407</v>
      </c>
      <c r="D73" s="14" t="s">
        <v>408</v>
      </c>
      <c r="E73" s="19">
        <v>149027</v>
      </c>
      <c r="F73" s="20">
        <v>1100.6388999999999</v>
      </c>
      <c r="G73" s="21">
        <v>4.4000000000000003E-3</v>
      </c>
      <c r="H73" s="30"/>
      <c r="I73" s="23"/>
    </row>
    <row r="74" spans="1:9" ht="12.95" customHeight="1">
      <c r="A74" s="17" t="s">
        <v>1439</v>
      </c>
      <c r="B74" s="18" t="s">
        <v>1440</v>
      </c>
      <c r="C74" s="14" t="s">
        <v>1441</v>
      </c>
      <c r="D74" s="14" t="s">
        <v>408</v>
      </c>
      <c r="E74" s="19">
        <v>133392</v>
      </c>
      <c r="F74" s="20">
        <v>1082.3426999999999</v>
      </c>
      <c r="G74" s="21">
        <v>4.3E-3</v>
      </c>
      <c r="H74" s="30"/>
      <c r="I74" s="23"/>
    </row>
    <row r="75" spans="1:9" ht="12.95" customHeight="1">
      <c r="A75" s="17" t="s">
        <v>4874</v>
      </c>
      <c r="B75" s="18" t="s">
        <v>4875</v>
      </c>
      <c r="C75" s="14" t="s">
        <v>4876</v>
      </c>
      <c r="D75" s="14" t="s">
        <v>245</v>
      </c>
      <c r="E75" s="19">
        <v>85773</v>
      </c>
      <c r="F75" s="20">
        <v>1024.2154</v>
      </c>
      <c r="G75" s="21">
        <v>4.1000000000000003E-3</v>
      </c>
      <c r="H75" s="30"/>
      <c r="I75" s="23"/>
    </row>
    <row r="76" spans="1:9" ht="12.95" customHeight="1">
      <c r="A76" s="17" t="s">
        <v>2944</v>
      </c>
      <c r="B76" s="18" t="s">
        <v>2945</v>
      </c>
      <c r="C76" s="14" t="s">
        <v>2946</v>
      </c>
      <c r="D76" s="14" t="s">
        <v>545</v>
      </c>
      <c r="E76" s="19">
        <v>726816</v>
      </c>
      <c r="F76" s="20">
        <v>860.55010000000004</v>
      </c>
      <c r="G76" s="21">
        <v>3.3999999999999998E-3</v>
      </c>
      <c r="H76" s="30"/>
      <c r="I76" s="23"/>
    </row>
    <row r="77" spans="1:9" ht="12.95" customHeight="1">
      <c r="A77" s="17" t="s">
        <v>573</v>
      </c>
      <c r="B77" s="18" t="s">
        <v>574</v>
      </c>
      <c r="C77" s="14" t="s">
        <v>575</v>
      </c>
      <c r="D77" s="14" t="s">
        <v>437</v>
      </c>
      <c r="E77" s="19">
        <v>11810</v>
      </c>
      <c r="F77" s="20">
        <v>860.29949999999997</v>
      </c>
      <c r="G77" s="21">
        <v>3.3999999999999998E-3</v>
      </c>
      <c r="H77" s="30"/>
      <c r="I77" s="23"/>
    </row>
    <row r="78" spans="1:9" ht="12.95" customHeight="1">
      <c r="A78" s="17" t="s">
        <v>256</v>
      </c>
      <c r="B78" s="18" t="s">
        <v>257</v>
      </c>
      <c r="C78" s="14" t="s">
        <v>258</v>
      </c>
      <c r="D78" s="14" t="s">
        <v>259</v>
      </c>
      <c r="E78" s="19">
        <v>442354</v>
      </c>
      <c r="F78" s="20">
        <v>839.10130000000004</v>
      </c>
      <c r="G78" s="21">
        <v>3.3999999999999998E-3</v>
      </c>
      <c r="H78" s="30"/>
      <c r="I78" s="23"/>
    </row>
    <row r="79" spans="1:9" ht="12.95" customHeight="1">
      <c r="A79" s="17" t="s">
        <v>777</v>
      </c>
      <c r="B79" s="18" t="s">
        <v>778</v>
      </c>
      <c r="C79" s="14" t="s">
        <v>779</v>
      </c>
      <c r="D79" s="14" t="s">
        <v>612</v>
      </c>
      <c r="E79" s="19">
        <v>29576</v>
      </c>
      <c r="F79" s="20">
        <v>813.69489999999996</v>
      </c>
      <c r="G79" s="21">
        <v>3.3E-3</v>
      </c>
      <c r="H79" s="30"/>
      <c r="I79" s="23"/>
    </row>
    <row r="80" spans="1:9" ht="12.95" customHeight="1">
      <c r="A80" s="17" t="s">
        <v>298</v>
      </c>
      <c r="B80" s="18" t="s">
        <v>299</v>
      </c>
      <c r="C80" s="14" t="s">
        <v>300</v>
      </c>
      <c r="D80" s="14" t="s">
        <v>219</v>
      </c>
      <c r="E80" s="19">
        <v>31590</v>
      </c>
      <c r="F80" s="20">
        <v>640.99270000000001</v>
      </c>
      <c r="G80" s="21">
        <v>2.5999999999999999E-3</v>
      </c>
      <c r="H80" s="30"/>
      <c r="I80" s="23"/>
    </row>
    <row r="81" spans="1:9" ht="12.95" customHeight="1">
      <c r="A81" s="17" t="s">
        <v>415</v>
      </c>
      <c r="B81" s="18" t="s">
        <v>416</v>
      </c>
      <c r="C81" s="14" t="s">
        <v>417</v>
      </c>
      <c r="D81" s="14" t="s">
        <v>255</v>
      </c>
      <c r="E81" s="19">
        <v>123231</v>
      </c>
      <c r="F81" s="20">
        <v>469.1404</v>
      </c>
      <c r="G81" s="21">
        <v>1.9E-3</v>
      </c>
      <c r="H81" s="30"/>
      <c r="I81" s="23"/>
    </row>
    <row r="82" spans="1:9" ht="12.95" customHeight="1">
      <c r="A82" s="17" t="s">
        <v>267</v>
      </c>
      <c r="B82" s="18" t="s">
        <v>268</v>
      </c>
      <c r="C82" s="14" t="s">
        <v>269</v>
      </c>
      <c r="D82" s="14" t="s">
        <v>212</v>
      </c>
      <c r="E82" s="19">
        <v>28241</v>
      </c>
      <c r="F82" s="20">
        <v>380.37799999999999</v>
      </c>
      <c r="G82" s="21">
        <v>1.5E-3</v>
      </c>
      <c r="H82" s="30"/>
      <c r="I82" s="23"/>
    </row>
    <row r="83" spans="1:9" ht="12.95" customHeight="1">
      <c r="A83" s="5"/>
      <c r="B83" s="13" t="s">
        <v>1739</v>
      </c>
      <c r="C83" s="14"/>
      <c r="D83" s="14"/>
      <c r="E83" s="14"/>
      <c r="F83" s="24">
        <v>175725.35459999999</v>
      </c>
      <c r="G83" s="25">
        <v>0.70299999999999996</v>
      </c>
      <c r="H83" s="26"/>
      <c r="I83" s="27"/>
    </row>
    <row r="84" spans="1:9" ht="12.95" customHeight="1">
      <c r="A84" s="5"/>
      <c r="B84" s="28" t="s">
        <v>1740</v>
      </c>
      <c r="C84" s="2"/>
      <c r="D84" s="2"/>
      <c r="E84" s="2"/>
      <c r="F84" s="26" t="s">
        <v>1741</v>
      </c>
      <c r="G84" s="26" t="s">
        <v>1741</v>
      </c>
      <c r="H84" s="26"/>
      <c r="I84" s="27"/>
    </row>
    <row r="85" spans="1:9" ht="12.95" customHeight="1">
      <c r="A85" s="5"/>
      <c r="B85" s="28" t="s">
        <v>1739</v>
      </c>
      <c r="C85" s="2"/>
      <c r="D85" s="2"/>
      <c r="E85" s="2"/>
      <c r="F85" s="26" t="s">
        <v>1741</v>
      </c>
      <c r="G85" s="26" t="s">
        <v>1741</v>
      </c>
      <c r="H85" s="26"/>
      <c r="I85" s="27"/>
    </row>
    <row r="86" spans="1:9" ht="12.95" customHeight="1">
      <c r="A86" s="5"/>
      <c r="B86" s="28" t="s">
        <v>1742</v>
      </c>
      <c r="C86" s="29"/>
      <c r="D86" s="2"/>
      <c r="E86" s="29"/>
      <c r="F86" s="24">
        <v>175725.35459999999</v>
      </c>
      <c r="G86" s="25">
        <v>0.70299999999999996</v>
      </c>
      <c r="H86" s="26"/>
      <c r="I86" s="27"/>
    </row>
    <row r="87" spans="1:9" ht="12.95" customHeight="1">
      <c r="A87" s="5"/>
      <c r="B87" s="13" t="s">
        <v>1800</v>
      </c>
      <c r="C87" s="14"/>
      <c r="D87" s="14"/>
      <c r="E87" s="14"/>
      <c r="F87" s="14"/>
      <c r="G87" s="14"/>
      <c r="H87" s="15"/>
      <c r="I87" s="16"/>
    </row>
    <row r="88" spans="1:9" ht="12.95" customHeight="1">
      <c r="A88" s="5"/>
      <c r="B88" s="13" t="s">
        <v>2950</v>
      </c>
      <c r="C88" s="14"/>
      <c r="D88" s="14"/>
      <c r="E88" s="14"/>
      <c r="F88" s="5"/>
      <c r="G88" s="15"/>
      <c r="H88" s="15"/>
      <c r="I88" s="16"/>
    </row>
    <row r="89" spans="1:9" ht="12.95" customHeight="1">
      <c r="A89" s="17" t="s">
        <v>5270</v>
      </c>
      <c r="B89" s="18" t="s">
        <v>5271</v>
      </c>
      <c r="C89" s="14"/>
      <c r="D89" s="14"/>
      <c r="E89" s="19">
        <v>41600</v>
      </c>
      <c r="F89" s="20">
        <v>560.55999999999995</v>
      </c>
      <c r="G89" s="21">
        <v>2.2000000000000001E-3</v>
      </c>
      <c r="H89" s="30"/>
      <c r="I89" s="23"/>
    </row>
    <row r="90" spans="1:9" ht="12.95" customHeight="1">
      <c r="A90" s="17" t="s">
        <v>3055</v>
      </c>
      <c r="B90" s="18" t="s">
        <v>3056</v>
      </c>
      <c r="C90" s="14"/>
      <c r="D90" s="14"/>
      <c r="E90" s="19">
        <v>-188500</v>
      </c>
      <c r="F90" s="20">
        <v>-1417.52</v>
      </c>
      <c r="G90" s="21">
        <v>-5.7000000000000002E-3</v>
      </c>
      <c r="H90" s="30"/>
      <c r="I90" s="23"/>
    </row>
    <row r="91" spans="1:9" ht="12.95" customHeight="1">
      <c r="A91" s="17" t="s">
        <v>3035</v>
      </c>
      <c r="B91" s="18" t="s">
        <v>3036</v>
      </c>
      <c r="C91" s="14"/>
      <c r="D91" s="14"/>
      <c r="E91" s="19">
        <v>-78900</v>
      </c>
      <c r="F91" s="20">
        <v>-1661.7129</v>
      </c>
      <c r="G91" s="21">
        <v>-6.6E-3</v>
      </c>
      <c r="H91" s="30"/>
      <c r="I91" s="23"/>
    </row>
    <row r="92" spans="1:9" ht="12.95" customHeight="1">
      <c r="A92" s="17" t="s">
        <v>3057</v>
      </c>
      <c r="B92" s="18" t="s">
        <v>3058</v>
      </c>
      <c r="C92" s="14"/>
      <c r="D92" s="14"/>
      <c r="E92" s="19">
        <v>-273000</v>
      </c>
      <c r="F92" s="20">
        <v>-3904.7190000000001</v>
      </c>
      <c r="G92" s="21">
        <v>-1.5599999999999999E-2</v>
      </c>
      <c r="H92" s="30"/>
      <c r="I92" s="23"/>
    </row>
    <row r="93" spans="1:9" ht="12.95" customHeight="1">
      <c r="A93" s="5"/>
      <c r="B93" s="13" t="s">
        <v>1739</v>
      </c>
      <c r="C93" s="14"/>
      <c r="D93" s="14"/>
      <c r="E93" s="14"/>
      <c r="F93" s="24">
        <v>-6423.3918999999996</v>
      </c>
      <c r="G93" s="25">
        <v>-2.5700000000000001E-2</v>
      </c>
      <c r="H93" s="26"/>
      <c r="I93" s="27"/>
    </row>
    <row r="94" spans="1:9" ht="12.95" customHeight="1">
      <c r="A94" s="5"/>
      <c r="B94" s="13" t="s">
        <v>1801</v>
      </c>
      <c r="C94" s="14"/>
      <c r="D94" s="14"/>
      <c r="E94" s="14"/>
      <c r="F94" s="5"/>
      <c r="G94" s="15"/>
      <c r="H94" s="15"/>
      <c r="I94" s="16"/>
    </row>
    <row r="95" spans="1:9" ht="12.95" customHeight="1">
      <c r="A95" s="17" t="s">
        <v>1802</v>
      </c>
      <c r="B95" s="18" t="s">
        <v>1803</v>
      </c>
      <c r="C95" s="14"/>
      <c r="D95" s="14"/>
      <c r="E95" s="19">
        <v>14755</v>
      </c>
      <c r="F95" s="20">
        <v>25.172000000000001</v>
      </c>
      <c r="G95" s="21">
        <v>1E-4</v>
      </c>
      <c r="H95" s="30"/>
      <c r="I95" s="23"/>
    </row>
    <row r="96" spans="1:9" ht="12.95" customHeight="1">
      <c r="A96" s="5"/>
      <c r="B96" s="13" t="s">
        <v>1739</v>
      </c>
      <c r="C96" s="14"/>
      <c r="D96" s="14"/>
      <c r="E96" s="14"/>
      <c r="F96" s="24">
        <v>25.172000000000001</v>
      </c>
      <c r="G96" s="25">
        <v>1E-4</v>
      </c>
      <c r="H96" s="26"/>
      <c r="I96" s="27"/>
    </row>
    <row r="97" spans="1:9" ht="12.95" customHeight="1">
      <c r="A97" s="5"/>
      <c r="B97" s="13" t="s">
        <v>1811</v>
      </c>
      <c r="C97" s="14"/>
      <c r="D97" s="14"/>
      <c r="E97" s="14"/>
      <c r="F97" s="5"/>
      <c r="G97" s="15"/>
      <c r="H97" s="15"/>
      <c r="I97" s="16"/>
    </row>
    <row r="98" spans="1:9" ht="12.95" customHeight="1">
      <c r="A98" s="17" t="s">
        <v>5272</v>
      </c>
      <c r="B98" s="18" t="s">
        <v>3612</v>
      </c>
      <c r="C98" s="14"/>
      <c r="D98" s="14"/>
      <c r="E98" s="19"/>
      <c r="F98" s="20">
        <v>4.9800000000000004</v>
      </c>
      <c r="G98" s="22" t="s">
        <v>1738</v>
      </c>
      <c r="H98" s="30"/>
      <c r="I98" s="23"/>
    </row>
    <row r="99" spans="1:9" ht="12.95" customHeight="1">
      <c r="A99" s="5"/>
      <c r="B99" s="13" t="s">
        <v>1739</v>
      </c>
      <c r="C99" s="14"/>
      <c r="D99" s="14"/>
      <c r="E99" s="14"/>
      <c r="F99" s="24">
        <v>4.9800000000000004</v>
      </c>
      <c r="G99" s="26" t="s">
        <v>1738</v>
      </c>
      <c r="H99" s="26"/>
      <c r="I99" s="27"/>
    </row>
    <row r="100" spans="1:9" ht="12.95" customHeight="1">
      <c r="A100" s="5"/>
      <c r="B100" s="28" t="s">
        <v>1742</v>
      </c>
      <c r="C100" s="29"/>
      <c r="D100" s="2"/>
      <c r="E100" s="29"/>
      <c r="F100" s="24">
        <v>-6393.2398999999996</v>
      </c>
      <c r="G100" s="25">
        <v>-2.5600000000000001E-2</v>
      </c>
      <c r="H100" s="26"/>
      <c r="I100" s="27"/>
    </row>
    <row r="101" spans="1:9" ht="12.95" customHeight="1">
      <c r="A101" s="5"/>
      <c r="B101" s="13" t="s">
        <v>1820</v>
      </c>
      <c r="C101" s="14"/>
      <c r="D101" s="14"/>
      <c r="E101" s="14"/>
      <c r="F101" s="14"/>
      <c r="G101" s="14"/>
      <c r="H101" s="15"/>
      <c r="I101" s="16"/>
    </row>
    <row r="102" spans="1:9" ht="12.95" customHeight="1">
      <c r="A102" s="5"/>
      <c r="B102" s="13" t="s">
        <v>1821</v>
      </c>
      <c r="C102" s="14"/>
      <c r="D102" s="14"/>
      <c r="E102" s="14"/>
      <c r="F102" s="5"/>
      <c r="G102" s="15"/>
      <c r="H102" s="15"/>
      <c r="I102" s="16"/>
    </row>
    <row r="103" spans="1:9" ht="12.95" customHeight="1">
      <c r="A103" s="17" t="s">
        <v>2447</v>
      </c>
      <c r="B103" s="18" t="s">
        <v>2448</v>
      </c>
      <c r="C103" s="14" t="s">
        <v>2449</v>
      </c>
      <c r="D103" s="14" t="s">
        <v>1825</v>
      </c>
      <c r="E103" s="19">
        <v>3000</v>
      </c>
      <c r="F103" s="20">
        <v>3041.1</v>
      </c>
      <c r="G103" s="21">
        <v>1.2200000000000001E-2</v>
      </c>
      <c r="H103" s="30">
        <v>7.8292E-2</v>
      </c>
      <c r="I103" s="23"/>
    </row>
    <row r="104" spans="1:9" ht="12.95" customHeight="1">
      <c r="A104" s="17" t="s">
        <v>5273</v>
      </c>
      <c r="B104" s="18" t="s">
        <v>5274</v>
      </c>
      <c r="C104" s="14" t="s">
        <v>5275</v>
      </c>
      <c r="D104" s="14" t="s">
        <v>1825</v>
      </c>
      <c r="E104" s="19">
        <v>2500</v>
      </c>
      <c r="F104" s="20">
        <v>2517.6550000000002</v>
      </c>
      <c r="G104" s="21">
        <v>1.01E-2</v>
      </c>
      <c r="H104" s="30">
        <v>7.85E-2</v>
      </c>
      <c r="I104" s="23"/>
    </row>
    <row r="105" spans="1:9" ht="12.95" customHeight="1">
      <c r="A105" s="17" t="s">
        <v>2453</v>
      </c>
      <c r="B105" s="18" t="s">
        <v>2454</v>
      </c>
      <c r="C105" s="14" t="s">
        <v>2455</v>
      </c>
      <c r="D105" s="14" t="s">
        <v>2456</v>
      </c>
      <c r="E105" s="19">
        <v>2500</v>
      </c>
      <c r="F105" s="20">
        <v>2503.1424999999999</v>
      </c>
      <c r="G105" s="21">
        <v>0.01</v>
      </c>
      <c r="H105" s="30">
        <v>8.9451000000000003E-2</v>
      </c>
      <c r="I105" s="23"/>
    </row>
    <row r="106" spans="1:9" ht="12.95" customHeight="1">
      <c r="A106" s="17" t="s">
        <v>1909</v>
      </c>
      <c r="B106" s="18" t="s">
        <v>1910</v>
      </c>
      <c r="C106" s="14" t="s">
        <v>1911</v>
      </c>
      <c r="D106" s="14" t="s">
        <v>1825</v>
      </c>
      <c r="E106" s="19">
        <v>2500</v>
      </c>
      <c r="F106" s="20">
        <v>2501.645</v>
      </c>
      <c r="G106" s="21">
        <v>0.01</v>
      </c>
      <c r="H106" s="30">
        <v>7.4300000000000005E-2</v>
      </c>
      <c r="I106" s="23"/>
    </row>
    <row r="107" spans="1:9" ht="12.95" customHeight="1">
      <c r="A107" s="17" t="s">
        <v>3111</v>
      </c>
      <c r="B107" s="18" t="s">
        <v>3112</v>
      </c>
      <c r="C107" s="14" t="s">
        <v>3113</v>
      </c>
      <c r="D107" s="14" t="s">
        <v>2432</v>
      </c>
      <c r="E107" s="19">
        <v>2500</v>
      </c>
      <c r="F107" s="20">
        <v>2465.4524999999999</v>
      </c>
      <c r="G107" s="21">
        <v>9.9000000000000008E-3</v>
      </c>
      <c r="H107" s="30">
        <v>8.5300000000000001E-2</v>
      </c>
      <c r="I107" s="23"/>
    </row>
    <row r="108" spans="1:9" ht="12.95" customHeight="1">
      <c r="A108" s="17" t="s">
        <v>2433</v>
      </c>
      <c r="B108" s="18" t="s">
        <v>2434</v>
      </c>
      <c r="C108" s="14" t="s">
        <v>2435</v>
      </c>
      <c r="D108" s="14" t="s">
        <v>2436</v>
      </c>
      <c r="E108" s="19">
        <v>2200</v>
      </c>
      <c r="F108" s="20">
        <v>2316.259</v>
      </c>
      <c r="G108" s="21">
        <v>9.2999999999999992E-3</v>
      </c>
      <c r="H108" s="30">
        <v>9.6500000000000002E-2</v>
      </c>
      <c r="I108" s="23"/>
    </row>
    <row r="109" spans="1:9" ht="12.95" customHeight="1">
      <c r="A109" s="17" t="s">
        <v>2038</v>
      </c>
      <c r="B109" s="18" t="s">
        <v>2039</v>
      </c>
      <c r="C109" s="14" t="s">
        <v>2040</v>
      </c>
      <c r="D109" s="14" t="s">
        <v>1809</v>
      </c>
      <c r="E109" s="19">
        <v>2000000</v>
      </c>
      <c r="F109" s="20">
        <v>2054.9899999999998</v>
      </c>
      <c r="G109" s="21">
        <v>8.2000000000000007E-3</v>
      </c>
      <c r="H109" s="30">
        <v>6.7947999999999995E-2</v>
      </c>
      <c r="I109" s="23"/>
    </row>
    <row r="110" spans="1:9" ht="12.95" customHeight="1">
      <c r="A110" s="17" t="s">
        <v>2426</v>
      </c>
      <c r="B110" s="18" t="s">
        <v>2427</v>
      </c>
      <c r="C110" s="14" t="s">
        <v>2428</v>
      </c>
      <c r="D110" s="14" t="s">
        <v>1809</v>
      </c>
      <c r="E110" s="19">
        <v>1500000</v>
      </c>
      <c r="F110" s="20">
        <v>1530.7964999999999</v>
      </c>
      <c r="G110" s="21">
        <v>6.1000000000000004E-3</v>
      </c>
      <c r="H110" s="30">
        <v>6.8648000000000001E-2</v>
      </c>
      <c r="I110" s="23"/>
    </row>
    <row r="111" spans="1:9" ht="12.95" customHeight="1">
      <c r="A111" s="17" t="s">
        <v>1842</v>
      </c>
      <c r="B111" s="18" t="s">
        <v>1843</v>
      </c>
      <c r="C111" s="14" t="s">
        <v>1844</v>
      </c>
      <c r="D111" s="14" t="s">
        <v>1825</v>
      </c>
      <c r="E111" s="19">
        <v>1000</v>
      </c>
      <c r="F111" s="20">
        <v>1016.846</v>
      </c>
      <c r="G111" s="21">
        <v>4.1000000000000003E-3</v>
      </c>
      <c r="H111" s="30">
        <v>7.3494000000000004E-2</v>
      </c>
      <c r="I111" s="23"/>
    </row>
    <row r="112" spans="1:9" ht="12.95" customHeight="1">
      <c r="A112" s="17" t="s">
        <v>3542</v>
      </c>
      <c r="B112" s="18" t="s">
        <v>3543</v>
      </c>
      <c r="C112" s="14" t="s">
        <v>3544</v>
      </c>
      <c r="D112" s="14" t="s">
        <v>3083</v>
      </c>
      <c r="E112" s="19">
        <v>1000</v>
      </c>
      <c r="F112" s="20">
        <v>1004.231</v>
      </c>
      <c r="G112" s="21">
        <v>4.0000000000000001E-3</v>
      </c>
      <c r="H112" s="30">
        <v>8.2799999999999999E-2</v>
      </c>
      <c r="I112" s="23"/>
    </row>
    <row r="113" spans="1:9" ht="12.95" customHeight="1">
      <c r="A113" s="17" t="s">
        <v>3108</v>
      </c>
      <c r="B113" s="18" t="s">
        <v>3109</v>
      </c>
      <c r="C113" s="14" t="s">
        <v>3110</v>
      </c>
      <c r="D113" s="14" t="s">
        <v>2432</v>
      </c>
      <c r="E113" s="19">
        <v>1000</v>
      </c>
      <c r="F113" s="20">
        <v>1000.511</v>
      </c>
      <c r="G113" s="21">
        <v>4.0000000000000001E-3</v>
      </c>
      <c r="H113" s="30">
        <v>9.4959000000000002E-2</v>
      </c>
      <c r="I113" s="23"/>
    </row>
    <row r="114" spans="1:9" ht="12.95" customHeight="1">
      <c r="A114" s="17" t="s">
        <v>3080</v>
      </c>
      <c r="B114" s="18" t="s">
        <v>3081</v>
      </c>
      <c r="C114" s="14" t="s">
        <v>3082</v>
      </c>
      <c r="D114" s="14" t="s">
        <v>3083</v>
      </c>
      <c r="E114" s="19">
        <v>1000</v>
      </c>
      <c r="F114" s="20">
        <v>999.09500000000003</v>
      </c>
      <c r="G114" s="21">
        <v>4.0000000000000001E-3</v>
      </c>
      <c r="H114" s="30">
        <v>8.6705000000000004E-2</v>
      </c>
      <c r="I114" s="23"/>
    </row>
    <row r="115" spans="1:9" ht="12.95" customHeight="1">
      <c r="A115" s="17" t="s">
        <v>2457</v>
      </c>
      <c r="B115" s="18" t="s">
        <v>2458</v>
      </c>
      <c r="C115" s="14" t="s">
        <v>2459</v>
      </c>
      <c r="D115" s="14" t="s">
        <v>2456</v>
      </c>
      <c r="E115" s="19">
        <v>1000</v>
      </c>
      <c r="F115" s="20">
        <v>998.72900000000004</v>
      </c>
      <c r="G115" s="21">
        <v>4.0000000000000001E-3</v>
      </c>
      <c r="H115" s="30">
        <v>8.9051000000000005E-2</v>
      </c>
      <c r="I115" s="23"/>
    </row>
    <row r="116" spans="1:9" ht="12.95" customHeight="1">
      <c r="A116" s="17" t="s">
        <v>3105</v>
      </c>
      <c r="B116" s="18" t="s">
        <v>3106</v>
      </c>
      <c r="C116" s="14" t="s">
        <v>3107</v>
      </c>
      <c r="D116" s="14" t="s">
        <v>1809</v>
      </c>
      <c r="E116" s="19">
        <v>500000</v>
      </c>
      <c r="F116" s="20">
        <v>512.14099999999996</v>
      </c>
      <c r="G116" s="21">
        <v>2E-3</v>
      </c>
      <c r="H116" s="30">
        <v>7.5444999999999998E-2</v>
      </c>
      <c r="I116" s="23"/>
    </row>
    <row r="117" spans="1:9" ht="12.95" customHeight="1">
      <c r="A117" s="17" t="s">
        <v>5276</v>
      </c>
      <c r="B117" s="18" t="s">
        <v>5277</v>
      </c>
      <c r="C117" s="14" t="s">
        <v>5278</v>
      </c>
      <c r="D117" s="14" t="s">
        <v>1825</v>
      </c>
      <c r="E117" s="19">
        <v>500</v>
      </c>
      <c r="F117" s="20">
        <v>509.23599999999999</v>
      </c>
      <c r="G117" s="21">
        <v>2E-3</v>
      </c>
      <c r="H117" s="30">
        <v>8.0649999999999999E-2</v>
      </c>
      <c r="I117" s="23"/>
    </row>
    <row r="118" spans="1:9" ht="12.95" customHeight="1">
      <c r="A118" s="17" t="s">
        <v>3545</v>
      </c>
      <c r="B118" s="18" t="s">
        <v>3546</v>
      </c>
      <c r="C118" s="14" t="s">
        <v>3547</v>
      </c>
      <c r="D118" s="14" t="s">
        <v>3548</v>
      </c>
      <c r="E118" s="19">
        <v>500</v>
      </c>
      <c r="F118" s="20">
        <v>502.13850000000002</v>
      </c>
      <c r="G118" s="21">
        <v>2E-3</v>
      </c>
      <c r="H118" s="30">
        <v>0.102883</v>
      </c>
      <c r="I118" s="23"/>
    </row>
    <row r="119" spans="1:9" ht="12.95" customHeight="1">
      <c r="A119" s="17" t="s">
        <v>3613</v>
      </c>
      <c r="B119" s="18" t="s">
        <v>3614</v>
      </c>
      <c r="C119" s="14" t="s">
        <v>3615</v>
      </c>
      <c r="D119" s="14" t="s">
        <v>2432</v>
      </c>
      <c r="E119" s="19">
        <v>500</v>
      </c>
      <c r="F119" s="20">
        <v>502.13799999999998</v>
      </c>
      <c r="G119" s="21">
        <v>2E-3</v>
      </c>
      <c r="H119" s="30">
        <v>8.4548999999999999E-2</v>
      </c>
      <c r="I119" s="23"/>
    </row>
    <row r="120" spans="1:9" ht="12.95" customHeight="1">
      <c r="A120" s="17" t="s">
        <v>2005</v>
      </c>
      <c r="B120" s="18" t="s">
        <v>2006</v>
      </c>
      <c r="C120" s="14" t="s">
        <v>2007</v>
      </c>
      <c r="D120" s="14" t="s">
        <v>1825</v>
      </c>
      <c r="E120" s="19">
        <v>500</v>
      </c>
      <c r="F120" s="20">
        <v>500.34399999999999</v>
      </c>
      <c r="G120" s="21">
        <v>2E-3</v>
      </c>
      <c r="H120" s="30">
        <v>7.5700000000000003E-2</v>
      </c>
      <c r="I120" s="23"/>
    </row>
    <row r="121" spans="1:9" ht="12.95" customHeight="1">
      <c r="A121" s="17" t="s">
        <v>5279</v>
      </c>
      <c r="B121" s="18" t="s">
        <v>5280</v>
      </c>
      <c r="C121" s="14" t="s">
        <v>5281</v>
      </c>
      <c r="D121" s="14" t="s">
        <v>1825</v>
      </c>
      <c r="E121" s="19">
        <v>50</v>
      </c>
      <c r="F121" s="20">
        <v>499.9205</v>
      </c>
      <c r="G121" s="21">
        <v>2E-3</v>
      </c>
      <c r="H121" s="30">
        <v>7.6700000000000004E-2</v>
      </c>
      <c r="I121" s="23"/>
    </row>
    <row r="122" spans="1:9" ht="12.95" customHeight="1">
      <c r="A122" s="17" t="s">
        <v>3074</v>
      </c>
      <c r="B122" s="18" t="s">
        <v>3075</v>
      </c>
      <c r="C122" s="14" t="s">
        <v>3076</v>
      </c>
      <c r="D122" s="14" t="s">
        <v>2432</v>
      </c>
      <c r="E122" s="19">
        <v>500</v>
      </c>
      <c r="F122" s="20">
        <v>498.92</v>
      </c>
      <c r="G122" s="21">
        <v>2E-3</v>
      </c>
      <c r="H122" s="30">
        <v>8.1750000000000003E-2</v>
      </c>
      <c r="I122" s="23"/>
    </row>
    <row r="123" spans="1:9" ht="12.95" customHeight="1">
      <c r="A123" s="17" t="s">
        <v>2429</v>
      </c>
      <c r="B123" s="18" t="s">
        <v>2430</v>
      </c>
      <c r="C123" s="14" t="s">
        <v>2431</v>
      </c>
      <c r="D123" s="14" t="s">
        <v>2432</v>
      </c>
      <c r="E123" s="19">
        <v>500</v>
      </c>
      <c r="F123" s="20">
        <v>498.69099999999997</v>
      </c>
      <c r="G123" s="21">
        <v>2E-3</v>
      </c>
      <c r="H123" s="30">
        <v>8.5300000000000001E-2</v>
      </c>
      <c r="I123" s="23"/>
    </row>
    <row r="124" spans="1:9" ht="12.95" customHeight="1">
      <c r="A124" s="17" t="s">
        <v>2437</v>
      </c>
      <c r="B124" s="18" t="s">
        <v>2438</v>
      </c>
      <c r="C124" s="14" t="s">
        <v>2439</v>
      </c>
      <c r="D124" s="14" t="s">
        <v>2440</v>
      </c>
      <c r="E124" s="19">
        <v>500</v>
      </c>
      <c r="F124" s="20">
        <v>498.11700000000002</v>
      </c>
      <c r="G124" s="21">
        <v>2E-3</v>
      </c>
      <c r="H124" s="30">
        <v>8.6349999999999996E-2</v>
      </c>
      <c r="I124" s="23"/>
    </row>
    <row r="125" spans="1:9" ht="12.95" customHeight="1">
      <c r="A125" s="17" t="s">
        <v>2463</v>
      </c>
      <c r="B125" s="18" t="s">
        <v>2464</v>
      </c>
      <c r="C125" s="14" t="s">
        <v>2465</v>
      </c>
      <c r="D125" s="14" t="s">
        <v>1809</v>
      </c>
      <c r="E125" s="19">
        <v>500000</v>
      </c>
      <c r="F125" s="20">
        <v>482.2475</v>
      </c>
      <c r="G125" s="21">
        <v>1.9E-3</v>
      </c>
      <c r="H125" s="30">
        <v>6.8779999999999994E-2</v>
      </c>
      <c r="I125" s="23"/>
    </row>
    <row r="126" spans="1:9" ht="12.95" customHeight="1">
      <c r="A126" s="17" t="s">
        <v>3562</v>
      </c>
      <c r="B126" s="18" t="s">
        <v>3563</v>
      </c>
      <c r="C126" s="14" t="s">
        <v>3564</v>
      </c>
      <c r="D126" s="14" t="s">
        <v>3541</v>
      </c>
      <c r="E126" s="19">
        <v>500</v>
      </c>
      <c r="F126" s="20">
        <v>416.892</v>
      </c>
      <c r="G126" s="21">
        <v>1.6999999999999999E-3</v>
      </c>
      <c r="H126" s="30">
        <v>9.6149999999999999E-2</v>
      </c>
      <c r="I126" s="23"/>
    </row>
    <row r="127" spans="1:9" ht="12.95" customHeight="1">
      <c r="A127" s="17" t="s">
        <v>2916</v>
      </c>
      <c r="B127" s="18" t="s">
        <v>2917</v>
      </c>
      <c r="C127" s="14" t="s">
        <v>2918</v>
      </c>
      <c r="D127" s="14" t="s">
        <v>1825</v>
      </c>
      <c r="E127" s="19">
        <v>25</v>
      </c>
      <c r="F127" s="20">
        <v>284.59379999999999</v>
      </c>
      <c r="G127" s="21">
        <v>1.1000000000000001E-3</v>
      </c>
      <c r="H127" s="30">
        <v>7.5148999999999994E-2</v>
      </c>
      <c r="I127" s="23"/>
    </row>
    <row r="128" spans="1:9" ht="12.95" customHeight="1">
      <c r="A128" s="5"/>
      <c r="B128" s="13" t="s">
        <v>1739</v>
      </c>
      <c r="C128" s="14"/>
      <c r="D128" s="14"/>
      <c r="E128" s="14"/>
      <c r="F128" s="24">
        <v>29655.8318</v>
      </c>
      <c r="G128" s="25">
        <v>0.1186</v>
      </c>
      <c r="H128" s="26"/>
      <c r="I128" s="27"/>
    </row>
    <row r="129" spans="1:9" ht="12.95" customHeight="1">
      <c r="A129" s="5"/>
      <c r="B129" s="28" t="s">
        <v>2257</v>
      </c>
      <c r="C129" s="2"/>
      <c r="D129" s="2"/>
      <c r="E129" s="2"/>
      <c r="F129" s="26" t="s">
        <v>1741</v>
      </c>
      <c r="G129" s="26" t="s">
        <v>1741</v>
      </c>
      <c r="H129" s="26"/>
      <c r="I129" s="27"/>
    </row>
    <row r="130" spans="1:9" ht="12.95" customHeight="1">
      <c r="A130" s="5"/>
      <c r="B130" s="28" t="s">
        <v>1739</v>
      </c>
      <c r="C130" s="2"/>
      <c r="D130" s="2"/>
      <c r="E130" s="2"/>
      <c r="F130" s="26" t="s">
        <v>1741</v>
      </c>
      <c r="G130" s="26" t="s">
        <v>1741</v>
      </c>
      <c r="H130" s="26"/>
      <c r="I130" s="27"/>
    </row>
    <row r="131" spans="1:9" ht="12.95" customHeight="1">
      <c r="A131" s="5"/>
      <c r="B131" s="28" t="s">
        <v>1742</v>
      </c>
      <c r="C131" s="29"/>
      <c r="D131" s="2"/>
      <c r="E131" s="29"/>
      <c r="F131" s="24">
        <v>29655.8318</v>
      </c>
      <c r="G131" s="25">
        <v>0.1186</v>
      </c>
      <c r="H131" s="26"/>
      <c r="I131" s="27"/>
    </row>
    <row r="132" spans="1:9" ht="12.95" customHeight="1">
      <c r="A132" s="5"/>
      <c r="B132" s="13" t="s">
        <v>1804</v>
      </c>
      <c r="C132" s="14"/>
      <c r="D132" s="14"/>
      <c r="E132" s="14"/>
      <c r="F132" s="14"/>
      <c r="G132" s="14"/>
      <c r="H132" s="15"/>
      <c r="I132" s="16"/>
    </row>
    <row r="133" spans="1:9" ht="12.95" customHeight="1">
      <c r="A133" s="5"/>
      <c r="B133" s="13" t="s">
        <v>1805</v>
      </c>
      <c r="C133" s="14"/>
      <c r="D133" s="14"/>
      <c r="E133" s="14"/>
      <c r="F133" s="5"/>
      <c r="G133" s="15"/>
      <c r="H133" s="15"/>
      <c r="I133" s="16"/>
    </row>
    <row r="134" spans="1:9" ht="12.95" customHeight="1">
      <c r="A134" s="17" t="s">
        <v>3158</v>
      </c>
      <c r="B134" s="18" t="s">
        <v>3159</v>
      </c>
      <c r="C134" s="14" t="s">
        <v>3160</v>
      </c>
      <c r="D134" s="14" t="s">
        <v>1809</v>
      </c>
      <c r="E134" s="19">
        <v>1000000</v>
      </c>
      <c r="F134" s="20">
        <v>996.32399999999996</v>
      </c>
      <c r="G134" s="21">
        <v>4.0000000000000001E-3</v>
      </c>
      <c r="H134" s="30">
        <v>5.1799999999999999E-2</v>
      </c>
      <c r="I134" s="23"/>
    </row>
    <row r="135" spans="1:9" ht="12.95" customHeight="1">
      <c r="A135" s="5"/>
      <c r="B135" s="13" t="s">
        <v>1739</v>
      </c>
      <c r="C135" s="14"/>
      <c r="D135" s="14"/>
      <c r="E135" s="14"/>
      <c r="F135" s="24">
        <v>996.32399999999996</v>
      </c>
      <c r="G135" s="25">
        <v>4.0000000000000001E-3</v>
      </c>
      <c r="H135" s="26"/>
      <c r="I135" s="27"/>
    </row>
    <row r="136" spans="1:9" ht="12.95" customHeight="1">
      <c r="A136" s="5"/>
      <c r="B136" s="28" t="s">
        <v>1742</v>
      </c>
      <c r="C136" s="29"/>
      <c r="D136" s="2"/>
      <c r="E136" s="29"/>
      <c r="F136" s="24">
        <v>996.32399999999996</v>
      </c>
      <c r="G136" s="25">
        <v>4.0000000000000001E-3</v>
      </c>
      <c r="H136" s="26"/>
      <c r="I136" s="27"/>
    </row>
    <row r="137" spans="1:9" ht="12.95" customHeight="1">
      <c r="A137" s="5"/>
      <c r="B137" s="13" t="s">
        <v>1758</v>
      </c>
      <c r="C137" s="14"/>
      <c r="D137" s="14"/>
      <c r="E137" s="14"/>
      <c r="F137" s="14"/>
      <c r="G137" s="14"/>
      <c r="H137" s="15"/>
      <c r="I137" s="16"/>
    </row>
    <row r="138" spans="1:9" ht="12.95" customHeight="1">
      <c r="A138" s="5"/>
      <c r="B138" s="13" t="s">
        <v>3514</v>
      </c>
      <c r="C138" s="14"/>
      <c r="D138" s="14"/>
      <c r="E138" s="14"/>
      <c r="F138" s="5"/>
      <c r="G138" s="15"/>
      <c r="H138" s="15"/>
      <c r="I138" s="16"/>
    </row>
    <row r="139" spans="1:9" ht="12.95" customHeight="1">
      <c r="A139" s="17" t="s">
        <v>3759</v>
      </c>
      <c r="B139" s="18" t="s">
        <v>66</v>
      </c>
      <c r="C139" s="14" t="s">
        <v>3760</v>
      </c>
      <c r="D139" s="14"/>
      <c r="E139" s="19">
        <v>27003424</v>
      </c>
      <c r="F139" s="20">
        <v>31853.239000000001</v>
      </c>
      <c r="G139" s="21">
        <v>0.12740000000000001</v>
      </c>
      <c r="H139" s="30"/>
      <c r="I139" s="23"/>
    </row>
    <row r="140" spans="1:9" ht="12.95" customHeight="1">
      <c r="A140" s="17" t="s">
        <v>3827</v>
      </c>
      <c r="B140" s="18" t="s">
        <v>54</v>
      </c>
      <c r="C140" s="14" t="s">
        <v>3828</v>
      </c>
      <c r="D140" s="14"/>
      <c r="E140" s="19">
        <v>2425398</v>
      </c>
      <c r="F140" s="20">
        <v>5207.5720000000001</v>
      </c>
      <c r="G140" s="21">
        <v>2.0799999999999999E-2</v>
      </c>
      <c r="H140" s="30"/>
      <c r="I140" s="23"/>
    </row>
    <row r="141" spans="1:9" ht="12.95" customHeight="1">
      <c r="A141" s="5"/>
      <c r="B141" s="13" t="s">
        <v>1739</v>
      </c>
      <c r="C141" s="14"/>
      <c r="D141" s="14"/>
      <c r="E141" s="14"/>
      <c r="F141" s="24">
        <v>37060.811000000002</v>
      </c>
      <c r="G141" s="25">
        <v>0.14829999999999999</v>
      </c>
      <c r="H141" s="26"/>
      <c r="I141" s="27"/>
    </row>
    <row r="142" spans="1:9" ht="12.95" customHeight="1">
      <c r="A142" s="5"/>
      <c r="B142" s="28" t="s">
        <v>1742</v>
      </c>
      <c r="C142" s="29"/>
      <c r="D142" s="2"/>
      <c r="E142" s="29"/>
      <c r="F142" s="24">
        <v>37060.811000000002</v>
      </c>
      <c r="G142" s="25">
        <v>0.14829999999999999</v>
      </c>
      <c r="H142" s="26"/>
      <c r="I142" s="27"/>
    </row>
    <row r="143" spans="1:9" ht="12.95" customHeight="1">
      <c r="A143" s="5"/>
      <c r="B143" s="13" t="s">
        <v>1743</v>
      </c>
      <c r="C143" s="14"/>
      <c r="D143" s="14"/>
      <c r="E143" s="14"/>
      <c r="F143" s="14"/>
      <c r="G143" s="14"/>
      <c r="H143" s="15"/>
      <c r="I143" s="16"/>
    </row>
    <row r="144" spans="1:9" ht="12.95" customHeight="1">
      <c r="A144" s="17" t="s">
        <v>1744</v>
      </c>
      <c r="B144" s="18" t="s">
        <v>1745</v>
      </c>
      <c r="C144" s="14"/>
      <c r="D144" s="14"/>
      <c r="E144" s="19"/>
      <c r="F144" s="20">
        <v>3888.1010000000001</v>
      </c>
      <c r="G144" s="21">
        <v>1.5599999999999999E-2</v>
      </c>
      <c r="H144" s="30">
        <v>5.2995258659625663E-2</v>
      </c>
      <c r="I144" s="23"/>
    </row>
    <row r="145" spans="1:25" ht="12.95" customHeight="1">
      <c r="A145" s="5"/>
      <c r="B145" s="13" t="s">
        <v>1739</v>
      </c>
      <c r="C145" s="14"/>
      <c r="D145" s="14"/>
      <c r="E145" s="14"/>
      <c r="F145" s="24">
        <v>3888.1010000000001</v>
      </c>
      <c r="G145" s="25">
        <v>1.5599999999999999E-2</v>
      </c>
      <c r="H145" s="26"/>
      <c r="I145" s="27"/>
    </row>
    <row r="146" spans="1:25" ht="12.95" customHeight="1">
      <c r="A146" s="5"/>
      <c r="B146" s="28" t="s">
        <v>1742</v>
      </c>
      <c r="C146" s="29"/>
      <c r="D146" s="2"/>
      <c r="E146" s="29"/>
      <c r="F146" s="24">
        <v>3888.1010000000001</v>
      </c>
      <c r="G146" s="25">
        <v>1.5599999999999999E-2</v>
      </c>
      <c r="H146" s="26"/>
      <c r="I146" s="27"/>
    </row>
    <row r="147" spans="1:25" ht="12.95" customHeight="1">
      <c r="A147" s="5"/>
      <c r="B147" s="28" t="s">
        <v>1746</v>
      </c>
      <c r="C147" s="14"/>
      <c r="D147" s="2"/>
      <c r="E147" s="14"/>
      <c r="F147" s="31">
        <v>9016.6474999999991</v>
      </c>
      <c r="G147" s="25">
        <v>3.61E-2</v>
      </c>
      <c r="H147" s="26"/>
      <c r="I147" s="27"/>
    </row>
    <row r="148" spans="1:25" ht="12.95" customHeight="1">
      <c r="A148" s="5"/>
      <c r="B148" s="32" t="s">
        <v>1747</v>
      </c>
      <c r="C148" s="33"/>
      <c r="D148" s="33"/>
      <c r="E148" s="33"/>
      <c r="F148" s="34">
        <v>249949.83</v>
      </c>
      <c r="G148" s="35">
        <v>1</v>
      </c>
      <c r="H148" s="36"/>
      <c r="I148" s="37"/>
    </row>
    <row r="149" spans="1:25" ht="12.95" customHeight="1">
      <c r="A149" s="5"/>
      <c r="B149" s="7"/>
      <c r="C149" s="5"/>
      <c r="D149" s="5"/>
      <c r="E149" s="5"/>
      <c r="F149" s="5"/>
      <c r="G149" s="5"/>
      <c r="H149" s="5"/>
      <c r="I149" s="5"/>
    </row>
    <row r="150" spans="1:25" ht="12.95" customHeight="1">
      <c r="A150" s="5"/>
      <c r="B150" s="4" t="s">
        <v>2469</v>
      </c>
      <c r="C150" s="5"/>
      <c r="D150" s="5"/>
      <c r="E150" s="5"/>
      <c r="F150" s="5"/>
      <c r="G150" s="5"/>
      <c r="H150" s="5"/>
      <c r="I150" s="5"/>
    </row>
    <row r="151" spans="1:25" ht="12.95" customHeight="1">
      <c r="A151" s="5"/>
      <c r="B151" s="4" t="s">
        <v>2329</v>
      </c>
      <c r="C151" s="5"/>
      <c r="D151" s="5"/>
      <c r="E151" s="5"/>
      <c r="F151" s="5"/>
      <c r="G151" s="5"/>
      <c r="H151" s="5"/>
      <c r="I151" s="5"/>
    </row>
    <row r="152" spans="1:25" ht="12.95" customHeight="1">
      <c r="A152" s="5"/>
      <c r="B152" s="4" t="s">
        <v>2330</v>
      </c>
      <c r="C152" s="5"/>
      <c r="D152" s="5"/>
      <c r="E152" s="5"/>
      <c r="F152" s="5"/>
      <c r="G152" s="5"/>
      <c r="H152" s="5"/>
      <c r="I152" s="5"/>
    </row>
    <row r="153" spans="1:25" ht="12.95" customHeight="1">
      <c r="A153" s="5"/>
      <c r="B153" s="4" t="s">
        <v>2470</v>
      </c>
      <c r="C153" s="5"/>
      <c r="D153" s="5"/>
      <c r="E153" s="5"/>
      <c r="F153" s="5"/>
      <c r="G153" s="5"/>
      <c r="H153" s="5"/>
      <c r="I153" s="5"/>
    </row>
    <row r="154" spans="1:25" ht="12.95" customHeight="1">
      <c r="A154" s="5"/>
      <c r="B154" s="4" t="s">
        <v>1748</v>
      </c>
      <c r="C154" s="5"/>
      <c r="D154" s="5"/>
      <c r="E154" s="5"/>
      <c r="F154" s="5"/>
      <c r="G154" s="5"/>
      <c r="H154" s="5"/>
      <c r="I154" s="5"/>
    </row>
    <row r="155" spans="1:25" ht="12.95" customHeight="1">
      <c r="A155" s="5"/>
      <c r="B155" s="4" t="s">
        <v>1749</v>
      </c>
      <c r="C155" s="5"/>
      <c r="D155" s="5"/>
      <c r="E155" s="5"/>
      <c r="F155" s="5"/>
      <c r="G155" s="5"/>
      <c r="H155" s="5"/>
      <c r="I155" s="5"/>
    </row>
    <row r="156" spans="1:25" ht="26.1" customHeight="1">
      <c r="A156" s="5"/>
      <c r="B156" s="222" t="s">
        <v>1750</v>
      </c>
      <c r="C156" s="222"/>
      <c r="D156" s="222"/>
      <c r="E156" s="222"/>
      <c r="F156" s="222"/>
      <c r="G156" s="222"/>
      <c r="H156" s="222"/>
      <c r="I156" s="222"/>
    </row>
    <row r="157" spans="1:25" ht="12.95" customHeight="1">
      <c r="A157" s="5"/>
      <c r="B157" s="222" t="s">
        <v>1751</v>
      </c>
      <c r="C157" s="222"/>
      <c r="D157" s="222"/>
      <c r="E157" s="222"/>
      <c r="F157" s="222"/>
      <c r="G157" s="222"/>
      <c r="H157" s="222"/>
      <c r="I157" s="222"/>
    </row>
    <row r="158" spans="1:25" ht="12.95" customHeight="1">
      <c r="A158" s="5"/>
      <c r="B158" s="222"/>
      <c r="C158" s="222"/>
      <c r="D158" s="222"/>
      <c r="E158" s="222"/>
      <c r="F158" s="222"/>
      <c r="G158" s="222"/>
      <c r="H158" s="222"/>
      <c r="I158" s="222"/>
    </row>
    <row r="159" spans="1:25">
      <c r="A159" s="81"/>
      <c r="B159" s="82" t="s">
        <v>5419</v>
      </c>
      <c r="C159" s="83"/>
      <c r="D159" s="83"/>
      <c r="E159" s="83"/>
      <c r="F159" s="83"/>
      <c r="G159" s="83"/>
      <c r="H159" s="83"/>
      <c r="I159" s="84"/>
      <c r="J159" s="54"/>
      <c r="K159" s="54"/>
      <c r="L159" s="54"/>
      <c r="M159" s="54"/>
      <c r="N159" s="54"/>
      <c r="O159" s="54"/>
      <c r="P159" s="54"/>
      <c r="Q159" s="54"/>
      <c r="R159" s="54"/>
      <c r="S159" s="54"/>
      <c r="T159" s="54"/>
      <c r="U159" s="54"/>
      <c r="V159" s="54"/>
      <c r="W159" s="54"/>
      <c r="X159" s="54"/>
      <c r="Y159" s="54"/>
    </row>
    <row r="160" spans="1:25">
      <c r="A160" s="81"/>
      <c r="B160" s="92" t="s">
        <v>5420</v>
      </c>
      <c r="C160" s="81"/>
      <c r="D160" s="81"/>
      <c r="E160" s="81"/>
      <c r="F160" s="81"/>
      <c r="G160" s="81"/>
      <c r="H160" s="81"/>
      <c r="I160" s="88"/>
      <c r="J160" s="54"/>
      <c r="K160" s="54"/>
      <c r="L160" s="54"/>
      <c r="M160" s="54"/>
      <c r="N160" s="54"/>
      <c r="O160" s="54"/>
      <c r="P160" s="54"/>
      <c r="Q160" s="54"/>
      <c r="R160" s="54"/>
      <c r="S160" s="54"/>
      <c r="T160" s="54"/>
      <c r="U160" s="54"/>
      <c r="V160" s="54"/>
      <c r="W160" s="54"/>
      <c r="X160" s="54"/>
      <c r="Y160" s="54"/>
    </row>
    <row r="161" spans="1:25">
      <c r="A161" s="81"/>
      <c r="B161" s="92" t="s">
        <v>5421</v>
      </c>
      <c r="C161" s="81"/>
      <c r="D161" s="81"/>
      <c r="E161" s="81"/>
      <c r="F161" s="81"/>
      <c r="G161" s="81"/>
      <c r="H161" s="81"/>
      <c r="I161" s="88"/>
      <c r="J161" s="54"/>
      <c r="K161" s="54"/>
      <c r="L161" s="54"/>
      <c r="M161" s="54"/>
      <c r="N161" s="54"/>
      <c r="O161" s="54"/>
      <c r="P161" s="54"/>
      <c r="Q161" s="54"/>
      <c r="R161" s="54"/>
      <c r="S161" s="54"/>
      <c r="T161" s="54"/>
      <c r="U161" s="54"/>
      <c r="V161" s="54"/>
      <c r="W161" s="54"/>
      <c r="X161" s="54"/>
      <c r="Y161" s="54"/>
    </row>
    <row r="162" spans="1:25">
      <c r="A162" s="81"/>
      <c r="B162" s="92" t="s">
        <v>5422</v>
      </c>
      <c r="C162" s="81"/>
      <c r="D162" s="81"/>
      <c r="E162" s="81"/>
      <c r="F162" s="81"/>
      <c r="G162" s="81"/>
      <c r="H162" s="81"/>
      <c r="I162" s="88"/>
      <c r="J162" s="54"/>
      <c r="K162" s="54"/>
      <c r="L162" s="54"/>
      <c r="M162" s="54"/>
      <c r="N162" s="54"/>
      <c r="O162" s="54"/>
      <c r="P162" s="54"/>
      <c r="Q162" s="54"/>
      <c r="R162" s="54"/>
      <c r="S162" s="54"/>
      <c r="T162" s="54"/>
      <c r="U162" s="54"/>
      <c r="V162" s="54"/>
      <c r="W162" s="54"/>
      <c r="X162" s="54"/>
      <c r="Y162" s="54"/>
    </row>
    <row r="163" spans="1:25">
      <c r="A163" s="81"/>
      <c r="B163" s="165" t="s">
        <v>5423</v>
      </c>
      <c r="C163" s="58" t="s">
        <v>5424</v>
      </c>
      <c r="D163" s="59" t="s">
        <v>5555</v>
      </c>
      <c r="E163" s="81"/>
      <c r="F163" s="81"/>
      <c r="G163" s="81"/>
      <c r="H163" s="81"/>
      <c r="I163" s="88"/>
      <c r="J163" s="54"/>
      <c r="K163" s="54"/>
      <c r="L163" s="54"/>
      <c r="M163" s="54"/>
      <c r="N163" s="54"/>
      <c r="O163" s="54"/>
      <c r="P163" s="54"/>
      <c r="Q163" s="54"/>
      <c r="R163" s="54"/>
      <c r="S163" s="54"/>
      <c r="T163" s="54"/>
      <c r="U163" s="54"/>
      <c r="V163" s="54"/>
      <c r="W163" s="54"/>
      <c r="X163" s="54"/>
      <c r="Y163" s="54"/>
    </row>
    <row r="164" spans="1:25">
      <c r="A164" s="60" t="s">
        <v>5425</v>
      </c>
      <c r="B164" s="85" t="s">
        <v>5426</v>
      </c>
      <c r="C164" s="180">
        <v>43.999200000000002</v>
      </c>
      <c r="D164" s="63">
        <v>44.9634</v>
      </c>
      <c r="E164" s="81"/>
      <c r="F164" s="162"/>
      <c r="G164" s="163"/>
      <c r="H164" s="81"/>
      <c r="I164" s="88"/>
      <c r="J164" s="54"/>
      <c r="K164" s="54"/>
      <c r="L164" s="54"/>
      <c r="M164" s="54"/>
      <c r="N164" s="54"/>
      <c r="O164" s="54"/>
      <c r="P164" s="54"/>
      <c r="Q164" s="54"/>
      <c r="R164" s="54"/>
      <c r="S164" s="54"/>
      <c r="T164" s="54"/>
      <c r="U164" s="54"/>
      <c r="V164" s="54"/>
      <c r="W164" s="54"/>
      <c r="X164" s="54"/>
      <c r="Y164" s="54"/>
    </row>
    <row r="165" spans="1:25">
      <c r="A165" s="60" t="s">
        <v>5430</v>
      </c>
      <c r="B165" s="85" t="s">
        <v>5433</v>
      </c>
      <c r="C165" s="180">
        <v>19.288</v>
      </c>
      <c r="D165" s="63">
        <v>19.558599999999998</v>
      </c>
      <c r="E165" s="81"/>
      <c r="F165" s="162"/>
      <c r="G165" s="163"/>
      <c r="H165" s="81"/>
      <c r="I165" s="88"/>
      <c r="J165" s="54"/>
      <c r="K165" s="54"/>
      <c r="L165" s="54"/>
      <c r="M165" s="54"/>
      <c r="N165" s="54"/>
      <c r="O165" s="54"/>
      <c r="P165" s="54"/>
      <c r="Q165" s="54"/>
      <c r="R165" s="54"/>
      <c r="S165" s="54"/>
      <c r="T165" s="54"/>
      <c r="U165" s="54"/>
      <c r="V165" s="54"/>
      <c r="W165" s="54"/>
      <c r="X165" s="54"/>
      <c r="Y165" s="54"/>
    </row>
    <row r="166" spans="1:25">
      <c r="A166" s="60" t="s">
        <v>5427</v>
      </c>
      <c r="B166" s="85" t="s">
        <v>5428</v>
      </c>
      <c r="C166" s="180">
        <v>51.551699999999997</v>
      </c>
      <c r="D166" s="63">
        <v>52.726900000000001</v>
      </c>
      <c r="E166" s="81"/>
      <c r="F166" s="162"/>
      <c r="G166" s="163"/>
      <c r="H166" s="81"/>
      <c r="I166" s="88"/>
      <c r="J166" s="54"/>
      <c r="K166" s="54"/>
      <c r="L166" s="54"/>
      <c r="M166" s="54"/>
      <c r="N166" s="54"/>
      <c r="O166" s="54"/>
      <c r="P166" s="54"/>
      <c r="Q166" s="54"/>
      <c r="R166" s="54"/>
      <c r="S166" s="54"/>
      <c r="T166" s="54"/>
      <c r="U166" s="54"/>
      <c r="V166" s="54"/>
      <c r="W166" s="54"/>
      <c r="X166" s="54"/>
      <c r="Y166" s="54"/>
    </row>
    <row r="167" spans="1:25">
      <c r="A167" s="60" t="s">
        <v>5440</v>
      </c>
      <c r="B167" s="85" t="s">
        <v>5443</v>
      </c>
      <c r="C167" s="180">
        <v>27.002800000000001</v>
      </c>
      <c r="D167" s="63">
        <v>27.4663</v>
      </c>
      <c r="E167" s="81"/>
      <c r="F167" s="162"/>
      <c r="G167" s="163"/>
      <c r="H167" s="81"/>
      <c r="I167" s="88"/>
      <c r="J167" s="54"/>
      <c r="K167" s="54"/>
      <c r="L167" s="54"/>
      <c r="M167" s="54"/>
      <c r="N167" s="54"/>
      <c r="O167" s="54"/>
      <c r="P167" s="54"/>
      <c r="Q167" s="54"/>
      <c r="R167" s="54"/>
      <c r="S167" s="54"/>
      <c r="T167" s="54"/>
      <c r="U167" s="54"/>
      <c r="V167" s="54"/>
      <c r="W167" s="54"/>
      <c r="X167" s="54"/>
      <c r="Y167" s="54"/>
    </row>
    <row r="168" spans="1:25">
      <c r="A168" s="81"/>
      <c r="B168" s="92"/>
      <c r="C168" s="94"/>
      <c r="D168" s="94"/>
      <c r="E168" s="81"/>
      <c r="F168" s="162"/>
      <c r="G168" s="163"/>
      <c r="H168" s="81"/>
      <c r="I168" s="88"/>
      <c r="J168" s="54"/>
      <c r="K168" s="54"/>
      <c r="L168" s="54"/>
      <c r="M168" s="54"/>
      <c r="N168" s="54"/>
      <c r="O168" s="54"/>
      <c r="P168" s="54"/>
      <c r="Q168" s="54"/>
      <c r="R168" s="54"/>
      <c r="S168" s="54"/>
      <c r="T168" s="54"/>
      <c r="U168" s="54"/>
      <c r="V168" s="54"/>
      <c r="W168" s="54"/>
      <c r="X168" s="54"/>
      <c r="Y168" s="54"/>
    </row>
    <row r="169" spans="1:25">
      <c r="A169" s="81"/>
      <c r="B169" s="92" t="s">
        <v>5525</v>
      </c>
      <c r="C169" s="81"/>
      <c r="D169" s="81"/>
      <c r="E169" s="81"/>
      <c r="F169" s="81"/>
      <c r="G169" s="81"/>
      <c r="H169" s="81"/>
      <c r="I169" s="88"/>
      <c r="J169" s="54"/>
      <c r="K169" s="54"/>
      <c r="L169" s="54"/>
      <c r="M169" s="54"/>
      <c r="N169" s="54"/>
      <c r="O169" s="54"/>
      <c r="P169" s="54"/>
      <c r="Q169" s="54"/>
      <c r="R169" s="54"/>
      <c r="S169" s="54"/>
      <c r="T169" s="54"/>
      <c r="U169" s="54"/>
      <c r="V169" s="54"/>
      <c r="W169" s="54"/>
      <c r="X169" s="54"/>
      <c r="Y169" s="54"/>
    </row>
    <row r="170" spans="1:25">
      <c r="A170" s="81"/>
      <c r="B170" s="165" t="s">
        <v>5423</v>
      </c>
      <c r="C170" s="186" t="s">
        <v>5493</v>
      </c>
      <c r="D170" s="81"/>
      <c r="E170" s="81"/>
      <c r="F170" s="81"/>
      <c r="G170" s="81"/>
      <c r="H170" s="81"/>
      <c r="I170" s="88"/>
      <c r="J170" s="54"/>
      <c r="K170" s="54"/>
      <c r="L170" s="54"/>
      <c r="M170" s="54"/>
      <c r="N170" s="54"/>
      <c r="O170" s="54"/>
      <c r="P170" s="54"/>
      <c r="Q170" s="54"/>
      <c r="R170" s="54"/>
      <c r="S170" s="54"/>
      <c r="T170" s="54"/>
      <c r="U170" s="54"/>
      <c r="V170" s="54"/>
      <c r="W170" s="54"/>
      <c r="X170" s="54"/>
      <c r="Y170" s="54"/>
    </row>
    <row r="171" spans="1:25">
      <c r="A171" s="81"/>
      <c r="B171" s="85" t="s">
        <v>5433</v>
      </c>
      <c r="C171" s="62">
        <v>0.15</v>
      </c>
      <c r="D171" s="81"/>
      <c r="E171" s="81"/>
      <c r="F171" s="81"/>
      <c r="G171" s="81"/>
      <c r="H171" s="81"/>
      <c r="I171" s="88"/>
      <c r="J171" s="54"/>
      <c r="K171" s="54"/>
      <c r="L171" s="54"/>
      <c r="M171" s="54"/>
      <c r="N171" s="54"/>
      <c r="O171" s="54"/>
      <c r="P171" s="54"/>
      <c r="Q171" s="54"/>
      <c r="R171" s="54"/>
      <c r="S171" s="54"/>
      <c r="T171" s="54"/>
      <c r="U171" s="54"/>
      <c r="V171" s="54"/>
      <c r="W171" s="54"/>
      <c r="X171" s="54"/>
      <c r="Y171" s="54"/>
    </row>
    <row r="172" spans="1:25">
      <c r="A172" s="81"/>
      <c r="B172" s="85" t="s">
        <v>5443</v>
      </c>
      <c r="C172" s="62">
        <v>0.15</v>
      </c>
      <c r="D172" s="81"/>
      <c r="E172" s="81"/>
      <c r="F172" s="81"/>
      <c r="G172" s="81"/>
      <c r="H172" s="81"/>
      <c r="I172" s="88"/>
      <c r="J172" s="54"/>
      <c r="K172" s="54"/>
      <c r="L172" s="54"/>
      <c r="M172" s="54"/>
      <c r="N172" s="54"/>
      <c r="O172" s="54"/>
      <c r="P172" s="54"/>
      <c r="Q172" s="54"/>
      <c r="R172" s="54"/>
      <c r="S172" s="54"/>
      <c r="T172" s="54"/>
      <c r="U172" s="54"/>
      <c r="V172" s="54"/>
      <c r="W172" s="54"/>
      <c r="X172" s="54"/>
      <c r="Y172" s="54"/>
    </row>
    <row r="173" spans="1:25">
      <c r="A173" s="81"/>
      <c r="B173" s="251" t="s">
        <v>5475</v>
      </c>
      <c r="C173" s="252"/>
      <c r="D173" s="252"/>
      <c r="E173" s="81"/>
      <c r="F173" s="81"/>
      <c r="G173" s="81"/>
      <c r="H173" s="81"/>
      <c r="I173" s="88"/>
      <c r="J173" s="54"/>
      <c r="K173" s="54"/>
      <c r="L173" s="54"/>
      <c r="M173" s="54"/>
      <c r="N173" s="54"/>
      <c r="O173" s="54"/>
      <c r="P173" s="54"/>
      <c r="Q173" s="54"/>
      <c r="R173" s="54"/>
      <c r="S173" s="54"/>
      <c r="T173" s="54"/>
      <c r="U173" s="54"/>
      <c r="V173" s="54"/>
      <c r="W173" s="54"/>
      <c r="X173" s="54"/>
      <c r="Y173" s="54"/>
    </row>
    <row r="174" spans="1:25">
      <c r="A174" s="81"/>
      <c r="B174" s="92" t="s">
        <v>5477</v>
      </c>
      <c r="C174" s="81"/>
      <c r="D174" s="81"/>
      <c r="E174" s="81"/>
      <c r="F174" s="81"/>
      <c r="G174" s="81"/>
      <c r="H174" s="81"/>
      <c r="I174" s="88"/>
      <c r="J174" s="54"/>
      <c r="K174" s="54"/>
      <c r="L174" s="54"/>
      <c r="M174" s="54"/>
      <c r="N174" s="54"/>
      <c r="O174" s="54"/>
      <c r="P174" s="54"/>
      <c r="Q174" s="54"/>
      <c r="R174" s="54"/>
      <c r="S174" s="54"/>
      <c r="T174" s="54"/>
      <c r="U174" s="54"/>
      <c r="V174" s="54"/>
      <c r="W174" s="54"/>
      <c r="X174" s="54"/>
      <c r="Y174" s="54"/>
    </row>
    <row r="175" spans="1:25">
      <c r="A175" s="81"/>
      <c r="B175" s="92"/>
      <c r="C175" s="81"/>
      <c r="D175" s="81"/>
      <c r="E175" s="81"/>
      <c r="F175" s="81"/>
      <c r="G175" s="81"/>
      <c r="H175" s="81"/>
      <c r="I175" s="88"/>
      <c r="J175" s="54"/>
      <c r="K175" s="54"/>
      <c r="L175" s="54"/>
      <c r="M175" s="54"/>
      <c r="N175" s="54"/>
      <c r="O175" s="54"/>
      <c r="P175" s="54"/>
      <c r="Q175" s="54"/>
      <c r="R175" s="54"/>
      <c r="S175" s="54"/>
      <c r="T175" s="54"/>
      <c r="U175" s="54"/>
      <c r="V175" s="54"/>
      <c r="W175" s="54"/>
      <c r="X175" s="54"/>
      <c r="Y175" s="54"/>
    </row>
    <row r="176" spans="1:25">
      <c r="A176" s="81"/>
      <c r="B176" s="92" t="s">
        <v>5949</v>
      </c>
      <c r="C176" s="81"/>
      <c r="D176" s="81"/>
      <c r="E176" s="81"/>
      <c r="F176" s="81"/>
      <c r="G176" s="81"/>
      <c r="H176" s="81"/>
      <c r="I176" s="88"/>
      <c r="J176" s="54"/>
      <c r="K176" s="54"/>
      <c r="L176" s="54"/>
      <c r="M176" s="54"/>
      <c r="N176" s="54"/>
      <c r="O176" s="54"/>
      <c r="P176" s="54"/>
      <c r="Q176" s="54"/>
      <c r="R176" s="54"/>
      <c r="S176" s="54"/>
      <c r="T176" s="54"/>
      <c r="U176" s="54"/>
      <c r="V176" s="54"/>
      <c r="W176" s="54"/>
      <c r="X176" s="54"/>
      <c r="Y176" s="54"/>
    </row>
    <row r="177" spans="1:25">
      <c r="A177" s="81"/>
      <c r="B177" s="82" t="s">
        <v>5564</v>
      </c>
      <c r="C177" s="83"/>
      <c r="D177" s="83"/>
      <c r="E177" s="83"/>
      <c r="F177" s="83"/>
      <c r="G177" s="83"/>
      <c r="H177" s="83"/>
      <c r="I177" s="84"/>
      <c r="J177" s="54"/>
      <c r="K177" s="54"/>
      <c r="L177" s="54"/>
      <c r="M177" s="54"/>
      <c r="N177" s="54"/>
      <c r="O177" s="54"/>
      <c r="P177" s="54"/>
      <c r="Q177" s="54"/>
      <c r="R177" s="54"/>
      <c r="S177" s="54"/>
      <c r="T177" s="54"/>
      <c r="U177" s="54"/>
      <c r="V177" s="54"/>
      <c r="W177" s="54"/>
      <c r="X177" s="54"/>
      <c r="Y177" s="54"/>
    </row>
    <row r="178" spans="1:25" ht="24">
      <c r="A178" s="81"/>
      <c r="B178" s="85" t="s">
        <v>5450</v>
      </c>
      <c r="C178" s="85" t="s">
        <v>5451</v>
      </c>
      <c r="D178" s="86" t="s">
        <v>5452</v>
      </c>
      <c r="E178" s="87" t="s">
        <v>5453</v>
      </c>
      <c r="F178" s="87" t="s">
        <v>5454</v>
      </c>
      <c r="G178" s="81"/>
      <c r="H178" s="81"/>
      <c r="I178" s="88"/>
      <c r="J178" s="54"/>
      <c r="K178" s="54"/>
      <c r="L178" s="54"/>
      <c r="M178" s="54"/>
      <c r="N178" s="54"/>
      <c r="O178" s="54"/>
      <c r="P178" s="54"/>
      <c r="Q178" s="54"/>
      <c r="R178" s="54"/>
      <c r="S178" s="54"/>
      <c r="T178" s="54"/>
      <c r="U178" s="54"/>
      <c r="V178" s="54"/>
      <c r="W178" s="54"/>
      <c r="X178" s="54"/>
      <c r="Y178" s="54"/>
    </row>
    <row r="179" spans="1:25">
      <c r="A179" s="89" t="s">
        <v>3055</v>
      </c>
      <c r="B179" s="85" t="s">
        <v>3056</v>
      </c>
      <c r="C179" s="85" t="s">
        <v>5511</v>
      </c>
      <c r="D179" s="98">
        <v>749.22410000000002</v>
      </c>
      <c r="E179" s="98">
        <v>752</v>
      </c>
      <c r="F179" s="98">
        <v>250.12065000000001</v>
      </c>
      <c r="G179" s="220"/>
      <c r="H179" s="81"/>
      <c r="I179" s="88"/>
      <c r="J179" s="54"/>
      <c r="K179" s="54"/>
      <c r="L179" s="54"/>
      <c r="M179" s="54"/>
      <c r="N179" s="54"/>
      <c r="O179" s="54"/>
      <c r="P179" s="54"/>
      <c r="Q179" s="54"/>
      <c r="R179" s="54"/>
      <c r="S179" s="54"/>
      <c r="T179" s="54"/>
      <c r="U179" s="54"/>
      <c r="V179" s="54"/>
      <c r="W179" s="54"/>
      <c r="X179" s="54"/>
      <c r="Y179" s="54"/>
    </row>
    <row r="180" spans="1:25">
      <c r="A180" s="89" t="s">
        <v>3035</v>
      </c>
      <c r="B180" s="85" t="s">
        <v>3036</v>
      </c>
      <c r="C180" s="85" t="s">
        <v>5511</v>
      </c>
      <c r="D180" s="98">
        <v>2159.0459999999998</v>
      </c>
      <c r="E180" s="98">
        <v>2106.1</v>
      </c>
      <c r="F180" s="98">
        <v>293.88159150000001</v>
      </c>
      <c r="G180" s="220"/>
      <c r="H180" s="81"/>
      <c r="I180" s="88"/>
      <c r="J180" s="54"/>
      <c r="K180" s="54"/>
      <c r="L180" s="54"/>
      <c r="M180" s="54"/>
      <c r="N180" s="54"/>
      <c r="O180" s="54"/>
      <c r="P180" s="54"/>
      <c r="Q180" s="54"/>
      <c r="R180" s="54"/>
      <c r="S180" s="54"/>
      <c r="T180" s="54"/>
      <c r="U180" s="54"/>
      <c r="V180" s="54"/>
      <c r="W180" s="54"/>
      <c r="X180" s="54"/>
      <c r="Y180" s="54"/>
    </row>
    <row r="181" spans="1:25">
      <c r="A181" s="89" t="s">
        <v>3057</v>
      </c>
      <c r="B181" s="85" t="s">
        <v>3058</v>
      </c>
      <c r="C181" s="85" t="s">
        <v>5511</v>
      </c>
      <c r="D181" s="98">
        <v>1416.3294000000001</v>
      </c>
      <c r="E181" s="98">
        <v>1430.3</v>
      </c>
      <c r="F181" s="98">
        <v>697.5435187999999</v>
      </c>
      <c r="G181" s="220"/>
      <c r="H181" s="81"/>
      <c r="I181" s="88"/>
      <c r="J181" s="54"/>
      <c r="K181" s="54"/>
      <c r="L181" s="54"/>
      <c r="M181" s="54"/>
      <c r="N181" s="54"/>
      <c r="O181" s="54"/>
      <c r="P181" s="54"/>
      <c r="Q181" s="54"/>
      <c r="R181" s="54"/>
      <c r="S181" s="54"/>
      <c r="T181" s="54"/>
      <c r="U181" s="54"/>
      <c r="V181" s="54"/>
      <c r="W181" s="54"/>
      <c r="X181" s="54"/>
      <c r="Y181" s="54"/>
    </row>
    <row r="182" spans="1:25">
      <c r="A182" s="81"/>
      <c r="B182" s="92" t="s">
        <v>5890</v>
      </c>
      <c r="C182" s="81"/>
      <c r="D182" s="81"/>
      <c r="E182" s="81"/>
      <c r="F182" s="81"/>
      <c r="G182" s="81"/>
      <c r="H182" s="81"/>
      <c r="I182" s="88"/>
      <c r="J182" s="54"/>
      <c r="K182" s="54"/>
      <c r="L182" s="54"/>
      <c r="M182" s="54"/>
      <c r="N182" s="54"/>
      <c r="O182" s="54"/>
      <c r="P182" s="54"/>
      <c r="Q182" s="54"/>
      <c r="R182" s="54"/>
      <c r="S182" s="54"/>
      <c r="T182" s="54"/>
      <c r="U182" s="54"/>
      <c r="V182" s="54"/>
      <c r="W182" s="54"/>
      <c r="X182" s="54"/>
      <c r="Y182" s="54"/>
    </row>
    <row r="183" spans="1:25">
      <c r="A183" s="81"/>
      <c r="B183" s="92"/>
      <c r="C183" s="81"/>
      <c r="D183" s="81"/>
      <c r="E183" s="81"/>
      <c r="F183" s="81"/>
      <c r="G183" s="81"/>
      <c r="H183" s="81"/>
      <c r="I183" s="88"/>
      <c r="J183" s="54"/>
      <c r="K183" s="54"/>
      <c r="L183" s="54"/>
      <c r="M183" s="54"/>
      <c r="N183" s="54"/>
      <c r="O183" s="54"/>
      <c r="P183" s="54"/>
      <c r="Q183" s="54"/>
      <c r="R183" s="54"/>
      <c r="S183" s="54"/>
      <c r="T183" s="54"/>
      <c r="U183" s="54"/>
      <c r="V183" s="54"/>
      <c r="W183" s="54"/>
      <c r="X183" s="54"/>
      <c r="Y183" s="54"/>
    </row>
    <row r="184" spans="1:25">
      <c r="A184" s="81"/>
      <c r="B184" s="92" t="s">
        <v>5565</v>
      </c>
      <c r="C184" s="81"/>
      <c r="D184" s="81"/>
      <c r="E184" s="81"/>
      <c r="F184" s="81"/>
      <c r="G184" s="81"/>
      <c r="H184" s="81"/>
      <c r="I184" s="88"/>
      <c r="J184" s="54"/>
      <c r="K184" s="54"/>
      <c r="L184" s="54"/>
      <c r="M184" s="54"/>
      <c r="N184" s="54"/>
      <c r="O184" s="54"/>
      <c r="P184" s="54"/>
      <c r="Q184" s="54"/>
      <c r="R184" s="54"/>
      <c r="S184" s="54"/>
      <c r="T184" s="54"/>
      <c r="U184" s="54"/>
      <c r="V184" s="54"/>
      <c r="W184" s="54"/>
      <c r="X184" s="54"/>
      <c r="Y184" s="54"/>
    </row>
    <row r="185" spans="1:25">
      <c r="A185" s="81"/>
      <c r="B185" s="92" t="s">
        <v>5882</v>
      </c>
      <c r="C185" s="120"/>
      <c r="D185" s="81"/>
      <c r="E185" s="81"/>
      <c r="F185" s="81"/>
      <c r="G185" s="81"/>
      <c r="H185" s="81"/>
      <c r="I185" s="88"/>
      <c r="J185" s="54"/>
      <c r="K185" s="54"/>
      <c r="L185" s="54"/>
      <c r="M185" s="54"/>
      <c r="N185" s="54"/>
      <c r="O185" s="54"/>
      <c r="P185" s="54"/>
      <c r="Q185" s="54"/>
      <c r="R185" s="54"/>
      <c r="S185" s="54"/>
      <c r="T185" s="54"/>
      <c r="U185" s="54"/>
      <c r="V185" s="54"/>
      <c r="W185" s="54"/>
      <c r="X185" s="54"/>
      <c r="Y185" s="54"/>
    </row>
    <row r="186" spans="1:25">
      <c r="A186" s="81"/>
      <c r="B186" s="92" t="s">
        <v>5883</v>
      </c>
      <c r="C186" s="120"/>
      <c r="D186" s="81"/>
      <c r="E186" s="81"/>
      <c r="F186" s="81"/>
      <c r="G186" s="81"/>
      <c r="H186" s="81"/>
      <c r="I186" s="88"/>
      <c r="J186" s="54"/>
      <c r="K186" s="54"/>
      <c r="L186" s="54"/>
      <c r="M186" s="54"/>
      <c r="N186" s="54"/>
      <c r="O186" s="54"/>
      <c r="P186" s="54"/>
      <c r="Q186" s="54"/>
      <c r="R186" s="54"/>
      <c r="S186" s="54"/>
      <c r="T186" s="54"/>
      <c r="U186" s="54"/>
      <c r="V186" s="54"/>
      <c r="W186" s="54"/>
      <c r="X186" s="54"/>
      <c r="Y186" s="54"/>
    </row>
    <row r="187" spans="1:25">
      <c r="A187" s="81"/>
      <c r="B187" s="92" t="s">
        <v>5884</v>
      </c>
      <c r="C187" s="121"/>
      <c r="D187" s="81"/>
      <c r="E187" s="81"/>
      <c r="F187" s="81"/>
      <c r="G187" s="81"/>
      <c r="H187" s="122"/>
      <c r="I187" s="88"/>
      <c r="J187" s="54"/>
      <c r="K187" s="54"/>
      <c r="L187" s="54"/>
      <c r="M187" s="54"/>
      <c r="N187" s="54"/>
      <c r="O187" s="54"/>
      <c r="P187" s="54"/>
      <c r="Q187" s="54"/>
      <c r="R187" s="54"/>
      <c r="S187" s="54"/>
      <c r="T187" s="54"/>
      <c r="U187" s="54"/>
      <c r="V187" s="54"/>
      <c r="W187" s="54"/>
      <c r="X187" s="54"/>
      <c r="Y187" s="54"/>
    </row>
    <row r="188" spans="1:25">
      <c r="A188" s="81"/>
      <c r="B188" s="92" t="s">
        <v>5885</v>
      </c>
      <c r="C188" s="121"/>
      <c r="D188" s="81"/>
      <c r="E188" s="81"/>
      <c r="F188" s="81"/>
      <c r="G188" s="81"/>
      <c r="H188" s="122"/>
      <c r="I188" s="88"/>
      <c r="J188" s="54"/>
      <c r="K188" s="54"/>
      <c r="L188" s="54"/>
      <c r="M188" s="54"/>
      <c r="N188" s="54"/>
      <c r="O188" s="54"/>
      <c r="P188" s="54"/>
      <c r="Q188" s="54"/>
      <c r="R188" s="54"/>
      <c r="S188" s="54"/>
      <c r="T188" s="54"/>
      <c r="U188" s="54"/>
      <c r="V188" s="54"/>
      <c r="W188" s="54"/>
      <c r="X188" s="54"/>
      <c r="Y188" s="54"/>
    </row>
    <row r="189" spans="1:25">
      <c r="A189" s="81"/>
      <c r="B189" s="92" t="s">
        <v>5886</v>
      </c>
      <c r="C189" s="121"/>
      <c r="D189" s="81"/>
      <c r="E189" s="81"/>
      <c r="F189" s="81"/>
      <c r="G189" s="81"/>
      <c r="H189" s="122"/>
      <c r="I189" s="88"/>
      <c r="J189" s="54"/>
      <c r="K189" s="54"/>
      <c r="L189" s="54"/>
      <c r="M189" s="54"/>
      <c r="N189" s="54"/>
      <c r="O189" s="54"/>
      <c r="P189" s="54"/>
      <c r="Q189" s="54"/>
      <c r="R189" s="54"/>
      <c r="S189" s="54"/>
      <c r="T189" s="54"/>
      <c r="U189" s="54"/>
      <c r="V189" s="54"/>
      <c r="W189" s="54"/>
      <c r="X189" s="54"/>
      <c r="Y189" s="54"/>
    </row>
    <row r="190" spans="1:25">
      <c r="A190" s="81"/>
      <c r="B190" s="92"/>
      <c r="C190" s="81"/>
      <c r="D190" s="81"/>
      <c r="E190" s="81"/>
      <c r="F190" s="81"/>
      <c r="G190" s="81"/>
      <c r="H190" s="81"/>
      <c r="I190" s="88"/>
      <c r="J190" s="54"/>
      <c r="K190" s="54"/>
      <c r="L190" s="54"/>
      <c r="M190" s="54"/>
      <c r="N190" s="54"/>
      <c r="O190" s="54"/>
      <c r="P190" s="54"/>
      <c r="Q190" s="54"/>
      <c r="R190" s="54"/>
      <c r="S190" s="54"/>
      <c r="T190" s="54"/>
      <c r="U190" s="54"/>
      <c r="V190" s="54"/>
      <c r="W190" s="54"/>
      <c r="X190" s="54"/>
      <c r="Y190" s="54"/>
    </row>
    <row r="191" spans="1:25">
      <c r="A191" s="81"/>
      <c r="B191" s="93" t="s">
        <v>5939</v>
      </c>
      <c r="C191" s="81"/>
      <c r="D191" s="81"/>
      <c r="E191" s="81"/>
      <c r="F191" s="81"/>
      <c r="G191" s="81"/>
      <c r="H191" s="81"/>
      <c r="I191" s="88"/>
      <c r="J191" s="54"/>
      <c r="K191" s="54"/>
      <c r="L191" s="54"/>
      <c r="M191" s="54"/>
      <c r="N191" s="54"/>
      <c r="O191" s="54"/>
      <c r="P191" s="54"/>
      <c r="Q191" s="54"/>
      <c r="R191" s="54"/>
      <c r="S191" s="54"/>
      <c r="T191" s="54"/>
      <c r="U191" s="54"/>
      <c r="V191" s="54"/>
      <c r="W191" s="54"/>
      <c r="X191" s="54"/>
      <c r="Y191" s="54"/>
    </row>
    <row r="192" spans="1:25" ht="24">
      <c r="A192" s="81"/>
      <c r="B192" s="85" t="s">
        <v>5450</v>
      </c>
      <c r="C192" s="85" t="s">
        <v>5451</v>
      </c>
      <c r="D192" s="86" t="s">
        <v>5452</v>
      </c>
      <c r="E192" s="87" t="s">
        <v>5453</v>
      </c>
      <c r="F192" s="87" t="s">
        <v>5454</v>
      </c>
      <c r="G192" s="81"/>
      <c r="H192" s="81"/>
      <c r="I192" s="88"/>
      <c r="J192" s="54"/>
      <c r="K192" s="54"/>
      <c r="L192" s="54"/>
      <c r="M192" s="54"/>
      <c r="N192" s="54"/>
      <c r="O192" s="54"/>
      <c r="P192" s="54"/>
      <c r="Q192" s="54"/>
      <c r="R192" s="54"/>
      <c r="S192" s="54"/>
      <c r="T192" s="54"/>
      <c r="U192" s="54"/>
      <c r="V192" s="54"/>
      <c r="W192" s="54"/>
      <c r="X192" s="54"/>
      <c r="Y192" s="54"/>
    </row>
    <row r="193" spans="1:25">
      <c r="A193" s="89" t="s">
        <v>5270</v>
      </c>
      <c r="B193" s="85" t="s">
        <v>5271</v>
      </c>
      <c r="C193" s="85" t="s">
        <v>5520</v>
      </c>
      <c r="D193" s="98">
        <v>1338.0672999999999</v>
      </c>
      <c r="E193" s="98">
        <v>1347.5</v>
      </c>
      <c r="F193" s="98">
        <v>107.8116</v>
      </c>
      <c r="G193" s="220"/>
      <c r="H193" s="81"/>
      <c r="I193" s="88"/>
      <c r="J193" s="54"/>
      <c r="K193" s="54"/>
      <c r="L193" s="54"/>
      <c r="M193" s="54"/>
      <c r="N193" s="54"/>
      <c r="O193" s="54"/>
      <c r="P193" s="54"/>
      <c r="Q193" s="54"/>
      <c r="R193" s="54"/>
      <c r="S193" s="54"/>
      <c r="T193" s="54"/>
      <c r="U193" s="54"/>
      <c r="V193" s="54"/>
      <c r="W193" s="54"/>
      <c r="X193" s="54"/>
      <c r="Y193" s="54"/>
    </row>
    <row r="194" spans="1:25">
      <c r="A194" s="81"/>
      <c r="B194" s="92" t="s">
        <v>5891</v>
      </c>
      <c r="C194" s="94"/>
      <c r="D194" s="94"/>
      <c r="E194" s="81"/>
      <c r="F194" s="81"/>
      <c r="G194" s="81"/>
      <c r="H194" s="81"/>
      <c r="I194" s="88"/>
      <c r="J194" s="54"/>
      <c r="K194" s="54"/>
      <c r="L194" s="54"/>
      <c r="M194" s="54"/>
      <c r="N194" s="54"/>
      <c r="O194" s="54"/>
      <c r="P194" s="54"/>
      <c r="Q194" s="54"/>
      <c r="R194" s="54"/>
      <c r="S194" s="54"/>
      <c r="T194" s="54"/>
      <c r="U194" s="54"/>
      <c r="V194" s="54"/>
      <c r="W194" s="54"/>
      <c r="X194" s="54"/>
      <c r="Y194" s="54"/>
    </row>
    <row r="195" spans="1:25">
      <c r="A195" s="81"/>
      <c r="B195" s="92"/>
      <c r="C195" s="94"/>
      <c r="D195" s="94"/>
      <c r="E195" s="81"/>
      <c r="F195" s="81"/>
      <c r="G195" s="81"/>
      <c r="H195" s="81"/>
      <c r="I195" s="88"/>
      <c r="J195" s="54"/>
      <c r="K195" s="54"/>
      <c r="L195" s="54"/>
      <c r="M195" s="54"/>
      <c r="N195" s="54"/>
      <c r="O195" s="54"/>
      <c r="P195" s="54"/>
      <c r="Q195" s="54"/>
      <c r="R195" s="54"/>
      <c r="S195" s="54"/>
      <c r="T195" s="54"/>
      <c r="U195" s="54"/>
      <c r="V195" s="54"/>
      <c r="W195" s="54"/>
      <c r="X195" s="54"/>
      <c r="Y195" s="54"/>
    </row>
    <row r="196" spans="1:25">
      <c r="A196" s="81"/>
      <c r="B196" s="92" t="s">
        <v>5567</v>
      </c>
      <c r="C196" s="94"/>
      <c r="D196" s="94"/>
      <c r="E196" s="81"/>
      <c r="F196" s="81"/>
      <c r="G196" s="81"/>
      <c r="H196" s="81"/>
      <c r="I196" s="88"/>
      <c r="J196" s="54"/>
      <c r="K196" s="54"/>
      <c r="L196" s="54"/>
      <c r="M196" s="54"/>
      <c r="N196" s="54"/>
      <c r="O196" s="54"/>
      <c r="P196" s="54"/>
      <c r="Q196" s="54"/>
      <c r="R196" s="54"/>
      <c r="S196" s="54"/>
      <c r="T196" s="54"/>
      <c r="U196" s="54"/>
      <c r="V196" s="54"/>
      <c r="W196" s="54"/>
      <c r="X196" s="54"/>
      <c r="Y196" s="54"/>
    </row>
    <row r="197" spans="1:25">
      <c r="A197" s="81"/>
      <c r="B197" s="92" t="s">
        <v>5458</v>
      </c>
      <c r="C197" s="94"/>
      <c r="D197" s="94"/>
      <c r="E197" s="81"/>
      <c r="F197" s="81"/>
      <c r="G197" s="81"/>
      <c r="H197" s="81"/>
      <c r="I197" s="88"/>
      <c r="J197" s="54"/>
      <c r="K197" s="54"/>
      <c r="L197" s="54"/>
      <c r="M197" s="54"/>
      <c r="N197" s="54"/>
      <c r="O197" s="54"/>
      <c r="P197" s="54"/>
      <c r="Q197" s="54"/>
      <c r="R197" s="54"/>
      <c r="S197" s="54"/>
      <c r="T197" s="54"/>
      <c r="U197" s="54"/>
      <c r="V197" s="54"/>
      <c r="W197" s="54"/>
      <c r="X197" s="54"/>
      <c r="Y197" s="54"/>
    </row>
    <row r="198" spans="1:25">
      <c r="A198" s="81"/>
      <c r="B198" s="92" t="s">
        <v>5887</v>
      </c>
      <c r="C198" s="94"/>
      <c r="D198" s="94"/>
      <c r="E198" s="81"/>
      <c r="F198" s="81"/>
      <c r="G198" s="81"/>
      <c r="H198" s="81"/>
      <c r="I198" s="88"/>
      <c r="J198" s="54"/>
      <c r="K198" s="54"/>
      <c r="L198" s="54"/>
      <c r="M198" s="54"/>
      <c r="N198" s="54"/>
      <c r="O198" s="54"/>
      <c r="P198" s="54"/>
      <c r="Q198" s="54"/>
      <c r="R198" s="54"/>
      <c r="S198" s="54"/>
      <c r="T198" s="54"/>
      <c r="U198" s="54"/>
      <c r="V198" s="54"/>
      <c r="W198" s="54"/>
      <c r="X198" s="54"/>
      <c r="Y198" s="54"/>
    </row>
    <row r="199" spans="1:25">
      <c r="A199" s="81"/>
      <c r="B199" s="92" t="s">
        <v>5529</v>
      </c>
      <c r="C199" s="94"/>
      <c r="D199" s="94"/>
      <c r="E199" s="81"/>
      <c r="F199" s="81"/>
      <c r="G199" s="81"/>
      <c r="H199" s="81"/>
      <c r="I199" s="88"/>
      <c r="J199" s="54"/>
      <c r="K199" s="54"/>
      <c r="L199" s="54"/>
      <c r="M199" s="54"/>
      <c r="N199" s="54"/>
      <c r="O199" s="54"/>
      <c r="P199" s="54"/>
      <c r="Q199" s="54"/>
      <c r="R199" s="54"/>
      <c r="S199" s="54"/>
      <c r="T199" s="54"/>
      <c r="U199" s="54"/>
      <c r="V199" s="54"/>
      <c r="W199" s="54"/>
      <c r="X199" s="54"/>
      <c r="Y199" s="54"/>
    </row>
    <row r="200" spans="1:25">
      <c r="A200" s="81"/>
      <c r="B200" s="92" t="s">
        <v>5888</v>
      </c>
      <c r="C200" s="94"/>
      <c r="D200" s="94"/>
      <c r="E200" s="81"/>
      <c r="F200" s="81"/>
      <c r="G200" s="81"/>
      <c r="H200" s="81"/>
      <c r="I200" s="88"/>
      <c r="J200" s="54"/>
      <c r="K200" s="54"/>
      <c r="L200" s="54"/>
      <c r="M200" s="54"/>
      <c r="N200" s="54"/>
      <c r="O200" s="54"/>
      <c r="P200" s="54"/>
      <c r="Q200" s="54"/>
      <c r="R200" s="54"/>
      <c r="S200" s="54"/>
      <c r="T200" s="54"/>
      <c r="U200" s="54"/>
      <c r="V200" s="54"/>
      <c r="W200" s="54"/>
      <c r="X200" s="54"/>
      <c r="Y200" s="54"/>
    </row>
    <row r="201" spans="1:25">
      <c r="A201" s="81"/>
      <c r="B201" s="92" t="s">
        <v>5889</v>
      </c>
      <c r="C201" s="94"/>
      <c r="D201" s="94"/>
      <c r="E201" s="81"/>
      <c r="F201" s="81"/>
      <c r="G201" s="81"/>
      <c r="H201" s="81"/>
      <c r="I201" s="88"/>
      <c r="J201" s="54"/>
      <c r="K201" s="54"/>
      <c r="L201" s="54"/>
      <c r="M201" s="54"/>
      <c r="N201" s="54"/>
      <c r="O201" s="54"/>
      <c r="P201" s="54"/>
      <c r="Q201" s="54"/>
      <c r="R201" s="54"/>
      <c r="S201" s="54"/>
      <c r="T201" s="54"/>
      <c r="U201" s="54"/>
      <c r="V201" s="54"/>
      <c r="W201" s="54"/>
      <c r="X201" s="54"/>
      <c r="Y201" s="54"/>
    </row>
    <row r="202" spans="1:25">
      <c r="A202" s="81"/>
      <c r="B202" s="92"/>
      <c r="C202" s="94"/>
      <c r="D202" s="94"/>
      <c r="E202" s="81"/>
      <c r="F202" s="81"/>
      <c r="G202" s="81"/>
      <c r="H202" s="81"/>
      <c r="I202" s="88"/>
      <c r="J202" s="54"/>
      <c r="K202" s="54"/>
      <c r="L202" s="54"/>
      <c r="M202" s="54"/>
      <c r="N202" s="54"/>
      <c r="O202" s="54"/>
      <c r="P202" s="54"/>
      <c r="Q202" s="54"/>
      <c r="R202" s="54"/>
      <c r="S202" s="54"/>
      <c r="T202" s="54"/>
      <c r="U202" s="54"/>
      <c r="V202" s="54"/>
      <c r="W202" s="54"/>
      <c r="X202" s="54"/>
      <c r="Y202" s="54"/>
    </row>
    <row r="203" spans="1:25">
      <c r="A203" s="81"/>
      <c r="B203" s="93" t="s">
        <v>5600</v>
      </c>
      <c r="C203" s="94"/>
      <c r="D203" s="94"/>
      <c r="E203" s="81"/>
      <c r="F203" s="81"/>
      <c r="G203" s="81"/>
      <c r="H203" s="81"/>
      <c r="I203" s="88"/>
      <c r="J203" s="54"/>
      <c r="K203" s="54"/>
      <c r="L203" s="54"/>
      <c r="M203" s="54"/>
      <c r="N203" s="54"/>
      <c r="O203" s="54"/>
      <c r="P203" s="54"/>
      <c r="Q203" s="54"/>
      <c r="R203" s="54"/>
      <c r="S203" s="54"/>
      <c r="T203" s="54"/>
      <c r="U203" s="54"/>
      <c r="V203" s="54"/>
      <c r="W203" s="54"/>
      <c r="X203" s="54"/>
      <c r="Y203" s="54"/>
    </row>
    <row r="204" spans="1:25">
      <c r="A204" s="81"/>
      <c r="B204" s="85" t="s">
        <v>5450</v>
      </c>
      <c r="C204" s="85" t="s">
        <v>5464</v>
      </c>
      <c r="D204" s="86" t="s">
        <v>5465</v>
      </c>
      <c r="E204" s="87" t="s">
        <v>5466</v>
      </c>
      <c r="F204" s="81"/>
      <c r="G204" s="81"/>
      <c r="H204" s="81"/>
      <c r="I204" s="88"/>
      <c r="J204" s="54"/>
      <c r="K204" s="54"/>
      <c r="L204" s="54"/>
      <c r="M204" s="54"/>
      <c r="N204" s="54"/>
      <c r="O204" s="54"/>
      <c r="P204" s="54"/>
      <c r="Q204" s="54"/>
      <c r="R204" s="54"/>
      <c r="S204" s="54"/>
      <c r="T204" s="54"/>
      <c r="U204" s="54"/>
      <c r="V204" s="54"/>
      <c r="W204" s="54"/>
      <c r="X204" s="54"/>
      <c r="Y204" s="54"/>
    </row>
    <row r="205" spans="1:25">
      <c r="A205" s="81"/>
      <c r="B205" s="231" t="s">
        <v>5456</v>
      </c>
      <c r="C205" s="231"/>
      <c r="D205" s="231"/>
      <c r="E205" s="231"/>
      <c r="F205" s="81"/>
      <c r="G205" s="81"/>
      <c r="H205" s="81"/>
      <c r="I205" s="88"/>
      <c r="J205" s="54"/>
      <c r="K205" s="54"/>
      <c r="L205" s="54"/>
      <c r="M205" s="54"/>
      <c r="N205" s="54"/>
      <c r="O205" s="54"/>
      <c r="P205" s="54"/>
      <c r="Q205" s="54"/>
      <c r="R205" s="54"/>
      <c r="S205" s="54"/>
      <c r="T205" s="54"/>
      <c r="U205" s="54"/>
      <c r="V205" s="54"/>
      <c r="W205" s="54"/>
      <c r="X205" s="54"/>
      <c r="Y205" s="54"/>
    </row>
    <row r="206" spans="1:25">
      <c r="A206" s="81"/>
      <c r="B206" s="92" t="s">
        <v>5467</v>
      </c>
      <c r="C206" s="94"/>
      <c r="D206" s="94"/>
      <c r="E206" s="81"/>
      <c r="F206" s="81"/>
      <c r="G206" s="81"/>
      <c r="H206" s="81"/>
      <c r="I206" s="88"/>
      <c r="J206" s="54"/>
      <c r="K206" s="54"/>
      <c r="L206" s="54"/>
      <c r="M206" s="54"/>
      <c r="N206" s="54"/>
      <c r="O206" s="54"/>
      <c r="P206" s="54"/>
      <c r="Q206" s="54"/>
      <c r="R206" s="54"/>
      <c r="S206" s="54"/>
      <c r="T206" s="54"/>
      <c r="U206" s="54"/>
      <c r="V206" s="54"/>
      <c r="W206" s="54"/>
      <c r="X206" s="54"/>
      <c r="Y206" s="54"/>
    </row>
    <row r="207" spans="1:25">
      <c r="A207" s="81"/>
      <c r="B207" s="92"/>
      <c r="C207" s="94"/>
      <c r="D207" s="94"/>
      <c r="E207" s="81"/>
      <c r="F207" s="81"/>
      <c r="G207" s="81"/>
      <c r="H207" s="81"/>
      <c r="I207" s="88"/>
      <c r="J207" s="54"/>
      <c r="K207" s="54"/>
      <c r="L207" s="54"/>
      <c r="M207" s="54"/>
      <c r="N207" s="54"/>
      <c r="O207" s="54"/>
      <c r="P207" s="54"/>
      <c r="Q207" s="54"/>
      <c r="R207" s="54"/>
      <c r="S207" s="54"/>
      <c r="T207" s="54"/>
      <c r="U207" s="54"/>
      <c r="V207" s="54"/>
      <c r="W207" s="54"/>
      <c r="X207" s="54"/>
      <c r="Y207" s="54"/>
    </row>
    <row r="208" spans="1:25">
      <c r="A208" s="81"/>
      <c r="B208" s="92" t="s">
        <v>5569</v>
      </c>
      <c r="C208" s="94"/>
      <c r="D208" s="94"/>
      <c r="E208" s="81"/>
      <c r="F208" s="81"/>
      <c r="G208" s="81"/>
      <c r="H208" s="81"/>
      <c r="I208" s="88"/>
      <c r="J208" s="54"/>
      <c r="K208" s="54"/>
      <c r="L208" s="54"/>
      <c r="M208" s="54"/>
      <c r="N208" s="54"/>
      <c r="O208" s="54"/>
      <c r="P208" s="54"/>
      <c r="Q208" s="54"/>
      <c r="R208" s="54"/>
      <c r="S208" s="54"/>
      <c r="T208" s="54"/>
      <c r="U208" s="54"/>
      <c r="V208" s="54"/>
      <c r="W208" s="54"/>
      <c r="X208" s="54"/>
      <c r="Y208" s="54"/>
    </row>
    <row r="209" spans="1:25">
      <c r="A209" s="81"/>
      <c r="B209" s="92" t="s">
        <v>5468</v>
      </c>
      <c r="C209" s="94"/>
      <c r="D209" s="94"/>
      <c r="E209" s="81"/>
      <c r="F209" s="81"/>
      <c r="G209" s="81"/>
      <c r="H209" s="81"/>
      <c r="I209" s="88"/>
      <c r="J209" s="54"/>
      <c r="K209" s="54"/>
      <c r="L209" s="54"/>
      <c r="M209" s="54"/>
      <c r="N209" s="54"/>
      <c r="O209" s="54"/>
      <c r="P209" s="54"/>
      <c r="Q209" s="54"/>
      <c r="R209" s="54"/>
      <c r="S209" s="54"/>
      <c r="T209" s="54"/>
      <c r="U209" s="54"/>
      <c r="V209" s="54"/>
      <c r="W209" s="54"/>
      <c r="X209" s="54"/>
      <c r="Y209" s="54"/>
    </row>
    <row r="210" spans="1:25">
      <c r="A210" s="81"/>
      <c r="B210" s="92" t="s">
        <v>5484</v>
      </c>
      <c r="C210" s="94"/>
      <c r="D210" s="94"/>
      <c r="E210" s="81"/>
      <c r="F210" s="81"/>
      <c r="G210" s="81"/>
      <c r="H210" s="81"/>
      <c r="I210" s="88"/>
      <c r="J210" s="54"/>
      <c r="K210" s="54"/>
      <c r="L210" s="54"/>
      <c r="M210" s="54"/>
      <c r="N210" s="54"/>
      <c r="O210" s="54"/>
      <c r="P210" s="54"/>
      <c r="Q210" s="54"/>
      <c r="R210" s="54"/>
      <c r="S210" s="54"/>
      <c r="T210" s="54"/>
      <c r="U210" s="54"/>
      <c r="V210" s="54"/>
      <c r="W210" s="54"/>
      <c r="X210" s="54"/>
      <c r="Y210" s="54"/>
    </row>
    <row r="211" spans="1:25">
      <c r="A211" s="81"/>
      <c r="B211" s="92" t="s">
        <v>5682</v>
      </c>
      <c r="C211" s="94"/>
      <c r="D211" s="94"/>
      <c r="E211" s="81"/>
      <c r="F211" s="81"/>
      <c r="G211" s="81"/>
      <c r="H211" s="81"/>
      <c r="I211" s="88"/>
      <c r="J211" s="54"/>
      <c r="K211" s="54"/>
      <c r="L211" s="54"/>
      <c r="M211" s="54"/>
      <c r="N211" s="54"/>
      <c r="O211" s="54"/>
      <c r="P211" s="54"/>
      <c r="Q211" s="54"/>
      <c r="R211" s="54"/>
      <c r="S211" s="54"/>
      <c r="T211" s="54"/>
      <c r="U211" s="54"/>
      <c r="V211" s="54"/>
      <c r="W211" s="54"/>
      <c r="X211" s="54"/>
      <c r="Y211" s="54"/>
    </row>
    <row r="212" spans="1:25">
      <c r="A212" s="81"/>
      <c r="B212" s="92"/>
      <c r="C212" s="94"/>
      <c r="D212" s="94"/>
      <c r="E212" s="81"/>
      <c r="F212" s="81"/>
      <c r="G212" s="81"/>
      <c r="I212" s="95"/>
      <c r="J212" s="54"/>
      <c r="K212" s="54"/>
      <c r="L212" s="54"/>
      <c r="M212" s="54"/>
      <c r="N212" s="54"/>
      <c r="O212" s="54"/>
      <c r="P212" s="54"/>
      <c r="Q212" s="54"/>
      <c r="R212" s="54"/>
      <c r="S212" s="54"/>
      <c r="T212" s="54"/>
      <c r="U212" s="54"/>
      <c r="V212" s="54"/>
      <c r="W212" s="54"/>
      <c r="X212" s="54"/>
      <c r="Y212" s="54"/>
    </row>
    <row r="213" spans="1:25">
      <c r="A213" s="81"/>
      <c r="B213" s="93" t="s">
        <v>5570</v>
      </c>
      <c r="C213" s="94"/>
      <c r="D213" s="94"/>
      <c r="E213" s="81"/>
      <c r="F213" s="81"/>
      <c r="G213" s="81"/>
      <c r="H213" s="81"/>
      <c r="I213" s="88"/>
      <c r="J213" s="54"/>
      <c r="K213" s="54"/>
      <c r="L213" s="54"/>
      <c r="M213" s="54"/>
      <c r="N213" s="54"/>
      <c r="O213" s="54"/>
      <c r="P213" s="54"/>
      <c r="Q213" s="54"/>
      <c r="R213" s="54"/>
      <c r="S213" s="54"/>
      <c r="T213" s="54"/>
      <c r="U213" s="54"/>
      <c r="V213" s="54"/>
      <c r="W213" s="54"/>
      <c r="X213" s="54"/>
      <c r="Y213" s="54"/>
    </row>
    <row r="214" spans="1:25">
      <c r="A214" s="81"/>
      <c r="B214" s="85" t="s">
        <v>5450</v>
      </c>
      <c r="C214" s="85" t="s">
        <v>5471</v>
      </c>
      <c r="D214" s="86" t="s">
        <v>5472</v>
      </c>
      <c r="E214" s="87" t="s">
        <v>5473</v>
      </c>
      <c r="F214" s="87" t="s">
        <v>5474</v>
      </c>
      <c r="G214" s="81"/>
      <c r="H214" s="81"/>
      <c r="I214" s="88"/>
      <c r="J214" s="54"/>
      <c r="K214" s="54"/>
      <c r="L214" s="54"/>
      <c r="M214" s="54"/>
      <c r="N214" s="54"/>
      <c r="O214" s="54"/>
      <c r="P214" s="54"/>
      <c r="Q214" s="54"/>
      <c r="R214" s="54"/>
      <c r="S214" s="54"/>
      <c r="T214" s="54"/>
      <c r="U214" s="54"/>
      <c r="V214" s="54"/>
      <c r="W214" s="54"/>
      <c r="X214" s="54"/>
      <c r="Y214" s="54"/>
    </row>
    <row r="215" spans="1:25">
      <c r="A215" s="89" t="s">
        <v>1802</v>
      </c>
      <c r="B215" s="85" t="s">
        <v>1803</v>
      </c>
      <c r="C215" s="85" t="s">
        <v>5476</v>
      </c>
      <c r="D215" s="86">
        <v>227</v>
      </c>
      <c r="E215" s="87">
        <v>349.06890003388679</v>
      </c>
      <c r="F215" s="87">
        <v>170.6</v>
      </c>
      <c r="G215" s="81"/>
      <c r="H215" s="81"/>
      <c r="I215" s="88"/>
      <c r="J215" s="54"/>
      <c r="K215" s="54"/>
      <c r="L215" s="54"/>
      <c r="M215" s="54"/>
      <c r="N215" s="54"/>
      <c r="O215" s="54"/>
      <c r="P215" s="54"/>
      <c r="Q215" s="54"/>
      <c r="R215" s="54"/>
      <c r="S215" s="54"/>
      <c r="T215" s="54"/>
      <c r="U215" s="54"/>
      <c r="V215" s="54"/>
      <c r="W215" s="54"/>
      <c r="X215" s="54"/>
      <c r="Y215" s="54"/>
    </row>
    <row r="216" spans="1:25">
      <c r="A216" s="81"/>
      <c r="B216" s="92" t="s">
        <v>5823</v>
      </c>
      <c r="C216" s="94"/>
      <c r="D216" s="94"/>
      <c r="E216" s="81"/>
      <c r="F216" s="81"/>
      <c r="G216" s="81"/>
      <c r="H216" s="81"/>
      <c r="I216" s="88"/>
      <c r="J216" s="54"/>
      <c r="K216" s="54"/>
      <c r="L216" s="54"/>
      <c r="M216" s="54"/>
      <c r="N216" s="54"/>
      <c r="O216" s="54"/>
      <c r="P216" s="54"/>
      <c r="Q216" s="54"/>
      <c r="R216" s="54"/>
      <c r="S216" s="54"/>
      <c r="T216" s="54"/>
      <c r="U216" s="54"/>
      <c r="V216" s="54"/>
      <c r="W216" s="54"/>
      <c r="X216" s="54"/>
      <c r="Y216" s="54"/>
    </row>
    <row r="217" spans="1:25">
      <c r="A217" s="81"/>
      <c r="B217" s="92"/>
      <c r="C217" s="94"/>
      <c r="D217" s="94"/>
      <c r="E217" s="81"/>
      <c r="F217" s="81"/>
      <c r="G217" s="81"/>
      <c r="H217" s="81"/>
      <c r="I217" s="88"/>
      <c r="J217" s="54"/>
      <c r="K217" s="54"/>
      <c r="L217" s="54"/>
      <c r="M217" s="54"/>
      <c r="N217" s="54"/>
      <c r="O217" s="54"/>
      <c r="P217" s="54"/>
      <c r="Q217" s="54"/>
      <c r="R217" s="54"/>
      <c r="S217" s="54"/>
      <c r="T217" s="54"/>
      <c r="U217" s="54"/>
      <c r="V217" s="54"/>
      <c r="W217" s="54"/>
      <c r="X217" s="54"/>
      <c r="Y217" s="54"/>
    </row>
    <row r="218" spans="1:25">
      <c r="A218" s="81"/>
      <c r="B218" s="92" t="s">
        <v>5571</v>
      </c>
      <c r="C218" s="94"/>
      <c r="D218" s="94"/>
      <c r="E218" s="81"/>
      <c r="F218" s="81"/>
      <c r="G218" s="81"/>
      <c r="H218" s="81"/>
      <c r="I218" s="88"/>
      <c r="J218" s="54"/>
      <c r="K218" s="54"/>
      <c r="L218" s="54"/>
      <c r="M218" s="54"/>
      <c r="N218" s="54"/>
      <c r="O218" s="54"/>
      <c r="P218" s="54"/>
      <c r="Q218" s="54"/>
      <c r="R218" s="54"/>
      <c r="S218" s="54"/>
      <c r="T218" s="54"/>
      <c r="U218" s="54"/>
      <c r="V218" s="54"/>
      <c r="W218" s="54"/>
      <c r="X218" s="54"/>
      <c r="Y218" s="54"/>
    </row>
    <row r="219" spans="1:25">
      <c r="A219" s="81"/>
      <c r="B219" s="92" t="s">
        <v>5892</v>
      </c>
      <c r="C219" s="94"/>
      <c r="D219" s="94"/>
      <c r="E219" s="81"/>
      <c r="F219" s="81"/>
      <c r="G219" s="81"/>
      <c r="H219" s="81"/>
      <c r="I219" s="88"/>
      <c r="J219" s="54"/>
      <c r="K219" s="54"/>
      <c r="L219" s="54"/>
      <c r="M219" s="54"/>
      <c r="N219" s="54"/>
      <c r="O219" s="54"/>
      <c r="P219" s="54"/>
      <c r="Q219" s="54"/>
      <c r="R219" s="54"/>
      <c r="S219" s="54"/>
      <c r="T219" s="54"/>
      <c r="U219" s="54"/>
      <c r="V219" s="54"/>
      <c r="W219" s="54"/>
      <c r="X219" s="54"/>
      <c r="Y219" s="54"/>
    </row>
    <row r="220" spans="1:25">
      <c r="A220" s="81"/>
      <c r="B220" s="92" t="s">
        <v>5893</v>
      </c>
      <c r="C220" s="94"/>
      <c r="D220" s="94"/>
      <c r="E220" s="81"/>
      <c r="F220" s="81"/>
      <c r="G220" s="81"/>
      <c r="H220" s="81"/>
      <c r="I220" s="88"/>
      <c r="J220" s="54"/>
      <c r="K220" s="54"/>
      <c r="L220" s="54"/>
      <c r="M220" s="54"/>
      <c r="N220" s="54"/>
      <c r="O220" s="54"/>
      <c r="P220" s="54"/>
      <c r="Q220" s="54"/>
      <c r="R220" s="54"/>
      <c r="S220" s="54"/>
      <c r="T220" s="54"/>
      <c r="U220" s="54"/>
      <c r="V220" s="54"/>
      <c r="W220" s="54"/>
      <c r="X220" s="54"/>
      <c r="Y220" s="54"/>
    </row>
    <row r="221" spans="1:25">
      <c r="A221" s="81"/>
      <c r="B221" s="92" t="s">
        <v>5894</v>
      </c>
      <c r="C221" s="94"/>
      <c r="D221" s="94"/>
      <c r="E221" s="81"/>
      <c r="F221" s="81"/>
      <c r="G221" s="81"/>
      <c r="H221" s="81"/>
      <c r="I221" s="88"/>
      <c r="J221" s="54"/>
      <c r="K221" s="54"/>
      <c r="L221" s="54"/>
      <c r="M221" s="54"/>
      <c r="N221" s="54"/>
      <c r="O221" s="54"/>
      <c r="P221" s="54"/>
      <c r="Q221" s="54"/>
      <c r="R221" s="54"/>
      <c r="S221" s="54"/>
      <c r="T221" s="54"/>
      <c r="U221" s="54"/>
      <c r="V221" s="54"/>
      <c r="W221" s="54"/>
      <c r="X221" s="54"/>
      <c r="Y221" s="54"/>
    </row>
    <row r="222" spans="1:25">
      <c r="A222" s="81"/>
      <c r="B222" s="92"/>
      <c r="C222" s="94"/>
      <c r="D222" s="94"/>
      <c r="E222" s="81"/>
      <c r="F222" s="81"/>
      <c r="G222" s="81"/>
      <c r="H222" s="81"/>
      <c r="I222" s="88"/>
      <c r="J222" s="54"/>
      <c r="K222" s="54"/>
      <c r="L222" s="54"/>
      <c r="M222" s="54"/>
      <c r="N222" s="54"/>
      <c r="O222" s="54"/>
      <c r="P222" s="54"/>
      <c r="Q222" s="54"/>
      <c r="R222" s="54"/>
      <c r="S222" s="54"/>
      <c r="T222" s="54"/>
      <c r="U222" s="54"/>
      <c r="V222" s="54"/>
      <c r="W222" s="54"/>
      <c r="X222" s="54"/>
      <c r="Y222" s="54"/>
    </row>
    <row r="223" spans="1:25">
      <c r="A223" s="89"/>
      <c r="B223" s="93" t="s">
        <v>5940</v>
      </c>
      <c r="C223" s="94"/>
      <c r="D223" s="94"/>
      <c r="E223" s="81"/>
      <c r="F223" s="81"/>
      <c r="G223" s="81"/>
      <c r="H223" s="81"/>
      <c r="I223" s="88"/>
    </row>
    <row r="224" spans="1:25">
      <c r="A224" s="89"/>
      <c r="B224" s="135" t="s">
        <v>5515</v>
      </c>
      <c r="C224" s="135" t="s">
        <v>5516</v>
      </c>
      <c r="D224" s="193" t="s">
        <v>5517</v>
      </c>
      <c r="E224" s="193" t="s">
        <v>5518</v>
      </c>
      <c r="F224" s="135" t="s">
        <v>5519</v>
      </c>
      <c r="G224" s="81"/>
      <c r="H224" s="81"/>
      <c r="I224" s="88"/>
    </row>
    <row r="225" spans="1:25" ht="25.35" customHeight="1">
      <c r="A225" s="89" t="s">
        <v>5683</v>
      </c>
      <c r="B225" s="239" t="s">
        <v>5643</v>
      </c>
      <c r="C225" s="132" t="s">
        <v>5511</v>
      </c>
      <c r="D225" s="133">
        <v>-1000</v>
      </c>
      <c r="E225" s="134">
        <v>46237</v>
      </c>
      <c r="F225" s="135" t="s">
        <v>5521</v>
      </c>
      <c r="G225" s="81"/>
      <c r="H225" s="81"/>
      <c r="I225" s="88"/>
    </row>
    <row r="226" spans="1:25" ht="28.35" customHeight="1">
      <c r="A226" s="89" t="s">
        <v>5684</v>
      </c>
      <c r="B226" s="240"/>
      <c r="C226" s="135" t="s">
        <v>5520</v>
      </c>
      <c r="D226" s="133">
        <v>1000</v>
      </c>
      <c r="E226" s="134">
        <v>47174</v>
      </c>
      <c r="F226" s="135" t="s">
        <v>5522</v>
      </c>
      <c r="G226" s="81"/>
      <c r="H226" s="81"/>
      <c r="I226" s="88"/>
    </row>
    <row r="227" spans="1:25">
      <c r="A227" s="89"/>
      <c r="B227" s="136" t="s">
        <v>5523</v>
      </c>
      <c r="C227" s="137"/>
      <c r="D227" s="138"/>
      <c r="E227" s="139"/>
      <c r="F227" s="137"/>
      <c r="G227" s="81"/>
      <c r="H227" s="81"/>
      <c r="I227" s="88"/>
    </row>
    <row r="228" spans="1:25">
      <c r="A228" s="89"/>
      <c r="B228" s="140" t="s">
        <v>5524</v>
      </c>
      <c r="C228" s="141"/>
      <c r="D228" s="142"/>
      <c r="E228" s="143"/>
      <c r="F228" s="141"/>
      <c r="G228" s="81"/>
      <c r="H228" s="81"/>
      <c r="I228" s="88"/>
    </row>
    <row r="229" spans="1:25">
      <c r="A229" s="89"/>
      <c r="B229" s="140"/>
      <c r="C229" s="141"/>
      <c r="D229" s="142"/>
      <c r="E229" s="143"/>
      <c r="F229" s="141"/>
      <c r="G229" s="81"/>
      <c r="H229" s="81"/>
      <c r="I229" s="88"/>
    </row>
    <row r="230" spans="1:25">
      <c r="A230" s="81"/>
      <c r="B230" s="93" t="s">
        <v>5941</v>
      </c>
      <c r="C230" s="94"/>
      <c r="D230" s="94"/>
      <c r="E230" s="81"/>
      <c r="F230" s="81"/>
      <c r="G230" s="81"/>
      <c r="H230" s="81"/>
      <c r="I230" s="88"/>
      <c r="J230" s="54"/>
      <c r="K230" s="54"/>
      <c r="L230" s="54"/>
      <c r="M230" s="54"/>
      <c r="N230" s="54"/>
      <c r="O230" s="54"/>
      <c r="P230" s="54"/>
      <c r="Q230" s="54"/>
      <c r="R230" s="54"/>
      <c r="S230" s="54"/>
      <c r="T230" s="54"/>
      <c r="U230" s="54"/>
      <c r="V230" s="54"/>
      <c r="W230" s="54"/>
      <c r="X230" s="54"/>
      <c r="Y230" s="54"/>
    </row>
    <row r="231" spans="1:25" ht="24">
      <c r="A231" s="81"/>
      <c r="B231" s="85" t="s">
        <v>5450</v>
      </c>
      <c r="C231" s="85" t="s">
        <v>5479</v>
      </c>
      <c r="D231" s="99" t="s">
        <v>5480</v>
      </c>
      <c r="E231" s="99" t="s">
        <v>5481</v>
      </c>
      <c r="F231" s="87" t="s">
        <v>5453</v>
      </c>
      <c r="G231" s="100" t="s">
        <v>5482</v>
      </c>
      <c r="H231" s="81"/>
      <c r="I231" s="88"/>
      <c r="J231" s="54"/>
      <c r="K231" s="54"/>
      <c r="L231" s="54"/>
      <c r="M231" s="54"/>
      <c r="N231" s="54"/>
      <c r="O231" s="54"/>
      <c r="P231" s="54"/>
      <c r="Q231" s="54"/>
      <c r="R231" s="54"/>
      <c r="S231" s="54"/>
      <c r="T231" s="54"/>
      <c r="U231" s="54"/>
      <c r="V231" s="54"/>
      <c r="W231" s="54"/>
      <c r="X231" s="54"/>
      <c r="Y231" s="54"/>
    </row>
    <row r="232" spans="1:25">
      <c r="A232" s="81"/>
      <c r="B232" s="231" t="s">
        <v>5456</v>
      </c>
      <c r="C232" s="231"/>
      <c r="D232" s="231"/>
      <c r="E232" s="231"/>
      <c r="F232" s="231"/>
      <c r="G232" s="231"/>
      <c r="H232" s="81"/>
      <c r="I232" s="88"/>
      <c r="J232" s="54"/>
      <c r="K232" s="54"/>
      <c r="L232" s="54"/>
      <c r="M232" s="54"/>
      <c r="N232" s="54"/>
      <c r="O232" s="54"/>
      <c r="P232" s="54"/>
      <c r="Q232" s="54"/>
      <c r="R232" s="54"/>
      <c r="S232" s="54"/>
      <c r="T232" s="54"/>
      <c r="U232" s="54"/>
      <c r="V232" s="54"/>
      <c r="W232" s="54"/>
      <c r="X232" s="54"/>
      <c r="Y232" s="54"/>
    </row>
    <row r="233" spans="1:25">
      <c r="A233" s="81"/>
      <c r="B233" s="92" t="s">
        <v>5483</v>
      </c>
      <c r="C233" s="94"/>
      <c r="D233" s="94"/>
      <c r="E233" s="81"/>
      <c r="F233" s="81"/>
      <c r="G233" s="81"/>
      <c r="H233" s="81"/>
      <c r="I233" s="88"/>
      <c r="J233" s="54"/>
      <c r="K233" s="54"/>
      <c r="L233" s="54"/>
      <c r="M233" s="54"/>
      <c r="N233" s="54"/>
      <c r="O233" s="54"/>
      <c r="P233" s="54"/>
      <c r="Q233" s="54"/>
      <c r="R233" s="54"/>
      <c r="S233" s="54"/>
      <c r="T233" s="54"/>
      <c r="U233" s="54"/>
      <c r="V233" s="54"/>
      <c r="W233" s="54"/>
      <c r="X233" s="54"/>
      <c r="Y233" s="54"/>
    </row>
    <row r="234" spans="1:25">
      <c r="A234" s="81"/>
      <c r="B234" s="92"/>
      <c r="C234" s="94"/>
      <c r="D234" s="94"/>
      <c r="E234" s="81"/>
      <c r="F234" s="81"/>
      <c r="G234" s="81"/>
      <c r="H234" s="81"/>
      <c r="I234" s="88"/>
      <c r="J234" s="54"/>
      <c r="K234" s="54"/>
      <c r="L234" s="54"/>
      <c r="M234" s="54"/>
      <c r="N234" s="54"/>
      <c r="O234" s="54"/>
      <c r="P234" s="54"/>
      <c r="Q234" s="54"/>
      <c r="R234" s="54"/>
      <c r="S234" s="54"/>
      <c r="T234" s="54"/>
      <c r="U234" s="54"/>
      <c r="V234" s="54"/>
      <c r="W234" s="54"/>
      <c r="X234" s="54"/>
      <c r="Y234" s="54"/>
    </row>
    <row r="235" spans="1:25">
      <c r="A235" s="81"/>
      <c r="B235" s="92" t="s">
        <v>5574</v>
      </c>
      <c r="C235" s="94"/>
      <c r="D235" s="94"/>
      <c r="E235" s="81"/>
      <c r="F235" s="81"/>
      <c r="G235" s="81"/>
      <c r="H235" s="81"/>
      <c r="I235" s="88"/>
      <c r="J235" s="54"/>
      <c r="K235" s="54"/>
      <c r="L235" s="54"/>
      <c r="M235" s="54"/>
      <c r="N235" s="54"/>
      <c r="O235" s="54"/>
      <c r="P235" s="54"/>
      <c r="Q235" s="54"/>
      <c r="R235" s="54"/>
      <c r="S235" s="54"/>
      <c r="T235" s="54"/>
      <c r="U235" s="54"/>
      <c r="V235" s="54"/>
      <c r="W235" s="54"/>
      <c r="X235" s="54"/>
      <c r="Y235" s="54"/>
    </row>
    <row r="236" spans="1:25">
      <c r="A236" s="81"/>
      <c r="B236" s="92" t="s">
        <v>5468</v>
      </c>
      <c r="C236" s="94"/>
      <c r="D236" s="94"/>
      <c r="E236" s="81"/>
      <c r="F236" s="81"/>
      <c r="G236" s="81"/>
      <c r="H236" s="81"/>
      <c r="I236" s="88"/>
      <c r="J236" s="54"/>
      <c r="K236" s="54"/>
      <c r="L236" s="54"/>
      <c r="M236" s="54"/>
      <c r="N236" s="54"/>
      <c r="O236" s="54"/>
      <c r="P236" s="54"/>
      <c r="Q236" s="54"/>
      <c r="R236" s="54"/>
      <c r="S236" s="54"/>
      <c r="T236" s="54"/>
      <c r="U236" s="54"/>
      <c r="V236" s="54"/>
      <c r="W236" s="54"/>
      <c r="X236" s="54"/>
      <c r="Y236" s="54"/>
    </row>
    <row r="237" spans="1:25">
      <c r="A237" s="81"/>
      <c r="B237" s="92" t="s">
        <v>5484</v>
      </c>
      <c r="C237" s="94"/>
      <c r="D237" s="94"/>
      <c r="E237" s="81"/>
      <c r="F237" s="81"/>
      <c r="G237" s="81"/>
      <c r="H237" s="81"/>
      <c r="I237" s="88"/>
      <c r="J237" s="54"/>
      <c r="K237" s="54"/>
      <c r="L237" s="54"/>
      <c r="M237" s="54"/>
      <c r="N237" s="54"/>
      <c r="O237" s="54"/>
      <c r="P237" s="54"/>
      <c r="Q237" s="54"/>
      <c r="R237" s="54"/>
      <c r="S237" s="54"/>
      <c r="T237" s="54"/>
      <c r="U237" s="54"/>
      <c r="V237" s="54"/>
      <c r="W237" s="54"/>
      <c r="X237" s="54"/>
      <c r="Y237" s="54"/>
    </row>
    <row r="238" spans="1:25">
      <c r="A238" s="81"/>
      <c r="B238" s="92" t="s">
        <v>5485</v>
      </c>
      <c r="C238" s="94"/>
      <c r="D238" s="94"/>
      <c r="E238" s="81"/>
      <c r="F238" s="81"/>
      <c r="G238" s="81"/>
      <c r="H238" s="81"/>
      <c r="I238" s="88"/>
      <c r="J238" s="54"/>
      <c r="K238" s="54"/>
      <c r="L238" s="54"/>
      <c r="M238" s="54"/>
      <c r="N238" s="54"/>
      <c r="O238" s="54"/>
      <c r="P238" s="54"/>
      <c r="Q238" s="54"/>
      <c r="R238" s="54"/>
      <c r="S238" s="54"/>
      <c r="T238" s="54"/>
      <c r="U238" s="54"/>
      <c r="V238" s="54"/>
      <c r="W238" s="54"/>
      <c r="X238" s="54"/>
      <c r="Y238" s="54"/>
    </row>
    <row r="239" spans="1:25">
      <c r="A239" s="81"/>
      <c r="B239" s="92"/>
      <c r="C239" s="94"/>
      <c r="D239" s="94"/>
      <c r="E239" s="81"/>
      <c r="F239" s="81"/>
      <c r="G239" s="81"/>
      <c r="H239" s="81"/>
      <c r="I239" s="88"/>
      <c r="J239" s="54"/>
      <c r="K239" s="54"/>
      <c r="L239" s="54"/>
      <c r="M239" s="54"/>
      <c r="N239" s="54"/>
      <c r="O239" s="54"/>
      <c r="P239" s="54"/>
      <c r="Q239" s="54"/>
      <c r="R239" s="54"/>
      <c r="S239" s="54"/>
      <c r="T239" s="54"/>
      <c r="U239" s="54"/>
      <c r="V239" s="54"/>
      <c r="W239" s="54"/>
      <c r="X239" s="54"/>
      <c r="Y239" s="54"/>
    </row>
    <row r="240" spans="1:25">
      <c r="A240" s="81"/>
      <c r="B240" s="93" t="s">
        <v>5942</v>
      </c>
      <c r="C240" s="94"/>
      <c r="D240" s="94"/>
      <c r="E240" s="81"/>
      <c r="F240" s="81"/>
      <c r="G240" s="81"/>
      <c r="H240" s="81"/>
      <c r="I240" s="88"/>
      <c r="J240" s="54"/>
      <c r="K240" s="54"/>
      <c r="L240" s="54"/>
      <c r="M240" s="54"/>
      <c r="N240" s="54"/>
      <c r="O240" s="54"/>
      <c r="P240" s="54"/>
      <c r="Q240" s="54"/>
      <c r="R240" s="54"/>
      <c r="S240" s="54"/>
      <c r="T240" s="54"/>
      <c r="U240" s="54"/>
      <c r="V240" s="54"/>
      <c r="W240" s="54"/>
      <c r="X240" s="54"/>
      <c r="Y240" s="54"/>
    </row>
    <row r="241" spans="1:25" ht="24">
      <c r="A241" s="81"/>
      <c r="B241" s="85" t="s">
        <v>5450</v>
      </c>
      <c r="C241" s="85" t="s">
        <v>5451</v>
      </c>
      <c r="D241" s="86" t="s">
        <v>5452</v>
      </c>
      <c r="E241" s="87" t="s">
        <v>5453</v>
      </c>
      <c r="F241" s="87" t="s">
        <v>5454</v>
      </c>
      <c r="G241" s="81"/>
      <c r="H241" s="81"/>
      <c r="I241" s="88"/>
      <c r="J241" s="54"/>
      <c r="K241" s="54"/>
      <c r="L241" s="54"/>
      <c r="M241" s="54"/>
      <c r="N241" s="54"/>
      <c r="O241" s="54"/>
      <c r="P241" s="54"/>
      <c r="Q241" s="54"/>
      <c r="R241" s="54"/>
      <c r="S241" s="54"/>
      <c r="T241" s="54"/>
      <c r="U241" s="54"/>
      <c r="V241" s="54"/>
      <c r="W241" s="54"/>
      <c r="X241" s="54"/>
      <c r="Y241" s="54"/>
    </row>
    <row r="242" spans="1:25">
      <c r="A242" s="81"/>
      <c r="B242" s="228" t="s">
        <v>5456</v>
      </c>
      <c r="C242" s="229"/>
      <c r="D242" s="229"/>
      <c r="E242" s="229"/>
      <c r="F242" s="230"/>
      <c r="G242" s="81"/>
      <c r="H242" s="81"/>
      <c r="I242" s="88"/>
      <c r="J242" s="54"/>
      <c r="K242" s="54"/>
      <c r="L242" s="54"/>
      <c r="M242" s="54"/>
      <c r="N242" s="54"/>
      <c r="O242" s="54"/>
      <c r="P242" s="54"/>
      <c r="Q242" s="54"/>
      <c r="R242" s="54"/>
      <c r="S242" s="54"/>
      <c r="T242" s="54"/>
      <c r="U242" s="54"/>
      <c r="V242" s="54"/>
      <c r="W242" s="54"/>
      <c r="X242" s="54"/>
      <c r="Y242" s="54"/>
    </row>
    <row r="243" spans="1:25">
      <c r="A243" s="81"/>
      <c r="B243" s="92"/>
      <c r="C243" s="81"/>
      <c r="D243" s="81"/>
      <c r="E243" s="81"/>
      <c r="F243" s="81"/>
      <c r="G243" s="81"/>
      <c r="H243" s="81"/>
      <c r="I243" s="88"/>
      <c r="J243" s="54"/>
      <c r="K243" s="54"/>
      <c r="L243" s="54"/>
      <c r="M243" s="54"/>
      <c r="N243" s="54"/>
      <c r="O243" s="54"/>
      <c r="P243" s="54"/>
      <c r="Q243" s="54"/>
      <c r="R243" s="54"/>
      <c r="S243" s="54"/>
      <c r="T243" s="54"/>
      <c r="U243" s="54"/>
      <c r="V243" s="54"/>
      <c r="W243" s="54"/>
      <c r="X243" s="54"/>
      <c r="Y243" s="54"/>
    </row>
    <row r="244" spans="1:25">
      <c r="A244" s="81"/>
      <c r="B244" s="92" t="s">
        <v>5950</v>
      </c>
      <c r="C244" s="94"/>
      <c r="D244" s="94"/>
      <c r="E244" s="81"/>
      <c r="F244" s="81"/>
      <c r="G244" s="81"/>
      <c r="H244" s="81"/>
      <c r="I244" s="88"/>
      <c r="J244" s="54"/>
      <c r="K244" s="54"/>
      <c r="L244" s="54"/>
      <c r="M244" s="54"/>
      <c r="N244" s="54"/>
      <c r="O244" s="54"/>
      <c r="P244" s="54"/>
      <c r="Q244" s="54"/>
      <c r="R244" s="54"/>
      <c r="S244" s="54"/>
      <c r="T244" s="54"/>
      <c r="U244" s="54"/>
      <c r="V244" s="54"/>
      <c r="W244" s="54"/>
      <c r="X244" s="54"/>
      <c r="Y244" s="54"/>
    </row>
    <row r="245" spans="1:25">
      <c r="A245" s="81"/>
      <c r="B245" s="92" t="s">
        <v>5458</v>
      </c>
      <c r="C245" s="94"/>
      <c r="D245" s="94"/>
      <c r="E245" s="81"/>
      <c r="F245" s="81"/>
      <c r="G245" s="81"/>
      <c r="H245" s="81"/>
      <c r="I245" s="88"/>
      <c r="J245" s="54"/>
      <c r="K245" s="54"/>
      <c r="L245" s="54"/>
      <c r="M245" s="54"/>
      <c r="N245" s="54"/>
      <c r="O245" s="54"/>
      <c r="P245" s="54"/>
      <c r="Q245" s="54"/>
      <c r="R245" s="54"/>
      <c r="S245" s="54"/>
      <c r="T245" s="54"/>
      <c r="U245" s="54"/>
      <c r="V245" s="54"/>
      <c r="W245" s="54"/>
      <c r="X245" s="54"/>
      <c r="Y245" s="54"/>
    </row>
    <row r="246" spans="1:25">
      <c r="A246" s="81"/>
      <c r="B246" s="92" t="s">
        <v>5459</v>
      </c>
      <c r="C246" s="94"/>
      <c r="D246" s="94"/>
      <c r="E246" s="81"/>
      <c r="F246" s="81"/>
      <c r="G246" s="81"/>
      <c r="H246" s="81"/>
      <c r="I246" s="88"/>
      <c r="J246" s="54"/>
      <c r="K246" s="54"/>
      <c r="L246" s="54"/>
      <c r="M246" s="54"/>
      <c r="N246" s="54"/>
      <c r="O246" s="54"/>
      <c r="P246" s="54"/>
      <c r="Q246" s="54"/>
      <c r="R246" s="54"/>
      <c r="S246" s="54"/>
      <c r="T246" s="54"/>
      <c r="U246" s="54"/>
      <c r="V246" s="54"/>
      <c r="W246" s="54"/>
      <c r="X246" s="54"/>
      <c r="Y246" s="54"/>
    </row>
    <row r="247" spans="1:25">
      <c r="A247" s="81"/>
      <c r="B247" s="92" t="s">
        <v>5529</v>
      </c>
      <c r="C247" s="94"/>
      <c r="D247" s="94"/>
      <c r="E247" s="81"/>
      <c r="F247" s="81"/>
      <c r="G247" s="81"/>
      <c r="H247" s="81"/>
      <c r="I247" s="88"/>
      <c r="J247" s="54"/>
      <c r="K247" s="54"/>
      <c r="L247" s="54"/>
      <c r="M247" s="54"/>
      <c r="N247" s="54"/>
      <c r="O247" s="54"/>
      <c r="P247" s="54"/>
      <c r="Q247" s="54"/>
      <c r="R247" s="54"/>
      <c r="S247" s="54"/>
      <c r="T247" s="54"/>
      <c r="U247" s="54"/>
      <c r="V247" s="54"/>
      <c r="W247" s="54"/>
      <c r="X247" s="54"/>
      <c r="Y247" s="54"/>
    </row>
    <row r="248" spans="1:25">
      <c r="A248" s="81"/>
      <c r="B248" s="92" t="s">
        <v>5530</v>
      </c>
      <c r="C248" s="94"/>
      <c r="D248" s="94"/>
      <c r="E248" s="81"/>
      <c r="F248" s="81"/>
      <c r="G248" s="81"/>
      <c r="H248" s="81"/>
      <c r="I248" s="88"/>
      <c r="J248" s="54"/>
      <c r="K248" s="54"/>
      <c r="L248" s="54"/>
      <c r="M248" s="54"/>
      <c r="N248" s="54"/>
      <c r="O248" s="54"/>
      <c r="P248" s="54"/>
      <c r="Q248" s="54"/>
      <c r="R248" s="54"/>
      <c r="S248" s="54"/>
      <c r="T248" s="54"/>
      <c r="U248" s="54"/>
      <c r="V248" s="54"/>
      <c r="W248" s="54"/>
      <c r="X248" s="54"/>
      <c r="Y248" s="54"/>
    </row>
    <row r="249" spans="1:25">
      <c r="A249" s="81"/>
      <c r="B249" s="92" t="s">
        <v>5531</v>
      </c>
      <c r="C249" s="94"/>
      <c r="D249" s="94"/>
      <c r="E249" s="81"/>
      <c r="F249" s="81"/>
      <c r="G249" s="81"/>
      <c r="H249" s="81"/>
      <c r="I249" s="88"/>
      <c r="J249" s="54"/>
      <c r="K249" s="54"/>
      <c r="L249" s="54"/>
      <c r="M249" s="54"/>
      <c r="N249" s="54"/>
      <c r="O249" s="54"/>
      <c r="P249" s="54"/>
      <c r="Q249" s="54"/>
      <c r="R249" s="54"/>
      <c r="S249" s="54"/>
      <c r="T249" s="54"/>
      <c r="U249" s="54"/>
      <c r="V249" s="54"/>
      <c r="W249" s="54"/>
      <c r="X249" s="54"/>
      <c r="Y249" s="54"/>
    </row>
    <row r="250" spans="1:25">
      <c r="A250" s="81"/>
      <c r="B250" s="101"/>
      <c r="C250" s="102"/>
      <c r="D250" s="102"/>
      <c r="E250" s="102"/>
      <c r="F250" s="102"/>
      <c r="G250" s="102"/>
      <c r="H250" s="102"/>
      <c r="I250" s="103"/>
      <c r="J250" s="54"/>
      <c r="K250" s="54"/>
      <c r="L250" s="54"/>
      <c r="M250" s="54"/>
      <c r="N250" s="54"/>
      <c r="O250" s="54"/>
      <c r="P250" s="54"/>
      <c r="Q250" s="54"/>
      <c r="R250" s="54"/>
      <c r="S250" s="54"/>
      <c r="T250" s="54"/>
      <c r="U250" s="54"/>
      <c r="V250" s="54"/>
      <c r="W250" s="54"/>
      <c r="X250" s="54"/>
      <c r="Y250" s="54"/>
    </row>
    <row r="251" spans="1:25">
      <c r="A251" s="81"/>
      <c r="B251" s="93"/>
      <c r="C251" s="94"/>
      <c r="D251" s="94"/>
      <c r="E251" s="81"/>
      <c r="F251" s="81"/>
      <c r="G251" s="81"/>
      <c r="H251" s="81"/>
      <c r="I251" s="88"/>
      <c r="J251" s="54"/>
      <c r="K251" s="54"/>
      <c r="L251" s="54"/>
      <c r="M251" s="54"/>
      <c r="N251" s="54"/>
      <c r="O251" s="54"/>
      <c r="P251" s="54"/>
      <c r="Q251" s="54"/>
      <c r="R251" s="54"/>
      <c r="S251" s="54"/>
      <c r="T251" s="54"/>
      <c r="U251" s="54"/>
      <c r="V251" s="54"/>
      <c r="W251" s="54"/>
      <c r="X251" s="54"/>
      <c r="Y251" s="54"/>
    </row>
    <row r="252" spans="1:25">
      <c r="A252" s="81"/>
      <c r="B252" s="92" t="s">
        <v>5575</v>
      </c>
      <c r="C252" s="81"/>
      <c r="D252" s="81"/>
      <c r="E252" s="81"/>
      <c r="F252" s="81"/>
      <c r="G252" s="81"/>
      <c r="H252" s="81"/>
      <c r="I252" s="88"/>
      <c r="J252" s="54"/>
      <c r="K252" s="54"/>
      <c r="L252" s="54"/>
      <c r="M252" s="54"/>
      <c r="N252" s="54"/>
      <c r="O252" s="54"/>
      <c r="P252" s="54"/>
      <c r="Q252" s="54"/>
      <c r="R252" s="54"/>
      <c r="S252" s="54"/>
      <c r="T252" s="54"/>
      <c r="U252" s="54"/>
      <c r="V252" s="54"/>
      <c r="W252" s="54"/>
      <c r="X252" s="54"/>
      <c r="Y252" s="54"/>
    </row>
    <row r="253" spans="1:25">
      <c r="A253" s="81"/>
      <c r="B253" s="92" t="s">
        <v>5796</v>
      </c>
      <c r="C253" s="81"/>
      <c r="D253" s="81"/>
      <c r="E253" s="81"/>
      <c r="F253" s="81"/>
      <c r="G253" s="81"/>
      <c r="H253" s="81"/>
      <c r="I253" s="88"/>
      <c r="J253" s="54"/>
      <c r="K253" s="54"/>
      <c r="L253" s="54"/>
      <c r="M253" s="54"/>
      <c r="N253" s="54"/>
      <c r="O253" s="54"/>
      <c r="P253" s="54"/>
      <c r="Q253" s="54"/>
      <c r="R253" s="54"/>
      <c r="S253" s="54"/>
      <c r="T253" s="54"/>
      <c r="U253" s="54"/>
      <c r="V253" s="54"/>
      <c r="W253" s="54"/>
      <c r="X253" s="54"/>
      <c r="Y253" s="54"/>
    </row>
    <row r="254" spans="1:25">
      <c r="A254" s="81"/>
      <c r="B254" s="92" t="s">
        <v>5559</v>
      </c>
      <c r="C254" s="81"/>
      <c r="D254" s="81"/>
      <c r="E254" s="81"/>
      <c r="F254" s="81"/>
      <c r="G254" s="81"/>
      <c r="H254" s="81"/>
      <c r="I254" s="88"/>
      <c r="J254" s="54"/>
      <c r="K254" s="54"/>
      <c r="L254" s="54"/>
      <c r="M254" s="54"/>
      <c r="N254" s="54"/>
      <c r="O254" s="54"/>
      <c r="P254" s="54"/>
      <c r="Q254" s="54"/>
      <c r="R254" s="54"/>
      <c r="S254" s="54"/>
      <c r="T254" s="54"/>
      <c r="U254" s="54"/>
      <c r="V254" s="54"/>
      <c r="W254" s="54"/>
      <c r="X254" s="54"/>
      <c r="Y254" s="54"/>
    </row>
    <row r="255" spans="1:25">
      <c r="A255" s="81"/>
      <c r="B255" s="101"/>
      <c r="C255" s="102"/>
      <c r="D255" s="102"/>
      <c r="E255" s="102"/>
      <c r="F255" s="102"/>
      <c r="G255" s="102"/>
      <c r="H255" s="102"/>
      <c r="I255" s="103"/>
      <c r="J255" s="54"/>
      <c r="K255" s="54"/>
      <c r="L255" s="54"/>
      <c r="M255" s="54"/>
      <c r="N255" s="54"/>
      <c r="O255" s="54"/>
      <c r="P255" s="54"/>
      <c r="Q255" s="54"/>
      <c r="R255" s="54"/>
      <c r="S255" s="54"/>
      <c r="T255" s="54"/>
      <c r="U255" s="54"/>
      <c r="V255" s="54"/>
      <c r="W255" s="54"/>
      <c r="X255" s="54"/>
      <c r="Y255" s="54"/>
    </row>
    <row r="256" spans="1:25">
      <c r="A256" s="69"/>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row>
    <row r="257" spans="1:9">
      <c r="A257" s="5"/>
      <c r="B257" s="222"/>
      <c r="C257" s="222"/>
      <c r="D257" s="222"/>
      <c r="E257" s="222"/>
      <c r="F257" s="222"/>
      <c r="G257" s="222"/>
      <c r="H257" s="222"/>
      <c r="I257" s="222"/>
    </row>
    <row r="258" spans="1:9">
      <c r="A258" s="5"/>
      <c r="B258" s="5"/>
      <c r="C258" s="223" t="s">
        <v>5282</v>
      </c>
      <c r="D258" s="223"/>
      <c r="E258" s="223"/>
      <c r="F258" s="223"/>
      <c r="G258" s="5"/>
      <c r="H258" s="5"/>
      <c r="I258" s="5"/>
    </row>
    <row r="259" spans="1:9">
      <c r="A259" s="5"/>
      <c r="B259" s="38" t="s">
        <v>1755</v>
      </c>
      <c r="C259" s="223" t="s">
        <v>1756</v>
      </c>
      <c r="D259" s="223"/>
      <c r="E259" s="223"/>
      <c r="F259" s="223"/>
      <c r="G259" s="5"/>
      <c r="H259" s="5"/>
      <c r="I259" s="5"/>
    </row>
    <row r="260" spans="1:9">
      <c r="A260" s="5"/>
      <c r="B260" s="39"/>
      <c r="C260" s="224"/>
      <c r="D260" s="224"/>
      <c r="E260" s="5"/>
      <c r="F260" s="5"/>
      <c r="G260" s="5"/>
      <c r="H260" s="5"/>
      <c r="I260" s="5"/>
    </row>
  </sheetData>
  <mergeCells count="12">
    <mergeCell ref="C259:F259"/>
    <mergeCell ref="C260:D260"/>
    <mergeCell ref="B173:D173"/>
    <mergeCell ref="B156:I156"/>
    <mergeCell ref="B157:I157"/>
    <mergeCell ref="B158:I158"/>
    <mergeCell ref="B257:I257"/>
    <mergeCell ref="C258:F258"/>
    <mergeCell ref="B205:E205"/>
    <mergeCell ref="B225:B226"/>
    <mergeCell ref="B232:G232"/>
    <mergeCell ref="B242:F242"/>
  </mergeCells>
  <hyperlinks>
    <hyperlink ref="A1" location="AxisMultiAssetAllocationFund" display="AXISTAF" xr:uid="{00000000-0004-0000-5000-000000000000}"/>
    <hyperlink ref="B1" location="AxisMultiAssetAllocationFund" display="Axis Multi Asset Allocation Fund" xr:uid="{00000000-0004-0000-50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outlinePr summaryBelow="0"/>
  </sheetPr>
  <dimension ref="A1:Y39"/>
  <sheetViews>
    <sheetView workbookViewId="0">
      <selection activeCell="A33" sqref="A33"/>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163</v>
      </c>
      <c r="B1" s="4" t="s">
        <v>164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1758</v>
      </c>
      <c r="C5" s="14"/>
      <c r="D5" s="14"/>
      <c r="E5" s="14"/>
      <c r="F5" s="14"/>
      <c r="G5" s="14"/>
      <c r="H5" s="15"/>
      <c r="I5" s="16"/>
    </row>
    <row r="6" spans="1:9" ht="12.95" customHeight="1">
      <c r="A6" s="5"/>
      <c r="B6" s="13" t="s">
        <v>3819</v>
      </c>
      <c r="C6" s="14"/>
      <c r="D6" s="14"/>
      <c r="E6" s="14"/>
      <c r="F6" s="5"/>
      <c r="G6" s="15"/>
      <c r="H6" s="15"/>
      <c r="I6" s="16"/>
    </row>
    <row r="7" spans="1:9" ht="12.95" customHeight="1">
      <c r="A7" s="17" t="s">
        <v>5283</v>
      </c>
      <c r="B7" s="18" t="s">
        <v>5284</v>
      </c>
      <c r="C7" s="14" t="s">
        <v>5285</v>
      </c>
      <c r="D7" s="14"/>
      <c r="E7" s="19">
        <v>26150</v>
      </c>
      <c r="F7" s="20">
        <v>3797.5243</v>
      </c>
      <c r="G7" s="21">
        <v>0.98619999999999997</v>
      </c>
      <c r="H7" s="22"/>
      <c r="I7" s="23"/>
    </row>
    <row r="8" spans="1:9" ht="12.95" customHeight="1">
      <c r="A8" s="5"/>
      <c r="B8" s="13" t="s">
        <v>1739</v>
      </c>
      <c r="C8" s="14"/>
      <c r="D8" s="14"/>
      <c r="E8" s="14"/>
      <c r="F8" s="24">
        <v>3797.5243</v>
      </c>
      <c r="G8" s="25">
        <v>0.98619999999999997</v>
      </c>
      <c r="H8" s="26"/>
      <c r="I8" s="27"/>
    </row>
    <row r="9" spans="1:9" ht="12.95" customHeight="1">
      <c r="A9" s="5"/>
      <c r="B9" s="28" t="s">
        <v>1742</v>
      </c>
      <c r="C9" s="29"/>
      <c r="D9" s="2"/>
      <c r="E9" s="29"/>
      <c r="F9" s="24">
        <v>3797.5243</v>
      </c>
      <c r="G9" s="25">
        <v>0.98619999999999997</v>
      </c>
      <c r="H9" s="26"/>
      <c r="I9" s="27"/>
    </row>
    <row r="10" spans="1:9" ht="12.95" customHeight="1">
      <c r="A10" s="5"/>
      <c r="B10" s="13" t="s">
        <v>1743</v>
      </c>
      <c r="C10" s="14"/>
      <c r="D10" s="14"/>
      <c r="E10" s="14"/>
      <c r="F10" s="14"/>
      <c r="G10" s="14"/>
      <c r="H10" s="15"/>
      <c r="I10" s="16"/>
    </row>
    <row r="11" spans="1:9" ht="12.95" customHeight="1">
      <c r="A11" s="17" t="s">
        <v>1744</v>
      </c>
      <c r="B11" s="18" t="s">
        <v>1745</v>
      </c>
      <c r="C11" s="14"/>
      <c r="D11" s="14"/>
      <c r="E11" s="19"/>
      <c r="F11" s="20">
        <v>53.7044</v>
      </c>
      <c r="G11" s="21">
        <v>1.3899999999999999E-2</v>
      </c>
      <c r="H11" s="30">
        <v>5.299507970574005E-2</v>
      </c>
      <c r="I11" s="23"/>
    </row>
    <row r="12" spans="1:9" ht="12.95" customHeight="1">
      <c r="A12" s="5"/>
      <c r="B12" s="13" t="s">
        <v>1739</v>
      </c>
      <c r="C12" s="14"/>
      <c r="D12" s="14"/>
      <c r="E12" s="14"/>
      <c r="F12" s="24">
        <v>53.7044</v>
      </c>
      <c r="G12" s="25">
        <v>1.3899999999999999E-2</v>
      </c>
      <c r="H12" s="26"/>
      <c r="I12" s="27"/>
    </row>
    <row r="13" spans="1:9" ht="12.95" customHeight="1">
      <c r="A13" s="5"/>
      <c r="B13" s="28" t="s">
        <v>1742</v>
      </c>
      <c r="C13" s="29"/>
      <c r="D13" s="2"/>
      <c r="E13" s="29"/>
      <c r="F13" s="24">
        <v>53.7044</v>
      </c>
      <c r="G13" s="25">
        <v>1.3899999999999999E-2</v>
      </c>
      <c r="H13" s="26"/>
      <c r="I13" s="27"/>
    </row>
    <row r="14" spans="1:9" ht="12.95" customHeight="1">
      <c r="A14" s="5"/>
      <c r="B14" s="28" t="s">
        <v>1746</v>
      </c>
      <c r="C14" s="14"/>
      <c r="D14" s="2"/>
      <c r="E14" s="14"/>
      <c r="F14" s="31">
        <v>-0.46870000000000001</v>
      </c>
      <c r="G14" s="25">
        <v>-1E-4</v>
      </c>
      <c r="H14" s="26"/>
      <c r="I14" s="27"/>
    </row>
    <row r="15" spans="1:9" ht="12.95" customHeight="1">
      <c r="A15" s="5"/>
      <c r="B15" s="32" t="s">
        <v>1747</v>
      </c>
      <c r="C15" s="33"/>
      <c r="D15" s="33"/>
      <c r="E15" s="33"/>
      <c r="F15" s="34">
        <v>3850.76</v>
      </c>
      <c r="G15" s="35">
        <v>1</v>
      </c>
      <c r="H15" s="36"/>
      <c r="I15" s="37"/>
    </row>
    <row r="16" spans="1:9" ht="12.95" customHeight="1">
      <c r="A16" s="5"/>
      <c r="B16" s="7"/>
      <c r="C16" s="5"/>
      <c r="D16" s="5"/>
      <c r="E16" s="5"/>
      <c r="F16" s="5"/>
      <c r="G16" s="5"/>
      <c r="H16" s="5"/>
      <c r="I16" s="5"/>
    </row>
    <row r="17" spans="1:25" ht="12.95" customHeight="1">
      <c r="A17" s="5"/>
      <c r="B17" s="4" t="s">
        <v>1749</v>
      </c>
      <c r="C17" s="5"/>
      <c r="D17" s="5"/>
      <c r="E17" s="5"/>
      <c r="F17" s="5"/>
      <c r="G17" s="5"/>
      <c r="H17" s="5"/>
      <c r="I17" s="5"/>
    </row>
    <row r="18" spans="1:25" ht="26.1" customHeight="1">
      <c r="A18" s="5"/>
      <c r="B18" s="222" t="s">
        <v>1750</v>
      </c>
      <c r="C18" s="222"/>
      <c r="D18" s="222"/>
      <c r="E18" s="222"/>
      <c r="F18" s="222"/>
      <c r="G18" s="222"/>
      <c r="H18" s="222"/>
      <c r="I18" s="222"/>
    </row>
    <row r="19" spans="1:25" ht="12.95" customHeight="1">
      <c r="A19" s="5"/>
      <c r="B19" s="222" t="s">
        <v>1751</v>
      </c>
      <c r="C19" s="222"/>
      <c r="D19" s="222"/>
      <c r="E19" s="222"/>
      <c r="F19" s="222"/>
      <c r="G19" s="222"/>
      <c r="H19" s="222"/>
      <c r="I19" s="222"/>
    </row>
    <row r="20" spans="1:25" ht="12.95" customHeight="1">
      <c r="A20" s="5"/>
      <c r="B20" s="222"/>
      <c r="C20" s="222"/>
      <c r="D20" s="222"/>
      <c r="E20" s="222"/>
      <c r="F20" s="222"/>
      <c r="G20" s="222"/>
      <c r="H20" s="222"/>
      <c r="I20" s="222"/>
    </row>
    <row r="21" spans="1:25">
      <c r="A21" s="107"/>
      <c r="B21" s="167" t="s">
        <v>5419</v>
      </c>
      <c r="C21" s="168"/>
      <c r="D21" s="168"/>
      <c r="E21" s="168"/>
      <c r="F21" s="168"/>
      <c r="G21" s="168"/>
      <c r="H21" s="168"/>
      <c r="I21" s="169"/>
      <c r="J21" s="109"/>
      <c r="K21" s="109"/>
      <c r="L21" s="109"/>
      <c r="M21" s="109"/>
      <c r="N21" s="109"/>
      <c r="O21" s="109"/>
      <c r="P21" s="109"/>
      <c r="Q21" s="109"/>
      <c r="R21" s="109"/>
      <c r="S21" s="109"/>
      <c r="T21" s="109"/>
      <c r="U21" s="109"/>
      <c r="V21" s="109"/>
      <c r="W21" s="109"/>
      <c r="X21" s="109"/>
      <c r="Y21" s="109"/>
    </row>
    <row r="22" spans="1:25">
      <c r="A22" s="107"/>
      <c r="B22" s="108" t="s">
        <v>5420</v>
      </c>
      <c r="C22" s="109"/>
      <c r="D22" s="109"/>
      <c r="E22" s="109"/>
      <c r="F22" s="109"/>
      <c r="G22" s="109"/>
      <c r="H22" s="109"/>
      <c r="I22" s="110"/>
      <c r="J22" s="109"/>
      <c r="K22" s="109"/>
      <c r="L22" s="109"/>
      <c r="M22" s="109"/>
      <c r="N22" s="109"/>
      <c r="O22" s="109"/>
      <c r="P22" s="109"/>
      <c r="Q22" s="109"/>
      <c r="R22" s="109"/>
      <c r="S22" s="109"/>
      <c r="T22" s="109"/>
      <c r="U22" s="109"/>
      <c r="V22" s="109"/>
      <c r="W22" s="109"/>
      <c r="X22" s="109"/>
      <c r="Y22" s="109"/>
    </row>
    <row r="23" spans="1:25">
      <c r="A23" s="107"/>
      <c r="B23" s="108" t="s">
        <v>5429</v>
      </c>
      <c r="C23" s="109"/>
      <c r="D23" s="109"/>
      <c r="E23" s="109"/>
      <c r="F23" s="109"/>
      <c r="G23" s="109"/>
      <c r="H23" s="109"/>
      <c r="I23" s="110"/>
      <c r="J23" s="109"/>
      <c r="K23" s="109"/>
      <c r="L23" s="109"/>
      <c r="M23" s="109"/>
      <c r="N23" s="109"/>
      <c r="O23" s="109"/>
      <c r="P23" s="109"/>
      <c r="Q23" s="109"/>
      <c r="R23" s="109"/>
      <c r="S23" s="109"/>
      <c r="T23" s="109"/>
      <c r="U23" s="109"/>
      <c r="V23" s="109"/>
      <c r="W23" s="109"/>
      <c r="X23" s="109"/>
      <c r="Y23" s="109"/>
    </row>
    <row r="24" spans="1:25">
      <c r="A24" s="107"/>
      <c r="B24" s="170" t="s">
        <v>5423</v>
      </c>
      <c r="C24" s="58" t="s">
        <v>5424</v>
      </c>
      <c r="D24" s="58" t="s">
        <v>5555</v>
      </c>
      <c r="E24" s="109"/>
      <c r="F24" s="109"/>
      <c r="G24" s="109"/>
      <c r="H24" s="109"/>
      <c r="I24" s="110"/>
      <c r="J24" s="109"/>
      <c r="K24" s="109"/>
      <c r="L24" s="109"/>
      <c r="M24" s="109"/>
      <c r="N24" s="109"/>
      <c r="O24" s="109"/>
      <c r="P24" s="109"/>
      <c r="Q24" s="109"/>
      <c r="R24" s="109"/>
      <c r="S24" s="109"/>
      <c r="T24" s="109"/>
      <c r="U24" s="109"/>
      <c r="V24" s="109"/>
      <c r="W24" s="109"/>
      <c r="X24" s="109"/>
      <c r="Y24" s="109"/>
    </row>
    <row r="25" spans="1:25">
      <c r="A25" s="60" t="s">
        <v>5425</v>
      </c>
      <c r="B25" s="172" t="s">
        <v>5426</v>
      </c>
      <c r="C25" s="173">
        <v>12.257300000000001</v>
      </c>
      <c r="D25" s="71">
        <v>12.139799999999999</v>
      </c>
      <c r="E25" s="109"/>
      <c r="F25" s="162"/>
      <c r="G25" s="163"/>
      <c r="H25" s="109"/>
      <c r="I25" s="110"/>
      <c r="J25" s="109"/>
      <c r="K25" s="109"/>
      <c r="L25" s="109"/>
      <c r="M25" s="109"/>
      <c r="N25" s="109"/>
      <c r="O25" s="109"/>
      <c r="P25" s="109"/>
      <c r="Q25" s="109"/>
      <c r="R25" s="109"/>
      <c r="S25" s="109"/>
      <c r="T25" s="109"/>
      <c r="U25" s="109"/>
      <c r="V25" s="109"/>
      <c r="W25" s="109"/>
      <c r="X25" s="109"/>
      <c r="Y25" s="109"/>
    </row>
    <row r="26" spans="1:25">
      <c r="A26" s="60" t="s">
        <v>5430</v>
      </c>
      <c r="B26" s="172" t="s">
        <v>5431</v>
      </c>
      <c r="C26" s="173">
        <v>12.257199999999999</v>
      </c>
      <c r="D26" s="71">
        <v>12.139799999999999</v>
      </c>
      <c r="E26" s="109"/>
      <c r="F26" s="162"/>
      <c r="G26" s="163"/>
      <c r="H26" s="109"/>
      <c r="I26" s="110"/>
      <c r="J26" s="109"/>
      <c r="K26" s="109"/>
      <c r="L26" s="109"/>
      <c r="M26" s="109"/>
      <c r="N26" s="109"/>
      <c r="O26" s="109"/>
      <c r="P26" s="109"/>
      <c r="Q26" s="109"/>
      <c r="R26" s="109"/>
      <c r="S26" s="109"/>
      <c r="T26" s="109"/>
      <c r="U26" s="109"/>
      <c r="V26" s="109"/>
      <c r="W26" s="109"/>
      <c r="X26" s="109"/>
      <c r="Y26" s="109"/>
    </row>
    <row r="27" spans="1:25">
      <c r="A27" s="60" t="s">
        <v>5427</v>
      </c>
      <c r="B27" s="172" t="s">
        <v>5428</v>
      </c>
      <c r="C27" s="173">
        <v>12.272500000000001</v>
      </c>
      <c r="D27" s="71">
        <v>12.1555</v>
      </c>
      <c r="E27" s="109"/>
      <c r="F27" s="162"/>
      <c r="G27" s="163"/>
      <c r="H27" s="109"/>
      <c r="I27" s="110"/>
      <c r="J27" s="109"/>
      <c r="K27" s="109"/>
      <c r="L27" s="109"/>
      <c r="M27" s="109"/>
      <c r="N27" s="109"/>
      <c r="O27" s="109"/>
      <c r="P27" s="109"/>
      <c r="Q27" s="109"/>
      <c r="R27" s="109"/>
      <c r="S27" s="109"/>
      <c r="T27" s="109"/>
      <c r="U27" s="109"/>
      <c r="V27" s="109"/>
      <c r="W27" s="109"/>
      <c r="X27" s="109"/>
      <c r="Y27" s="109"/>
    </row>
    <row r="28" spans="1:25">
      <c r="A28" s="60" t="s">
        <v>5440</v>
      </c>
      <c r="B28" s="172" t="s">
        <v>5441</v>
      </c>
      <c r="C28" s="173">
        <v>12.2715</v>
      </c>
      <c r="D28" s="71">
        <v>12.154500000000001</v>
      </c>
      <c r="E28" s="109"/>
      <c r="F28" s="162"/>
      <c r="G28" s="163"/>
      <c r="H28" s="109"/>
      <c r="I28" s="110"/>
      <c r="J28" s="109"/>
      <c r="K28" s="109"/>
      <c r="L28" s="109"/>
      <c r="M28" s="109"/>
      <c r="N28" s="109"/>
      <c r="O28" s="109"/>
      <c r="P28" s="109"/>
      <c r="Q28" s="109"/>
      <c r="R28" s="109"/>
      <c r="S28" s="109"/>
      <c r="T28" s="109"/>
      <c r="U28" s="109"/>
      <c r="V28" s="109"/>
      <c r="W28" s="109"/>
      <c r="X28" s="109"/>
      <c r="Y28" s="109"/>
    </row>
    <row r="29" spans="1:25">
      <c r="A29" s="107"/>
      <c r="B29" s="108"/>
      <c r="C29" s="174"/>
      <c r="D29" s="174"/>
      <c r="E29" s="109"/>
      <c r="F29" s="162"/>
      <c r="G29" s="163"/>
      <c r="H29" s="109"/>
      <c r="I29" s="110"/>
      <c r="J29" s="109"/>
      <c r="K29" s="109"/>
      <c r="L29" s="109"/>
      <c r="M29" s="109"/>
      <c r="N29" s="109"/>
      <c r="O29" s="109"/>
      <c r="P29" s="109"/>
      <c r="Q29" s="109"/>
      <c r="R29" s="109"/>
      <c r="S29" s="109"/>
      <c r="T29" s="109"/>
      <c r="U29" s="109"/>
      <c r="V29" s="109"/>
      <c r="W29" s="109"/>
      <c r="X29" s="109"/>
      <c r="Y29" s="109"/>
    </row>
    <row r="30" spans="1:25">
      <c r="A30" s="107"/>
      <c r="B30" s="108" t="s">
        <v>5560</v>
      </c>
      <c r="C30" s="109"/>
      <c r="D30" s="109"/>
      <c r="E30" s="109"/>
      <c r="F30" s="109"/>
      <c r="G30" s="109"/>
      <c r="H30" s="109"/>
      <c r="I30" s="110"/>
      <c r="J30" s="109"/>
      <c r="K30" s="109"/>
      <c r="L30" s="109"/>
      <c r="M30" s="109"/>
      <c r="N30" s="109"/>
      <c r="O30" s="109"/>
      <c r="P30" s="109"/>
      <c r="Q30" s="109"/>
      <c r="R30" s="109"/>
      <c r="S30" s="109"/>
      <c r="T30" s="109"/>
      <c r="U30" s="109"/>
      <c r="V30" s="109"/>
      <c r="W30" s="109"/>
      <c r="X30" s="109"/>
      <c r="Y30" s="109"/>
    </row>
    <row r="31" spans="1:25">
      <c r="A31" s="107"/>
      <c r="B31" s="108" t="s">
        <v>5561</v>
      </c>
      <c r="C31" s="109"/>
      <c r="D31" s="109"/>
      <c r="E31" s="109"/>
      <c r="F31" s="109"/>
      <c r="G31" s="109"/>
      <c r="H31" s="109"/>
      <c r="I31" s="110"/>
      <c r="J31" s="109"/>
      <c r="K31" s="109"/>
      <c r="L31" s="109"/>
      <c r="M31" s="109"/>
      <c r="N31" s="109"/>
      <c r="O31" s="109"/>
      <c r="P31" s="109"/>
      <c r="Q31" s="109"/>
      <c r="R31" s="109"/>
      <c r="S31" s="109"/>
      <c r="T31" s="109"/>
      <c r="U31" s="109"/>
      <c r="V31" s="109"/>
      <c r="W31" s="109"/>
      <c r="X31" s="109"/>
      <c r="Y31" s="109"/>
    </row>
    <row r="32" spans="1:25">
      <c r="A32" s="107"/>
      <c r="B32" s="108" t="s">
        <v>5698</v>
      </c>
      <c r="C32" s="109"/>
      <c r="D32" s="109"/>
      <c r="E32" s="109"/>
      <c r="F32" s="109"/>
      <c r="G32" s="109"/>
      <c r="H32" s="109"/>
      <c r="I32" s="110"/>
      <c r="J32" s="109"/>
      <c r="K32" s="109"/>
      <c r="L32" s="109"/>
      <c r="M32" s="109"/>
      <c r="N32" s="109"/>
      <c r="O32" s="109"/>
      <c r="P32" s="109"/>
      <c r="Q32" s="109"/>
      <c r="R32" s="109"/>
      <c r="S32" s="109"/>
      <c r="T32" s="109"/>
      <c r="U32" s="109"/>
      <c r="V32" s="109"/>
      <c r="W32" s="109"/>
      <c r="X32" s="109"/>
      <c r="Y32" s="109"/>
    </row>
    <row r="33" spans="1:25">
      <c r="A33" s="107"/>
      <c r="B33" s="108" t="s">
        <v>5563</v>
      </c>
      <c r="C33" s="109"/>
      <c r="D33" s="109"/>
      <c r="E33" s="109"/>
      <c r="F33" s="109"/>
      <c r="G33" s="109"/>
      <c r="H33" s="109"/>
      <c r="I33" s="110"/>
      <c r="J33" s="109"/>
      <c r="K33" s="109"/>
      <c r="L33" s="109"/>
      <c r="M33" s="109"/>
      <c r="N33" s="109"/>
      <c r="O33" s="109"/>
      <c r="P33" s="109"/>
      <c r="Q33" s="109"/>
      <c r="R33" s="109"/>
      <c r="S33" s="109"/>
      <c r="T33" s="109"/>
      <c r="U33" s="109"/>
      <c r="V33" s="109"/>
      <c r="W33" s="109"/>
      <c r="X33" s="109"/>
      <c r="Y33" s="109"/>
    </row>
    <row r="34" spans="1:25">
      <c r="A34" s="107"/>
      <c r="B34" s="176"/>
      <c r="C34" s="177"/>
      <c r="D34" s="177"/>
      <c r="E34" s="177"/>
      <c r="F34" s="177"/>
      <c r="G34" s="177"/>
      <c r="H34" s="177"/>
      <c r="I34" s="178"/>
      <c r="J34" s="109"/>
      <c r="K34" s="109"/>
      <c r="L34" s="109"/>
      <c r="M34" s="109"/>
      <c r="N34" s="109"/>
      <c r="O34" s="109"/>
      <c r="P34" s="109"/>
      <c r="Q34" s="109"/>
      <c r="R34" s="109"/>
      <c r="S34" s="109"/>
      <c r="T34" s="109"/>
      <c r="U34" s="109"/>
      <c r="V34" s="109"/>
      <c r="W34" s="109"/>
      <c r="X34" s="109"/>
      <c r="Y34" s="109"/>
    </row>
    <row r="35" spans="1:25">
      <c r="A35" s="159"/>
      <c r="B35" s="246"/>
      <c r="C35" s="246"/>
      <c r="D35" s="246"/>
      <c r="E35" s="246"/>
      <c r="F35" s="246"/>
      <c r="G35" s="246"/>
      <c r="H35" s="246"/>
      <c r="I35" s="246"/>
      <c r="J35" s="160"/>
      <c r="K35" s="54"/>
      <c r="L35" s="54"/>
      <c r="M35" s="54"/>
      <c r="N35" s="54"/>
      <c r="O35" s="54"/>
      <c r="P35" s="54"/>
      <c r="Q35" s="54"/>
      <c r="R35" s="54"/>
      <c r="S35" s="54"/>
      <c r="T35" s="54"/>
      <c r="U35" s="54"/>
      <c r="V35" s="54"/>
      <c r="W35" s="54"/>
      <c r="X35" s="54"/>
      <c r="Y35" s="54"/>
    </row>
    <row r="36" spans="1:25" ht="12.95" customHeight="1">
      <c r="A36" s="5"/>
      <c r="B36" s="222"/>
      <c r="C36" s="222"/>
      <c r="D36" s="222"/>
      <c r="E36" s="222"/>
      <c r="F36" s="222"/>
      <c r="G36" s="222"/>
      <c r="H36" s="222"/>
      <c r="I36" s="222"/>
    </row>
    <row r="37" spans="1:25" ht="12.95" customHeight="1">
      <c r="A37" s="5"/>
      <c r="B37" s="5"/>
      <c r="C37" s="223" t="s">
        <v>5286</v>
      </c>
      <c r="D37" s="223"/>
      <c r="E37" s="223"/>
      <c r="F37" s="223"/>
      <c r="G37" s="5"/>
      <c r="H37" s="5"/>
      <c r="I37" s="5"/>
    </row>
    <row r="38" spans="1:25" ht="12.95" customHeight="1">
      <c r="A38" s="5"/>
      <c r="B38" s="38" t="s">
        <v>1755</v>
      </c>
      <c r="C38" s="223" t="s">
        <v>1756</v>
      </c>
      <c r="D38" s="223"/>
      <c r="E38" s="223"/>
      <c r="F38" s="223"/>
      <c r="G38" s="5"/>
      <c r="H38" s="5"/>
      <c r="I38" s="5"/>
    </row>
    <row r="39" spans="1:25" ht="135" customHeight="1">
      <c r="A39" s="5"/>
      <c r="B39" s="39"/>
      <c r="C39" s="224"/>
      <c r="D39" s="224"/>
      <c r="E39" s="5"/>
      <c r="F39" s="5"/>
      <c r="G39" s="5"/>
      <c r="H39" s="5"/>
      <c r="I39" s="5"/>
    </row>
  </sheetData>
  <mergeCells count="8">
    <mergeCell ref="C38:F38"/>
    <mergeCell ref="C39:D39"/>
    <mergeCell ref="B35:I35"/>
    <mergeCell ref="B18:I18"/>
    <mergeCell ref="B19:I19"/>
    <mergeCell ref="B20:I20"/>
    <mergeCell ref="B36:I36"/>
    <mergeCell ref="C37:F37"/>
  </mergeCells>
  <hyperlinks>
    <hyperlink ref="A1" location="AxisUSSpecificTreasuryDynamicDebtPassiveFOF" display="AXISTDB" xr:uid="{00000000-0004-0000-5100-000000000000}"/>
    <hyperlink ref="B1" location="AxisUSSpecificTreasuryDynamicDebtPassiveFOF" display="Axis US Specific Treasury Dynamic Debt Passive FOF" xr:uid="{00000000-0004-0000-51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outlinePr summaryBelow="0"/>
  </sheetPr>
  <dimension ref="A1:Y48"/>
  <sheetViews>
    <sheetView topLeftCell="A22" workbookViewId="0">
      <selection activeCell="A42" sqref="A42"/>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165</v>
      </c>
      <c r="B1" s="4" t="s">
        <v>166</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209</v>
      </c>
      <c r="B7" s="18" t="s">
        <v>210</v>
      </c>
      <c r="C7" s="14" t="s">
        <v>211</v>
      </c>
      <c r="D7" s="14" t="s">
        <v>212</v>
      </c>
      <c r="E7" s="19">
        <v>372579</v>
      </c>
      <c r="F7" s="20">
        <v>4210.5153</v>
      </c>
      <c r="G7" s="21">
        <v>0.2918</v>
      </c>
      <c r="H7" s="22"/>
      <c r="I7" s="23"/>
    </row>
    <row r="8" spans="1:9" ht="12.95" customHeight="1">
      <c r="A8" s="17" t="s">
        <v>231</v>
      </c>
      <c r="B8" s="18" t="s">
        <v>232</v>
      </c>
      <c r="C8" s="14" t="s">
        <v>233</v>
      </c>
      <c r="D8" s="14" t="s">
        <v>212</v>
      </c>
      <c r="E8" s="19">
        <v>123553</v>
      </c>
      <c r="F8" s="20">
        <v>2922.7698</v>
      </c>
      <c r="G8" s="21">
        <v>0.2026</v>
      </c>
      <c r="H8" s="22"/>
      <c r="I8" s="23"/>
    </row>
    <row r="9" spans="1:9" ht="12.95" customHeight="1">
      <c r="A9" s="17" t="s">
        <v>267</v>
      </c>
      <c r="B9" s="18" t="s">
        <v>268</v>
      </c>
      <c r="C9" s="14" t="s">
        <v>269</v>
      </c>
      <c r="D9" s="14" t="s">
        <v>212</v>
      </c>
      <c r="E9" s="19">
        <v>127584</v>
      </c>
      <c r="F9" s="20">
        <v>1718.4289000000001</v>
      </c>
      <c r="G9" s="21">
        <v>0.1191</v>
      </c>
      <c r="H9" s="22"/>
      <c r="I9" s="23"/>
    </row>
    <row r="10" spans="1:9" ht="12.95" customHeight="1">
      <c r="A10" s="17" t="s">
        <v>315</v>
      </c>
      <c r="B10" s="18" t="s">
        <v>316</v>
      </c>
      <c r="C10" s="14" t="s">
        <v>317</v>
      </c>
      <c r="D10" s="14" t="s">
        <v>212</v>
      </c>
      <c r="E10" s="19">
        <v>94590</v>
      </c>
      <c r="F10" s="20">
        <v>1561.9647</v>
      </c>
      <c r="G10" s="21">
        <v>0.10829999999999999</v>
      </c>
      <c r="H10" s="22"/>
      <c r="I10" s="23"/>
    </row>
    <row r="11" spans="1:9" ht="12.95" customHeight="1">
      <c r="A11" s="17" t="s">
        <v>428</v>
      </c>
      <c r="B11" s="18" t="s">
        <v>429</v>
      </c>
      <c r="C11" s="14" t="s">
        <v>430</v>
      </c>
      <c r="D11" s="14" t="s">
        <v>212</v>
      </c>
      <c r="E11" s="19">
        <v>16185</v>
      </c>
      <c r="F11" s="20">
        <v>898.10569999999996</v>
      </c>
      <c r="G11" s="21">
        <v>6.2199999999999998E-2</v>
      </c>
      <c r="H11" s="22"/>
      <c r="I11" s="23"/>
    </row>
    <row r="12" spans="1:9" ht="12.95" customHeight="1">
      <c r="A12" s="17" t="s">
        <v>431</v>
      </c>
      <c r="B12" s="18" t="s">
        <v>432</v>
      </c>
      <c r="C12" s="14" t="s">
        <v>433</v>
      </c>
      <c r="D12" s="14" t="s">
        <v>212</v>
      </c>
      <c r="E12" s="19">
        <v>51836</v>
      </c>
      <c r="F12" s="20">
        <v>892.09760000000006</v>
      </c>
      <c r="G12" s="21">
        <v>6.1800000000000001E-2</v>
      </c>
      <c r="H12" s="22"/>
      <c r="I12" s="23"/>
    </row>
    <row r="13" spans="1:9" ht="12.95" customHeight="1">
      <c r="A13" s="17" t="s">
        <v>488</v>
      </c>
      <c r="B13" s="18" t="s">
        <v>489</v>
      </c>
      <c r="C13" s="14" t="s">
        <v>490</v>
      </c>
      <c r="D13" s="14" t="s">
        <v>212</v>
      </c>
      <c r="E13" s="19">
        <v>403363</v>
      </c>
      <c r="F13" s="20">
        <v>740.77610000000004</v>
      </c>
      <c r="G13" s="21">
        <v>5.1299999999999998E-2</v>
      </c>
      <c r="H13" s="22"/>
      <c r="I13" s="23"/>
    </row>
    <row r="14" spans="1:9" ht="12.95" customHeight="1">
      <c r="A14" s="17" t="s">
        <v>555</v>
      </c>
      <c r="B14" s="18" t="s">
        <v>556</v>
      </c>
      <c r="C14" s="14" t="s">
        <v>557</v>
      </c>
      <c r="D14" s="14" t="s">
        <v>212</v>
      </c>
      <c r="E14" s="19">
        <v>13833</v>
      </c>
      <c r="F14" s="20">
        <v>603.40930000000003</v>
      </c>
      <c r="G14" s="21">
        <v>4.1799999999999997E-2</v>
      </c>
      <c r="H14" s="22"/>
      <c r="I14" s="23"/>
    </row>
    <row r="15" spans="1:9" ht="12.95" customHeight="1">
      <c r="A15" s="17" t="s">
        <v>649</v>
      </c>
      <c r="B15" s="18" t="s">
        <v>650</v>
      </c>
      <c r="C15" s="14" t="s">
        <v>651</v>
      </c>
      <c r="D15" s="14" t="s">
        <v>212</v>
      </c>
      <c r="E15" s="19">
        <v>19716</v>
      </c>
      <c r="F15" s="20">
        <v>461.80790000000002</v>
      </c>
      <c r="G15" s="21">
        <v>3.2000000000000001E-2</v>
      </c>
      <c r="H15" s="22"/>
      <c r="I15" s="23"/>
    </row>
    <row r="16" spans="1:9" ht="12.95" customHeight="1">
      <c r="A16" s="17" t="s">
        <v>710</v>
      </c>
      <c r="B16" s="18" t="s">
        <v>711</v>
      </c>
      <c r="C16" s="14" t="s">
        <v>712</v>
      </c>
      <c r="D16" s="14" t="s">
        <v>212</v>
      </c>
      <c r="E16" s="19">
        <v>3552</v>
      </c>
      <c r="F16" s="20">
        <v>397.32670000000002</v>
      </c>
      <c r="G16" s="21">
        <v>2.75E-2</v>
      </c>
      <c r="H16" s="22"/>
      <c r="I16" s="23"/>
    </row>
    <row r="17" spans="1:25" ht="12.95" customHeight="1">
      <c r="A17" s="5"/>
      <c r="B17" s="13" t="s">
        <v>1739</v>
      </c>
      <c r="C17" s="14"/>
      <c r="D17" s="14"/>
      <c r="E17" s="14"/>
      <c r="F17" s="24">
        <v>14407.2019</v>
      </c>
      <c r="G17" s="25">
        <v>0.99850000000000005</v>
      </c>
      <c r="H17" s="26"/>
      <c r="I17" s="27"/>
    </row>
    <row r="18" spans="1:25" ht="12.95" customHeight="1">
      <c r="A18" s="5"/>
      <c r="B18" s="28" t="s">
        <v>1740</v>
      </c>
      <c r="C18" s="2"/>
      <c r="D18" s="2"/>
      <c r="E18" s="2"/>
      <c r="F18" s="26" t="s">
        <v>1741</v>
      </c>
      <c r="G18" s="26" t="s">
        <v>1741</v>
      </c>
      <c r="H18" s="26"/>
      <c r="I18" s="27"/>
    </row>
    <row r="19" spans="1:25" ht="12.95" customHeight="1">
      <c r="A19" s="5"/>
      <c r="B19" s="28" t="s">
        <v>1739</v>
      </c>
      <c r="C19" s="2"/>
      <c r="D19" s="2"/>
      <c r="E19" s="2"/>
      <c r="F19" s="26" t="s">
        <v>1741</v>
      </c>
      <c r="G19" s="26" t="s">
        <v>1741</v>
      </c>
      <c r="H19" s="26"/>
      <c r="I19" s="27"/>
    </row>
    <row r="20" spans="1:25" ht="12.95" customHeight="1">
      <c r="A20" s="5"/>
      <c r="B20" s="28" t="s">
        <v>1742</v>
      </c>
      <c r="C20" s="29"/>
      <c r="D20" s="2"/>
      <c r="E20" s="29"/>
      <c r="F20" s="24">
        <v>14407.2019</v>
      </c>
      <c r="G20" s="25">
        <v>0.99850000000000005</v>
      </c>
      <c r="H20" s="26"/>
      <c r="I20" s="27"/>
    </row>
    <row r="21" spans="1:25" ht="12.95" customHeight="1">
      <c r="A21" s="5"/>
      <c r="B21" s="13" t="s">
        <v>1743</v>
      </c>
      <c r="C21" s="14"/>
      <c r="D21" s="14"/>
      <c r="E21" s="14"/>
      <c r="F21" s="14"/>
      <c r="G21" s="14"/>
      <c r="H21" s="15"/>
      <c r="I21" s="16"/>
    </row>
    <row r="22" spans="1:25" ht="12.95" customHeight="1">
      <c r="A22" s="17" t="s">
        <v>1744</v>
      </c>
      <c r="B22" s="18" t="s">
        <v>1745</v>
      </c>
      <c r="C22" s="14"/>
      <c r="D22" s="14"/>
      <c r="E22" s="19"/>
      <c r="F22" s="20">
        <v>1.4696</v>
      </c>
      <c r="G22" s="21">
        <v>1E-4</v>
      </c>
      <c r="H22" s="30">
        <v>5.2990041606186013E-2</v>
      </c>
      <c r="I22" s="23"/>
    </row>
    <row r="23" spans="1:25" ht="12.95" customHeight="1">
      <c r="A23" s="5"/>
      <c r="B23" s="13" t="s">
        <v>1739</v>
      </c>
      <c r="C23" s="14"/>
      <c r="D23" s="14"/>
      <c r="E23" s="14"/>
      <c r="F23" s="24">
        <v>1.4696</v>
      </c>
      <c r="G23" s="25">
        <v>1E-4</v>
      </c>
      <c r="H23" s="26"/>
      <c r="I23" s="27"/>
    </row>
    <row r="24" spans="1:25" ht="12.95" customHeight="1">
      <c r="A24" s="5"/>
      <c r="B24" s="28" t="s">
        <v>1742</v>
      </c>
      <c r="C24" s="29"/>
      <c r="D24" s="2"/>
      <c r="E24" s="29"/>
      <c r="F24" s="24">
        <v>1.4696</v>
      </c>
      <c r="G24" s="25">
        <v>1E-4</v>
      </c>
      <c r="H24" s="26"/>
      <c r="I24" s="27"/>
    </row>
    <row r="25" spans="1:25" ht="12.95" customHeight="1">
      <c r="A25" s="5"/>
      <c r="B25" s="28" t="s">
        <v>1746</v>
      </c>
      <c r="C25" s="14"/>
      <c r="D25" s="2"/>
      <c r="E25" s="14"/>
      <c r="F25" s="31">
        <v>19.578499999999998</v>
      </c>
      <c r="G25" s="25">
        <v>1.4E-3</v>
      </c>
      <c r="H25" s="26"/>
      <c r="I25" s="27"/>
    </row>
    <row r="26" spans="1:25" ht="12.95" customHeight="1">
      <c r="A26" s="5"/>
      <c r="B26" s="32" t="s">
        <v>1747</v>
      </c>
      <c r="C26" s="33"/>
      <c r="D26" s="33"/>
      <c r="E26" s="33"/>
      <c r="F26" s="34">
        <v>14428.25</v>
      </c>
      <c r="G26" s="35">
        <v>1</v>
      </c>
      <c r="H26" s="36"/>
      <c r="I26" s="37"/>
    </row>
    <row r="27" spans="1:25" ht="12.95" customHeight="1">
      <c r="A27" s="5"/>
      <c r="B27" s="7"/>
      <c r="C27" s="5"/>
      <c r="D27" s="5"/>
      <c r="E27" s="5"/>
      <c r="F27" s="5"/>
      <c r="G27" s="5"/>
      <c r="H27" s="5"/>
      <c r="I27" s="5"/>
    </row>
    <row r="28" spans="1:25" ht="12.95" customHeight="1">
      <c r="A28" s="5"/>
      <c r="B28" s="4" t="s">
        <v>1749</v>
      </c>
      <c r="C28" s="5"/>
      <c r="D28" s="5"/>
      <c r="E28" s="5"/>
      <c r="F28" s="5"/>
      <c r="G28" s="5"/>
      <c r="H28" s="5"/>
      <c r="I28" s="5"/>
    </row>
    <row r="29" spans="1:25" ht="26.1" customHeight="1">
      <c r="A29" s="5"/>
      <c r="B29" s="222" t="s">
        <v>1750</v>
      </c>
      <c r="C29" s="222"/>
      <c r="D29" s="222"/>
      <c r="E29" s="222"/>
      <c r="F29" s="222"/>
      <c r="G29" s="222"/>
      <c r="H29" s="222"/>
      <c r="I29" s="222"/>
    </row>
    <row r="30" spans="1:25" ht="12.95" customHeight="1">
      <c r="A30" s="5"/>
      <c r="B30" s="222" t="s">
        <v>1751</v>
      </c>
      <c r="C30" s="222"/>
      <c r="D30" s="222"/>
      <c r="E30" s="222"/>
      <c r="F30" s="222"/>
      <c r="G30" s="222"/>
      <c r="H30" s="222"/>
      <c r="I30" s="222"/>
    </row>
    <row r="31" spans="1:25" ht="12.95" customHeight="1">
      <c r="A31" s="5"/>
      <c r="B31" s="222"/>
      <c r="C31" s="222"/>
      <c r="D31" s="222"/>
      <c r="E31" s="222"/>
      <c r="F31" s="222"/>
      <c r="G31" s="222"/>
      <c r="H31" s="222"/>
      <c r="I31" s="222"/>
    </row>
    <row r="32" spans="1:25">
      <c r="A32" s="50"/>
      <c r="B32" s="51" t="s">
        <v>5419</v>
      </c>
      <c r="C32" s="52"/>
      <c r="D32" s="52"/>
      <c r="E32" s="52"/>
      <c r="F32" s="52"/>
      <c r="G32" s="52"/>
      <c r="H32" s="52"/>
      <c r="I32" s="53"/>
      <c r="J32" s="54"/>
      <c r="K32" s="54"/>
      <c r="L32" s="54"/>
      <c r="M32" s="54"/>
      <c r="N32" s="54"/>
      <c r="O32" s="54"/>
      <c r="P32" s="54"/>
      <c r="Q32" s="54"/>
      <c r="R32" s="54"/>
      <c r="S32" s="54"/>
      <c r="T32" s="54"/>
      <c r="U32" s="54"/>
      <c r="V32" s="54"/>
      <c r="W32" s="54"/>
      <c r="X32" s="54"/>
      <c r="Y32" s="54"/>
    </row>
    <row r="33" spans="1:25">
      <c r="A33" s="50"/>
      <c r="B33" s="55" t="s">
        <v>5420</v>
      </c>
      <c r="C33" s="50"/>
      <c r="D33" s="50"/>
      <c r="E33" s="50"/>
      <c r="F33" s="50"/>
      <c r="G33" s="50"/>
      <c r="H33" s="50"/>
      <c r="I33" s="56"/>
      <c r="J33" s="54"/>
      <c r="K33" s="54"/>
      <c r="L33" s="54"/>
      <c r="M33" s="54"/>
      <c r="N33" s="54"/>
      <c r="O33" s="54"/>
      <c r="P33" s="54"/>
      <c r="Q33" s="54"/>
      <c r="R33" s="54"/>
      <c r="S33" s="54"/>
      <c r="T33" s="54"/>
      <c r="U33" s="54"/>
      <c r="V33" s="54"/>
      <c r="W33" s="54"/>
      <c r="X33" s="54"/>
      <c r="Y33" s="54"/>
    </row>
    <row r="34" spans="1:25">
      <c r="A34" s="50"/>
      <c r="B34" s="55" t="s">
        <v>5421</v>
      </c>
      <c r="C34" s="50"/>
      <c r="D34" s="50"/>
      <c r="E34" s="50"/>
      <c r="F34" s="50"/>
      <c r="G34" s="50"/>
      <c r="H34" s="50"/>
      <c r="I34" s="56"/>
      <c r="J34" s="54"/>
      <c r="K34" s="54"/>
      <c r="L34" s="54"/>
      <c r="M34" s="54"/>
      <c r="N34" s="54"/>
      <c r="O34" s="54"/>
      <c r="P34" s="54"/>
      <c r="Q34" s="54"/>
      <c r="R34" s="54"/>
      <c r="S34" s="54"/>
      <c r="T34" s="54"/>
      <c r="U34" s="54"/>
      <c r="V34" s="54"/>
      <c r="W34" s="54"/>
      <c r="X34" s="54"/>
      <c r="Y34" s="54"/>
    </row>
    <row r="35" spans="1:25">
      <c r="A35" s="50"/>
      <c r="B35" s="55" t="s">
        <v>5422</v>
      </c>
      <c r="C35" s="50"/>
      <c r="D35" s="50"/>
      <c r="E35" s="50"/>
      <c r="F35" s="50"/>
      <c r="G35" s="50"/>
      <c r="H35" s="50"/>
      <c r="I35" s="56"/>
      <c r="J35" s="54"/>
      <c r="K35" s="54"/>
      <c r="L35" s="54"/>
      <c r="M35" s="54"/>
      <c r="N35" s="54"/>
      <c r="O35" s="54"/>
      <c r="P35" s="54"/>
      <c r="Q35" s="54"/>
      <c r="R35" s="54"/>
      <c r="S35" s="54"/>
      <c r="T35" s="54"/>
      <c r="U35" s="54"/>
      <c r="V35" s="54"/>
      <c r="W35" s="54"/>
      <c r="X35" s="54"/>
      <c r="Y35" s="54"/>
    </row>
    <row r="36" spans="1:25">
      <c r="A36" s="50"/>
      <c r="B36" s="57" t="s">
        <v>5494</v>
      </c>
      <c r="C36" s="58" t="s">
        <v>5424</v>
      </c>
      <c r="D36" s="58" t="s">
        <v>5555</v>
      </c>
      <c r="E36" s="50"/>
      <c r="F36" s="50"/>
      <c r="G36" s="50"/>
      <c r="H36" s="50"/>
      <c r="I36" s="56"/>
      <c r="J36" s="54"/>
      <c r="K36" s="54"/>
      <c r="L36" s="54"/>
      <c r="M36" s="54"/>
      <c r="N36" s="54"/>
      <c r="O36" s="54"/>
      <c r="P36" s="54"/>
      <c r="Q36" s="54"/>
      <c r="R36" s="54"/>
      <c r="S36" s="54"/>
      <c r="T36" s="54"/>
      <c r="U36" s="54"/>
      <c r="V36" s="54"/>
      <c r="W36" s="54"/>
      <c r="X36" s="54"/>
      <c r="Y36" s="54"/>
    </row>
    <row r="37" spans="1:25">
      <c r="A37" s="60" t="s">
        <v>5495</v>
      </c>
      <c r="B37" s="61" t="s">
        <v>166</v>
      </c>
      <c r="C37" s="62">
        <v>289.31939999999997</v>
      </c>
      <c r="D37" s="63">
        <v>338.63659999999999</v>
      </c>
      <c r="E37" s="50"/>
      <c r="F37" s="162"/>
      <c r="G37" s="163"/>
      <c r="H37" s="50"/>
      <c r="I37" s="56"/>
      <c r="J37" s="54"/>
      <c r="K37" s="54"/>
      <c r="L37" s="54"/>
      <c r="M37" s="54"/>
      <c r="N37" s="54"/>
      <c r="O37" s="54"/>
      <c r="P37" s="54"/>
      <c r="Q37" s="54"/>
      <c r="R37" s="54"/>
      <c r="S37" s="54"/>
      <c r="T37" s="54"/>
      <c r="U37" s="54"/>
      <c r="V37" s="54"/>
      <c r="W37" s="54"/>
      <c r="X37" s="54"/>
      <c r="Y37" s="54"/>
    </row>
    <row r="38" spans="1:25">
      <c r="A38" s="60"/>
      <c r="B38" s="55"/>
      <c r="C38" s="74"/>
      <c r="D38" s="74"/>
      <c r="E38" s="50"/>
      <c r="F38" s="162"/>
      <c r="G38" s="163"/>
      <c r="H38" s="50"/>
      <c r="I38" s="56"/>
      <c r="J38" s="54"/>
      <c r="K38" s="54"/>
      <c r="L38" s="54"/>
      <c r="M38" s="54"/>
      <c r="N38" s="54"/>
      <c r="O38" s="54"/>
      <c r="P38" s="54"/>
      <c r="Q38" s="54"/>
      <c r="R38" s="54"/>
      <c r="S38" s="54"/>
      <c r="T38" s="54"/>
      <c r="U38" s="54"/>
      <c r="V38" s="54"/>
      <c r="W38" s="54"/>
      <c r="X38" s="54"/>
      <c r="Y38" s="54"/>
    </row>
    <row r="39" spans="1:25">
      <c r="A39" s="60"/>
      <c r="B39" s="55" t="s">
        <v>5561</v>
      </c>
      <c r="C39" s="50"/>
      <c r="D39" s="50"/>
      <c r="E39" s="50"/>
      <c r="F39" s="162"/>
      <c r="G39" s="163"/>
      <c r="H39" s="50"/>
      <c r="I39" s="56"/>
      <c r="J39" s="54"/>
      <c r="K39" s="54"/>
      <c r="L39" s="54"/>
      <c r="M39" s="54"/>
      <c r="N39" s="54"/>
      <c r="O39" s="54"/>
      <c r="P39" s="54"/>
      <c r="Q39" s="54"/>
      <c r="R39" s="54"/>
      <c r="S39" s="54"/>
      <c r="T39" s="54"/>
      <c r="U39" s="54"/>
      <c r="V39" s="54"/>
      <c r="W39" s="54"/>
      <c r="X39" s="54"/>
      <c r="Y39" s="54"/>
    </row>
    <row r="40" spans="1:25">
      <c r="A40" s="60"/>
      <c r="B40" s="55" t="s">
        <v>5562</v>
      </c>
      <c r="C40" s="50"/>
      <c r="D40" s="50"/>
      <c r="E40" s="50"/>
      <c r="F40" s="162"/>
      <c r="G40" s="163"/>
      <c r="H40" s="50"/>
      <c r="I40" s="56"/>
      <c r="J40" s="54"/>
      <c r="K40" s="54"/>
      <c r="L40" s="54"/>
      <c r="M40" s="54"/>
      <c r="N40" s="54"/>
      <c r="O40" s="54"/>
      <c r="P40" s="54"/>
      <c r="Q40" s="54"/>
      <c r="R40" s="54"/>
      <c r="S40" s="54"/>
      <c r="T40" s="54"/>
      <c r="U40" s="54"/>
      <c r="V40" s="54"/>
      <c r="W40" s="54"/>
      <c r="X40" s="54"/>
      <c r="Y40" s="54"/>
    </row>
    <row r="41" spans="1:25">
      <c r="A41" s="50"/>
      <c r="B41" s="55" t="s">
        <v>5805</v>
      </c>
      <c r="C41" s="50"/>
      <c r="D41" s="50"/>
      <c r="E41" s="50"/>
      <c r="F41" s="162"/>
      <c r="G41" s="163"/>
      <c r="H41" s="50"/>
      <c r="I41" s="56"/>
      <c r="J41" s="54"/>
      <c r="K41" s="54"/>
      <c r="L41" s="54"/>
      <c r="M41" s="54"/>
      <c r="N41" s="54"/>
      <c r="O41" s="54"/>
      <c r="P41" s="54"/>
      <c r="Q41" s="54"/>
      <c r="R41" s="54"/>
      <c r="S41" s="54"/>
      <c r="T41" s="54"/>
      <c r="U41" s="54"/>
      <c r="V41" s="54"/>
      <c r="W41" s="54"/>
      <c r="X41" s="54"/>
      <c r="Y41" s="54"/>
    </row>
    <row r="42" spans="1:25">
      <c r="A42" s="50"/>
      <c r="B42" s="55" t="s">
        <v>5576</v>
      </c>
      <c r="C42" s="50"/>
      <c r="D42" s="50"/>
      <c r="E42" s="50"/>
      <c r="F42" s="50"/>
      <c r="G42" s="50"/>
      <c r="H42" s="50"/>
      <c r="I42" s="56"/>
      <c r="J42" s="54"/>
      <c r="K42" s="54"/>
      <c r="L42" s="54"/>
      <c r="M42" s="54"/>
      <c r="N42" s="54"/>
      <c r="O42" s="54"/>
      <c r="P42" s="54"/>
      <c r="Q42" s="54"/>
      <c r="R42" s="54"/>
      <c r="S42" s="54"/>
      <c r="T42" s="54"/>
      <c r="U42" s="54"/>
      <c r="V42" s="54"/>
      <c r="W42" s="54"/>
      <c r="X42" s="54"/>
      <c r="Y42" s="54"/>
    </row>
    <row r="43" spans="1:25">
      <c r="A43" s="50"/>
      <c r="B43" s="66"/>
      <c r="C43" s="67"/>
      <c r="D43" s="67"/>
      <c r="E43" s="67"/>
      <c r="F43" s="67"/>
      <c r="G43" s="67"/>
      <c r="H43" s="67"/>
      <c r="I43" s="68"/>
      <c r="J43" s="54"/>
      <c r="K43" s="54"/>
      <c r="L43" s="54"/>
      <c r="M43" s="54"/>
      <c r="N43" s="54"/>
      <c r="O43" s="54"/>
      <c r="P43" s="54"/>
      <c r="Q43" s="54"/>
      <c r="R43" s="54"/>
      <c r="S43" s="54"/>
      <c r="T43" s="54"/>
      <c r="U43" s="54"/>
      <c r="V43" s="54"/>
      <c r="W43" s="54"/>
      <c r="X43" s="54"/>
      <c r="Y43" s="54"/>
    </row>
    <row r="44" spans="1:25">
      <c r="A44" s="69"/>
      <c r="B44" s="54"/>
      <c r="C44" s="54"/>
      <c r="D44" s="54"/>
      <c r="E44" s="54"/>
      <c r="F44" s="54"/>
      <c r="G44" s="54"/>
      <c r="H44" s="54"/>
      <c r="I44" s="54"/>
      <c r="J44" s="54"/>
      <c r="K44" s="54"/>
      <c r="L44" s="54"/>
      <c r="M44" s="54"/>
      <c r="N44" s="54"/>
      <c r="O44" s="54"/>
      <c r="P44" s="54"/>
      <c r="Q44" s="54"/>
      <c r="R44" s="54"/>
      <c r="S44" s="54"/>
      <c r="T44" s="54"/>
      <c r="U44" s="54"/>
      <c r="V44" s="54"/>
      <c r="W44" s="54"/>
      <c r="X44" s="54"/>
      <c r="Y44" s="54"/>
    </row>
    <row r="45" spans="1:25" ht="12.95" customHeight="1">
      <c r="A45" s="5"/>
      <c r="B45" s="222"/>
      <c r="C45" s="222"/>
      <c r="D45" s="222"/>
      <c r="E45" s="222"/>
      <c r="F45" s="222"/>
      <c r="G45" s="222"/>
      <c r="H45" s="222"/>
      <c r="I45" s="222"/>
    </row>
    <row r="46" spans="1:25" ht="12.95" customHeight="1">
      <c r="A46" s="5"/>
      <c r="B46" s="5"/>
      <c r="C46" s="223" t="s">
        <v>4784</v>
      </c>
      <c r="D46" s="223"/>
      <c r="E46" s="223"/>
      <c r="F46" s="223"/>
      <c r="G46" s="5"/>
      <c r="H46" s="5"/>
      <c r="I46" s="5"/>
    </row>
    <row r="47" spans="1:25" ht="12.95" customHeight="1">
      <c r="A47" s="5"/>
      <c r="B47" s="38" t="s">
        <v>1755</v>
      </c>
      <c r="C47" s="223" t="s">
        <v>1756</v>
      </c>
      <c r="D47" s="223"/>
      <c r="E47" s="223"/>
      <c r="F47" s="223"/>
      <c r="G47" s="5"/>
      <c r="H47" s="5"/>
      <c r="I47" s="5"/>
    </row>
    <row r="48" spans="1:25" ht="135" customHeight="1">
      <c r="A48" s="5"/>
      <c r="B48" s="39"/>
      <c r="C48" s="224"/>
      <c r="D48" s="224"/>
      <c r="E48" s="5"/>
      <c r="F48" s="5"/>
      <c r="G48" s="5"/>
      <c r="H48" s="5"/>
      <c r="I48" s="5"/>
    </row>
  </sheetData>
  <mergeCells count="7">
    <mergeCell ref="B45:I45"/>
    <mergeCell ref="C46:F46"/>
    <mergeCell ref="C47:F47"/>
    <mergeCell ref="C48:D48"/>
    <mergeCell ref="B29:I29"/>
    <mergeCell ref="B30:I30"/>
    <mergeCell ref="B31:I31"/>
  </mergeCells>
  <hyperlinks>
    <hyperlink ref="A1" location="AxisNIFTYITETF" display="AXISTETF" xr:uid="{00000000-0004-0000-5200-000000000000}"/>
    <hyperlink ref="B1" location="AxisNIFTYITETF" display="Axis NIFTY IT ETF" xr:uid="{00000000-0004-0000-52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outlinePr summaryBelow="0"/>
  </sheetPr>
  <dimension ref="A1:Y108"/>
  <sheetViews>
    <sheetView topLeftCell="A79" workbookViewId="0">
      <selection activeCell="B103" sqref="B103"/>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167</v>
      </c>
      <c r="B1" s="4" t="s">
        <v>168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16786160</v>
      </c>
      <c r="F7" s="20">
        <v>240948.54060000001</v>
      </c>
      <c r="G7" s="21">
        <v>7.3899999999999993E-2</v>
      </c>
      <c r="H7" s="22"/>
      <c r="I7" s="23"/>
    </row>
    <row r="8" spans="1:9" ht="12.95" customHeight="1">
      <c r="A8" s="17" t="s">
        <v>187</v>
      </c>
      <c r="B8" s="18" t="s">
        <v>188</v>
      </c>
      <c r="C8" s="14" t="s">
        <v>189</v>
      </c>
      <c r="D8" s="14" t="s">
        <v>190</v>
      </c>
      <c r="E8" s="19">
        <v>25561700</v>
      </c>
      <c r="F8" s="20">
        <v>191239.85860000001</v>
      </c>
      <c r="G8" s="21">
        <v>5.8700000000000002E-2</v>
      </c>
      <c r="H8" s="22"/>
      <c r="I8" s="23"/>
    </row>
    <row r="9" spans="1:9" ht="12.95" customHeight="1">
      <c r="A9" s="17" t="s">
        <v>198</v>
      </c>
      <c r="B9" s="18" t="s">
        <v>199</v>
      </c>
      <c r="C9" s="14" t="s">
        <v>200</v>
      </c>
      <c r="D9" s="14" t="s">
        <v>201</v>
      </c>
      <c r="E9" s="19">
        <v>7672253</v>
      </c>
      <c r="F9" s="20">
        <v>151296.82920000001</v>
      </c>
      <c r="G9" s="21">
        <v>4.6399999999999997E-2</v>
      </c>
      <c r="H9" s="22"/>
      <c r="I9" s="23"/>
    </row>
    <row r="10" spans="1:9" ht="12.95" customHeight="1">
      <c r="A10" s="17" t="s">
        <v>216</v>
      </c>
      <c r="B10" s="18" t="s">
        <v>217</v>
      </c>
      <c r="C10" s="14" t="s">
        <v>218</v>
      </c>
      <c r="D10" s="14" t="s">
        <v>219</v>
      </c>
      <c r="E10" s="19">
        <v>11731503</v>
      </c>
      <c r="F10" s="20">
        <v>133879.91219999999</v>
      </c>
      <c r="G10" s="21">
        <v>4.1099999999999998E-2</v>
      </c>
      <c r="H10" s="22"/>
      <c r="I10" s="23"/>
    </row>
    <row r="11" spans="1:9" ht="12.95" customHeight="1">
      <c r="A11" s="17" t="s">
        <v>234</v>
      </c>
      <c r="B11" s="18" t="s">
        <v>235</v>
      </c>
      <c r="C11" s="14" t="s">
        <v>236</v>
      </c>
      <c r="D11" s="14" t="s">
        <v>237</v>
      </c>
      <c r="E11" s="19">
        <v>34024411</v>
      </c>
      <c r="F11" s="20">
        <v>102906.8311</v>
      </c>
      <c r="G11" s="21">
        <v>3.1600000000000003E-2</v>
      </c>
      <c r="H11" s="22"/>
      <c r="I11" s="23"/>
    </row>
    <row r="12" spans="1:9" ht="12.95" customHeight="1">
      <c r="A12" s="17" t="s">
        <v>202</v>
      </c>
      <c r="B12" s="18" t="s">
        <v>203</v>
      </c>
      <c r="C12" s="14" t="s">
        <v>204</v>
      </c>
      <c r="D12" s="14" t="s">
        <v>205</v>
      </c>
      <c r="E12" s="19">
        <v>2343559</v>
      </c>
      <c r="F12" s="20">
        <v>92310.445500000002</v>
      </c>
      <c r="G12" s="21">
        <v>2.8299999999999999E-2</v>
      </c>
      <c r="H12" s="22"/>
      <c r="I12" s="23"/>
    </row>
    <row r="13" spans="1:9" ht="12.95" customHeight="1">
      <c r="A13" s="17" t="s">
        <v>220</v>
      </c>
      <c r="B13" s="18" t="s">
        <v>221</v>
      </c>
      <c r="C13" s="14" t="s">
        <v>222</v>
      </c>
      <c r="D13" s="14" t="s">
        <v>223</v>
      </c>
      <c r="E13" s="19">
        <v>2679147</v>
      </c>
      <c r="F13" s="20">
        <v>91050.810800000007</v>
      </c>
      <c r="G13" s="21">
        <v>2.7900000000000001E-2</v>
      </c>
      <c r="H13" s="22"/>
      <c r="I13" s="23"/>
    </row>
    <row r="14" spans="1:9" ht="12.95" customHeight="1">
      <c r="A14" s="17" t="s">
        <v>484</v>
      </c>
      <c r="B14" s="18" t="s">
        <v>485</v>
      </c>
      <c r="C14" s="14" t="s">
        <v>486</v>
      </c>
      <c r="D14" s="14" t="s">
        <v>487</v>
      </c>
      <c r="E14" s="19">
        <v>5288310</v>
      </c>
      <c r="F14" s="20">
        <v>85215.827300000004</v>
      </c>
      <c r="G14" s="21">
        <v>2.6100000000000002E-2</v>
      </c>
      <c r="H14" s="22"/>
      <c r="I14" s="23"/>
    </row>
    <row r="15" spans="1:9" ht="12.95" customHeight="1">
      <c r="A15" s="17" t="s">
        <v>369</v>
      </c>
      <c r="B15" s="18" t="s">
        <v>370</v>
      </c>
      <c r="C15" s="14" t="s">
        <v>371</v>
      </c>
      <c r="D15" s="14" t="s">
        <v>219</v>
      </c>
      <c r="E15" s="19">
        <v>4278865</v>
      </c>
      <c r="F15" s="20">
        <v>79154.723599999998</v>
      </c>
      <c r="G15" s="21">
        <v>2.4299999999999999E-2</v>
      </c>
      <c r="H15" s="22"/>
      <c r="I15" s="23"/>
    </row>
    <row r="16" spans="1:9" ht="12.95" customHeight="1">
      <c r="A16" s="17" t="s">
        <v>206</v>
      </c>
      <c r="B16" s="18" t="s">
        <v>207</v>
      </c>
      <c r="C16" s="14" t="s">
        <v>208</v>
      </c>
      <c r="D16" s="14" t="s">
        <v>190</v>
      </c>
      <c r="E16" s="19">
        <v>7608019</v>
      </c>
      <c r="F16" s="20">
        <v>78164.787200000006</v>
      </c>
      <c r="G16" s="21">
        <v>2.4E-2</v>
      </c>
      <c r="H16" s="22"/>
      <c r="I16" s="23"/>
    </row>
    <row r="17" spans="1:9" ht="12.95" customHeight="1">
      <c r="A17" s="17" t="s">
        <v>274</v>
      </c>
      <c r="B17" s="18" t="s">
        <v>275</v>
      </c>
      <c r="C17" s="14" t="s">
        <v>276</v>
      </c>
      <c r="D17" s="14" t="s">
        <v>277</v>
      </c>
      <c r="E17" s="19">
        <v>651354</v>
      </c>
      <c r="F17" s="20">
        <v>77530.666599999997</v>
      </c>
      <c r="G17" s="21">
        <v>2.3800000000000002E-2</v>
      </c>
      <c r="H17" s="22"/>
      <c r="I17" s="23"/>
    </row>
    <row r="18" spans="1:9" ht="12.95" customHeight="1">
      <c r="A18" s="17" t="s">
        <v>318</v>
      </c>
      <c r="B18" s="18" t="s">
        <v>319</v>
      </c>
      <c r="C18" s="14" t="s">
        <v>320</v>
      </c>
      <c r="D18" s="14" t="s">
        <v>241</v>
      </c>
      <c r="E18" s="19">
        <v>936107</v>
      </c>
      <c r="F18" s="20">
        <v>75412.779899999994</v>
      </c>
      <c r="G18" s="21">
        <v>2.3099999999999999E-2</v>
      </c>
      <c r="H18" s="22"/>
      <c r="I18" s="23"/>
    </row>
    <row r="19" spans="1:9" ht="12.95" customHeight="1">
      <c r="A19" s="17" t="s">
        <v>213</v>
      </c>
      <c r="B19" s="18" t="s">
        <v>214</v>
      </c>
      <c r="C19" s="14" t="s">
        <v>215</v>
      </c>
      <c r="D19" s="14" t="s">
        <v>190</v>
      </c>
      <c r="E19" s="19">
        <v>6091424</v>
      </c>
      <c r="F19" s="20">
        <v>74894.058099999995</v>
      </c>
      <c r="G19" s="21">
        <v>2.3E-2</v>
      </c>
      <c r="H19" s="22"/>
      <c r="I19" s="23"/>
    </row>
    <row r="20" spans="1:9" ht="12.95" customHeight="1">
      <c r="A20" s="17" t="s">
        <v>209</v>
      </c>
      <c r="B20" s="18" t="s">
        <v>210</v>
      </c>
      <c r="C20" s="14" t="s">
        <v>211</v>
      </c>
      <c r="D20" s="14" t="s">
        <v>212</v>
      </c>
      <c r="E20" s="19">
        <v>6090803</v>
      </c>
      <c r="F20" s="20">
        <v>68832.164699999994</v>
      </c>
      <c r="G20" s="21">
        <v>2.1100000000000001E-2</v>
      </c>
      <c r="H20" s="22"/>
      <c r="I20" s="23"/>
    </row>
    <row r="21" spans="1:9" ht="12.95" customHeight="1">
      <c r="A21" s="17" t="s">
        <v>194</v>
      </c>
      <c r="B21" s="18" t="s">
        <v>195</v>
      </c>
      <c r="C21" s="14" t="s">
        <v>196</v>
      </c>
      <c r="D21" s="14" t="s">
        <v>197</v>
      </c>
      <c r="E21" s="19">
        <v>4717937</v>
      </c>
      <c r="F21" s="20">
        <v>61701.180099999998</v>
      </c>
      <c r="G21" s="21">
        <v>1.89E-2</v>
      </c>
      <c r="H21" s="22"/>
      <c r="I21" s="23"/>
    </row>
    <row r="22" spans="1:9" ht="12.95" customHeight="1">
      <c r="A22" s="17" t="s">
        <v>224</v>
      </c>
      <c r="B22" s="18" t="s">
        <v>225</v>
      </c>
      <c r="C22" s="14" t="s">
        <v>226</v>
      </c>
      <c r="D22" s="14" t="s">
        <v>190</v>
      </c>
      <c r="E22" s="19">
        <v>15228751</v>
      </c>
      <c r="F22" s="20">
        <v>59437.815199999997</v>
      </c>
      <c r="G22" s="21">
        <v>1.8200000000000001E-2</v>
      </c>
      <c r="H22" s="22"/>
      <c r="I22" s="23"/>
    </row>
    <row r="23" spans="1:9" ht="12.95" customHeight="1">
      <c r="A23" s="17" t="s">
        <v>231</v>
      </c>
      <c r="B23" s="18" t="s">
        <v>232</v>
      </c>
      <c r="C23" s="14" t="s">
        <v>233</v>
      </c>
      <c r="D23" s="14" t="s">
        <v>212</v>
      </c>
      <c r="E23" s="19">
        <v>2416215</v>
      </c>
      <c r="F23" s="20">
        <v>57157.982000000004</v>
      </c>
      <c r="G23" s="21">
        <v>1.7500000000000002E-2</v>
      </c>
      <c r="H23" s="22"/>
      <c r="I23" s="23"/>
    </row>
    <row r="24" spans="1:9" ht="12.95" customHeight="1">
      <c r="A24" s="17" t="s">
        <v>242</v>
      </c>
      <c r="B24" s="18" t="s">
        <v>243</v>
      </c>
      <c r="C24" s="14" t="s">
        <v>244</v>
      </c>
      <c r="D24" s="14" t="s">
        <v>245</v>
      </c>
      <c r="E24" s="19">
        <v>1172193</v>
      </c>
      <c r="F24" s="20">
        <v>57146.753100000002</v>
      </c>
      <c r="G24" s="21">
        <v>1.7500000000000002E-2</v>
      </c>
      <c r="H24" s="22"/>
      <c r="I24" s="23"/>
    </row>
    <row r="25" spans="1:9" ht="12.95" customHeight="1">
      <c r="A25" s="17" t="s">
        <v>466</v>
      </c>
      <c r="B25" s="18" t="s">
        <v>467</v>
      </c>
      <c r="C25" s="14" t="s">
        <v>468</v>
      </c>
      <c r="D25" s="14" t="s">
        <v>462</v>
      </c>
      <c r="E25" s="19">
        <v>3433423</v>
      </c>
      <c r="F25" s="20">
        <v>54986.2693</v>
      </c>
      <c r="G25" s="21">
        <v>1.6899999999999998E-2</v>
      </c>
      <c r="H25" s="22"/>
      <c r="I25" s="23"/>
    </row>
    <row r="26" spans="1:9" ht="12.95" customHeight="1">
      <c r="A26" s="17" t="s">
        <v>238</v>
      </c>
      <c r="B26" s="18" t="s">
        <v>239</v>
      </c>
      <c r="C26" s="14" t="s">
        <v>240</v>
      </c>
      <c r="D26" s="14" t="s">
        <v>241</v>
      </c>
      <c r="E26" s="19">
        <v>2679937</v>
      </c>
      <c r="F26" s="20">
        <v>53344.146000000001</v>
      </c>
      <c r="G26" s="21">
        <v>1.6400000000000001E-2</v>
      </c>
      <c r="H26" s="22"/>
      <c r="I26" s="23"/>
    </row>
    <row r="27" spans="1:9" ht="12.95" customHeight="1">
      <c r="A27" s="17" t="s">
        <v>441</v>
      </c>
      <c r="B27" s="18" t="s">
        <v>442</v>
      </c>
      <c r="C27" s="14" t="s">
        <v>443</v>
      </c>
      <c r="D27" s="14" t="s">
        <v>437</v>
      </c>
      <c r="E27" s="19">
        <v>6003794</v>
      </c>
      <c r="F27" s="20">
        <v>51836.757400000002</v>
      </c>
      <c r="G27" s="21">
        <v>1.5900000000000001E-2</v>
      </c>
      <c r="H27" s="22"/>
      <c r="I27" s="23"/>
    </row>
    <row r="28" spans="1:9" ht="12.95" customHeight="1">
      <c r="A28" s="17" t="s">
        <v>405</v>
      </c>
      <c r="B28" s="18" t="s">
        <v>406</v>
      </c>
      <c r="C28" s="14" t="s">
        <v>407</v>
      </c>
      <c r="D28" s="14" t="s">
        <v>408</v>
      </c>
      <c r="E28" s="19">
        <v>7011391</v>
      </c>
      <c r="F28" s="20">
        <v>51782.628199999999</v>
      </c>
      <c r="G28" s="21">
        <v>1.5900000000000001E-2</v>
      </c>
      <c r="H28" s="22"/>
      <c r="I28" s="23"/>
    </row>
    <row r="29" spans="1:9" ht="12.95" customHeight="1">
      <c r="A29" s="17" t="s">
        <v>777</v>
      </c>
      <c r="B29" s="18" t="s">
        <v>778</v>
      </c>
      <c r="C29" s="14" t="s">
        <v>779</v>
      </c>
      <c r="D29" s="14" t="s">
        <v>612</v>
      </c>
      <c r="E29" s="19">
        <v>1722784</v>
      </c>
      <c r="F29" s="20">
        <v>47397.233399999997</v>
      </c>
      <c r="G29" s="21">
        <v>1.4500000000000001E-2</v>
      </c>
      <c r="H29" s="22"/>
      <c r="I29" s="23"/>
    </row>
    <row r="30" spans="1:9" ht="12.95" customHeight="1">
      <c r="A30" s="17" t="s">
        <v>600</v>
      </c>
      <c r="B30" s="18" t="s">
        <v>601</v>
      </c>
      <c r="C30" s="14" t="s">
        <v>602</v>
      </c>
      <c r="D30" s="14" t="s">
        <v>404</v>
      </c>
      <c r="E30" s="19">
        <v>5994475</v>
      </c>
      <c r="F30" s="20">
        <v>46121.490700000002</v>
      </c>
      <c r="G30" s="21">
        <v>1.4200000000000001E-2</v>
      </c>
      <c r="H30" s="22"/>
      <c r="I30" s="23"/>
    </row>
    <row r="31" spans="1:9" ht="12.95" customHeight="1">
      <c r="A31" s="17" t="s">
        <v>301</v>
      </c>
      <c r="B31" s="18" t="s">
        <v>302</v>
      </c>
      <c r="C31" s="14" t="s">
        <v>303</v>
      </c>
      <c r="D31" s="14" t="s">
        <v>304</v>
      </c>
      <c r="E31" s="19">
        <v>847539</v>
      </c>
      <c r="F31" s="20">
        <v>43826.241699999999</v>
      </c>
      <c r="G31" s="21">
        <v>1.34E-2</v>
      </c>
      <c r="H31" s="22"/>
      <c r="I31" s="23"/>
    </row>
    <row r="32" spans="1:9" ht="12.95" customHeight="1">
      <c r="A32" s="17" t="s">
        <v>321</v>
      </c>
      <c r="B32" s="18" t="s">
        <v>322</v>
      </c>
      <c r="C32" s="14" t="s">
        <v>323</v>
      </c>
      <c r="D32" s="14" t="s">
        <v>223</v>
      </c>
      <c r="E32" s="19">
        <v>977524</v>
      </c>
      <c r="F32" s="20">
        <v>42161.587599999999</v>
      </c>
      <c r="G32" s="21">
        <v>1.29E-2</v>
      </c>
      <c r="H32" s="22"/>
      <c r="I32" s="23"/>
    </row>
    <row r="33" spans="1:9" ht="12.95" customHeight="1">
      <c r="A33" s="17" t="s">
        <v>707</v>
      </c>
      <c r="B33" s="18" t="s">
        <v>708</v>
      </c>
      <c r="C33" s="14" t="s">
        <v>709</v>
      </c>
      <c r="D33" s="14" t="s">
        <v>255</v>
      </c>
      <c r="E33" s="19">
        <v>2972710</v>
      </c>
      <c r="F33" s="20">
        <v>42013.310400000002</v>
      </c>
      <c r="G33" s="21">
        <v>1.29E-2</v>
      </c>
      <c r="H33" s="22"/>
      <c r="I33" s="23"/>
    </row>
    <row r="34" spans="1:9" ht="12.95" customHeight="1">
      <c r="A34" s="17" t="s">
        <v>343</v>
      </c>
      <c r="B34" s="18" t="s">
        <v>344</v>
      </c>
      <c r="C34" s="14" t="s">
        <v>345</v>
      </c>
      <c r="D34" s="14" t="s">
        <v>190</v>
      </c>
      <c r="E34" s="19">
        <v>10920508</v>
      </c>
      <c r="F34" s="20">
        <v>39188.243000000002</v>
      </c>
      <c r="G34" s="21">
        <v>1.2E-2</v>
      </c>
      <c r="H34" s="22"/>
      <c r="I34" s="23"/>
    </row>
    <row r="35" spans="1:9" ht="12.95" customHeight="1">
      <c r="A35" s="17" t="s">
        <v>375</v>
      </c>
      <c r="B35" s="18" t="s">
        <v>376</v>
      </c>
      <c r="C35" s="14" t="s">
        <v>377</v>
      </c>
      <c r="D35" s="14" t="s">
        <v>378</v>
      </c>
      <c r="E35" s="19">
        <v>679166</v>
      </c>
      <c r="F35" s="20">
        <v>37483.171499999997</v>
      </c>
      <c r="G35" s="21">
        <v>1.15E-2</v>
      </c>
      <c r="H35" s="22"/>
      <c r="I35" s="23"/>
    </row>
    <row r="36" spans="1:9" ht="12.95" customHeight="1">
      <c r="A36" s="17" t="s">
        <v>372</v>
      </c>
      <c r="B36" s="18" t="s">
        <v>373</v>
      </c>
      <c r="C36" s="14" t="s">
        <v>374</v>
      </c>
      <c r="D36" s="14" t="s">
        <v>241</v>
      </c>
      <c r="E36" s="19">
        <v>722878</v>
      </c>
      <c r="F36" s="20">
        <v>37031.5942</v>
      </c>
      <c r="G36" s="21">
        <v>1.14E-2</v>
      </c>
      <c r="H36" s="22"/>
      <c r="I36" s="23"/>
    </row>
    <row r="37" spans="1:9" ht="12.95" customHeight="1">
      <c r="A37" s="17" t="s">
        <v>646</v>
      </c>
      <c r="B37" s="18" t="s">
        <v>647</v>
      </c>
      <c r="C37" s="14" t="s">
        <v>648</v>
      </c>
      <c r="D37" s="14" t="s">
        <v>223</v>
      </c>
      <c r="E37" s="19">
        <v>1691553</v>
      </c>
      <c r="F37" s="20">
        <v>36887.696300000003</v>
      </c>
      <c r="G37" s="21">
        <v>1.1299999999999999E-2</v>
      </c>
      <c r="H37" s="22"/>
      <c r="I37" s="23"/>
    </row>
    <row r="38" spans="1:9" ht="12.95" customHeight="1">
      <c r="A38" s="17" t="s">
        <v>256</v>
      </c>
      <c r="B38" s="18" t="s">
        <v>257</v>
      </c>
      <c r="C38" s="14" t="s">
        <v>258</v>
      </c>
      <c r="D38" s="14" t="s">
        <v>259</v>
      </c>
      <c r="E38" s="19">
        <v>19229666</v>
      </c>
      <c r="F38" s="20">
        <v>36476.753400000001</v>
      </c>
      <c r="G38" s="21">
        <v>1.12E-2</v>
      </c>
      <c r="H38" s="22"/>
      <c r="I38" s="23"/>
    </row>
    <row r="39" spans="1:9" ht="12.95" customHeight="1">
      <c r="A39" s="17" t="s">
        <v>339</v>
      </c>
      <c r="B39" s="18" t="s">
        <v>340</v>
      </c>
      <c r="C39" s="14" t="s">
        <v>341</v>
      </c>
      <c r="D39" s="14" t="s">
        <v>342</v>
      </c>
      <c r="E39" s="19">
        <v>8278675</v>
      </c>
      <c r="F39" s="20">
        <v>36161.252399999998</v>
      </c>
      <c r="G39" s="21">
        <v>1.11E-2</v>
      </c>
      <c r="H39" s="22"/>
      <c r="I39" s="23"/>
    </row>
    <row r="40" spans="1:9" ht="12.95" customHeight="1">
      <c r="A40" s="17" t="s">
        <v>661</v>
      </c>
      <c r="B40" s="18" t="s">
        <v>662</v>
      </c>
      <c r="C40" s="14" t="s">
        <v>663</v>
      </c>
      <c r="D40" s="14" t="s">
        <v>237</v>
      </c>
      <c r="E40" s="19">
        <v>33761990</v>
      </c>
      <c r="F40" s="20">
        <v>36159.0913</v>
      </c>
      <c r="G40" s="21">
        <v>1.11E-2</v>
      </c>
      <c r="H40" s="22"/>
      <c r="I40" s="23"/>
    </row>
    <row r="41" spans="1:9" ht="12.95" customHeight="1">
      <c r="A41" s="17" t="s">
        <v>532</v>
      </c>
      <c r="B41" s="18" t="s">
        <v>533</v>
      </c>
      <c r="C41" s="14" t="s">
        <v>534</v>
      </c>
      <c r="D41" s="14" t="s">
        <v>487</v>
      </c>
      <c r="E41" s="19">
        <v>193514</v>
      </c>
      <c r="F41" s="20">
        <v>35589.159699999997</v>
      </c>
      <c r="G41" s="21">
        <v>1.09E-2</v>
      </c>
      <c r="H41" s="22"/>
      <c r="I41" s="23"/>
    </row>
    <row r="42" spans="1:9" ht="12.95" customHeight="1">
      <c r="A42" s="17" t="s">
        <v>689</v>
      </c>
      <c r="B42" s="18" t="s">
        <v>690</v>
      </c>
      <c r="C42" s="14" t="s">
        <v>691</v>
      </c>
      <c r="D42" s="14" t="s">
        <v>241</v>
      </c>
      <c r="E42" s="19">
        <v>1393048</v>
      </c>
      <c r="F42" s="20">
        <v>34402.713400000001</v>
      </c>
      <c r="G42" s="21">
        <v>1.06E-2</v>
      </c>
      <c r="H42" s="22"/>
      <c r="I42" s="23"/>
    </row>
    <row r="43" spans="1:9" ht="12.95" customHeight="1">
      <c r="A43" s="17" t="s">
        <v>591</v>
      </c>
      <c r="B43" s="18" t="s">
        <v>592</v>
      </c>
      <c r="C43" s="14" t="s">
        <v>593</v>
      </c>
      <c r="D43" s="14" t="s">
        <v>545</v>
      </c>
      <c r="E43" s="19">
        <v>1655051</v>
      </c>
      <c r="F43" s="20">
        <v>31335.080600000001</v>
      </c>
      <c r="G43" s="21">
        <v>9.5999999999999992E-3</v>
      </c>
      <c r="H43" s="22"/>
      <c r="I43" s="23"/>
    </row>
    <row r="44" spans="1:9" ht="12.95" customHeight="1">
      <c r="A44" s="17" t="s">
        <v>491</v>
      </c>
      <c r="B44" s="18" t="s">
        <v>492</v>
      </c>
      <c r="C44" s="14" t="s">
        <v>493</v>
      </c>
      <c r="D44" s="14" t="s">
        <v>338</v>
      </c>
      <c r="E44" s="19">
        <v>3268478</v>
      </c>
      <c r="F44" s="20">
        <v>30887.117099999999</v>
      </c>
      <c r="G44" s="21">
        <v>9.4999999999999998E-3</v>
      </c>
      <c r="H44" s="22"/>
      <c r="I44" s="23"/>
    </row>
    <row r="45" spans="1:9" ht="12.95" customHeight="1">
      <c r="A45" s="17" t="s">
        <v>753</v>
      </c>
      <c r="B45" s="18" t="s">
        <v>754</v>
      </c>
      <c r="C45" s="14" t="s">
        <v>755</v>
      </c>
      <c r="D45" s="14" t="s">
        <v>437</v>
      </c>
      <c r="E45" s="19">
        <v>209721</v>
      </c>
      <c r="F45" s="20">
        <v>30090.769100000001</v>
      </c>
      <c r="G45" s="21">
        <v>9.1999999999999998E-3</v>
      </c>
      <c r="H45" s="22"/>
      <c r="I45" s="23"/>
    </row>
    <row r="46" spans="1:9" ht="12.95" customHeight="1">
      <c r="A46" s="17" t="s">
        <v>246</v>
      </c>
      <c r="B46" s="18" t="s">
        <v>247</v>
      </c>
      <c r="C46" s="14" t="s">
        <v>248</v>
      </c>
      <c r="D46" s="14" t="s">
        <v>230</v>
      </c>
      <c r="E46" s="19">
        <v>1398384</v>
      </c>
      <c r="F46" s="20">
        <v>29384.242999999999</v>
      </c>
      <c r="G46" s="21">
        <v>8.9999999999999993E-3</v>
      </c>
      <c r="H46" s="22"/>
      <c r="I46" s="23"/>
    </row>
    <row r="47" spans="1:9" ht="12.95" customHeight="1">
      <c r="A47" s="17" t="s">
        <v>692</v>
      </c>
      <c r="B47" s="18" t="s">
        <v>693</v>
      </c>
      <c r="C47" s="14" t="s">
        <v>694</v>
      </c>
      <c r="D47" s="14" t="s">
        <v>487</v>
      </c>
      <c r="E47" s="19">
        <v>376903</v>
      </c>
      <c r="F47" s="20">
        <v>28522.1345</v>
      </c>
      <c r="G47" s="21">
        <v>8.8000000000000005E-3</v>
      </c>
      <c r="H47" s="22"/>
      <c r="I47" s="23"/>
    </row>
    <row r="48" spans="1:9" ht="12.95" customHeight="1">
      <c r="A48" s="17" t="s">
        <v>701</v>
      </c>
      <c r="B48" s="18" t="s">
        <v>702</v>
      </c>
      <c r="C48" s="14" t="s">
        <v>703</v>
      </c>
      <c r="D48" s="14" t="s">
        <v>304</v>
      </c>
      <c r="E48" s="19">
        <v>5795961</v>
      </c>
      <c r="F48" s="20">
        <v>27933.633999999998</v>
      </c>
      <c r="G48" s="21">
        <v>8.6E-3</v>
      </c>
      <c r="H48" s="22"/>
      <c r="I48" s="23"/>
    </row>
    <row r="49" spans="1:9" ht="12.95" customHeight="1">
      <c r="A49" s="17" t="s">
        <v>366</v>
      </c>
      <c r="B49" s="18" t="s">
        <v>367</v>
      </c>
      <c r="C49" s="14" t="s">
        <v>368</v>
      </c>
      <c r="D49" s="14" t="s">
        <v>338</v>
      </c>
      <c r="E49" s="19">
        <v>2517715</v>
      </c>
      <c r="F49" s="20">
        <v>27657.099300000002</v>
      </c>
      <c r="G49" s="21">
        <v>8.5000000000000006E-3</v>
      </c>
      <c r="H49" s="22"/>
      <c r="I49" s="23"/>
    </row>
    <row r="50" spans="1:9" ht="12.95" customHeight="1">
      <c r="A50" s="17" t="s">
        <v>756</v>
      </c>
      <c r="B50" s="18" t="s">
        <v>757</v>
      </c>
      <c r="C50" s="14" t="s">
        <v>758</v>
      </c>
      <c r="D50" s="14" t="s">
        <v>223</v>
      </c>
      <c r="E50" s="19">
        <v>2042936</v>
      </c>
      <c r="F50" s="20">
        <v>25747.1224</v>
      </c>
      <c r="G50" s="21">
        <v>7.9000000000000008E-3</v>
      </c>
      <c r="H50" s="22"/>
      <c r="I50" s="23"/>
    </row>
    <row r="51" spans="1:9" ht="12.95" customHeight="1">
      <c r="A51" s="17" t="s">
        <v>634</v>
      </c>
      <c r="B51" s="18" t="s">
        <v>635</v>
      </c>
      <c r="C51" s="14" t="s">
        <v>636</v>
      </c>
      <c r="D51" s="14" t="s">
        <v>190</v>
      </c>
      <c r="E51" s="19">
        <v>7178826</v>
      </c>
      <c r="F51" s="20">
        <v>24583.889599999999</v>
      </c>
      <c r="G51" s="21">
        <v>7.4999999999999997E-3</v>
      </c>
      <c r="H51" s="22"/>
      <c r="I51" s="23"/>
    </row>
    <row r="52" spans="1:9" ht="12.95" customHeight="1">
      <c r="A52" s="17" t="s">
        <v>472</v>
      </c>
      <c r="B52" s="18" t="s">
        <v>473</v>
      </c>
      <c r="C52" s="14" t="s">
        <v>474</v>
      </c>
      <c r="D52" s="14" t="s">
        <v>437</v>
      </c>
      <c r="E52" s="19">
        <v>548140</v>
      </c>
      <c r="F52" s="20">
        <v>23697.7366</v>
      </c>
      <c r="G52" s="21">
        <v>7.3000000000000001E-3</v>
      </c>
      <c r="H52" s="22"/>
      <c r="I52" s="23"/>
    </row>
    <row r="53" spans="1:9" ht="12.95" customHeight="1">
      <c r="A53" s="17" t="s">
        <v>1326</v>
      </c>
      <c r="B53" s="18" t="s">
        <v>1327</v>
      </c>
      <c r="C53" s="14" t="s">
        <v>1328</v>
      </c>
      <c r="D53" s="14" t="s">
        <v>241</v>
      </c>
      <c r="E53" s="19">
        <v>2922400</v>
      </c>
      <c r="F53" s="20">
        <v>23648.060799999999</v>
      </c>
      <c r="G53" s="21">
        <v>7.3000000000000001E-3</v>
      </c>
      <c r="H53" s="22"/>
      <c r="I53" s="23"/>
    </row>
    <row r="54" spans="1:9" ht="12.95" customHeight="1">
      <c r="A54" s="17" t="s">
        <v>731</v>
      </c>
      <c r="B54" s="18" t="s">
        <v>732</v>
      </c>
      <c r="C54" s="14" t="s">
        <v>733</v>
      </c>
      <c r="D54" s="14" t="s">
        <v>734</v>
      </c>
      <c r="E54" s="19">
        <v>56302</v>
      </c>
      <c r="F54" s="20">
        <v>22731.932499999999</v>
      </c>
      <c r="G54" s="21">
        <v>7.0000000000000001E-3</v>
      </c>
      <c r="H54" s="22"/>
      <c r="I54" s="23"/>
    </row>
    <row r="55" spans="1:9" ht="12.95" customHeight="1">
      <c r="A55" s="17" t="s">
        <v>637</v>
      </c>
      <c r="B55" s="18" t="s">
        <v>638</v>
      </c>
      <c r="C55" s="14" t="s">
        <v>639</v>
      </c>
      <c r="D55" s="14" t="s">
        <v>219</v>
      </c>
      <c r="E55" s="19">
        <v>484170</v>
      </c>
      <c r="F55" s="20">
        <v>22589.4355</v>
      </c>
      <c r="G55" s="21">
        <v>6.8999999999999999E-3</v>
      </c>
      <c r="H55" s="22"/>
      <c r="I55" s="23"/>
    </row>
    <row r="56" spans="1:9" ht="12.95" customHeight="1">
      <c r="A56" s="17" t="s">
        <v>741</v>
      </c>
      <c r="B56" s="18" t="s">
        <v>742</v>
      </c>
      <c r="C56" s="14" t="s">
        <v>743</v>
      </c>
      <c r="D56" s="14" t="s">
        <v>612</v>
      </c>
      <c r="E56" s="19">
        <v>1011933</v>
      </c>
      <c r="F56" s="20">
        <v>20983.4427</v>
      </c>
      <c r="G56" s="21">
        <v>6.4000000000000003E-3</v>
      </c>
      <c r="H56" s="22"/>
      <c r="I56" s="23"/>
    </row>
    <row r="57" spans="1:9" ht="12.95" customHeight="1">
      <c r="A57" s="17" t="s">
        <v>428</v>
      </c>
      <c r="B57" s="18" t="s">
        <v>429</v>
      </c>
      <c r="C57" s="14" t="s">
        <v>430</v>
      </c>
      <c r="D57" s="14" t="s">
        <v>212</v>
      </c>
      <c r="E57" s="19">
        <v>370333</v>
      </c>
      <c r="F57" s="20">
        <v>20549.778200000001</v>
      </c>
      <c r="G57" s="21">
        <v>6.3E-3</v>
      </c>
      <c r="H57" s="22"/>
      <c r="I57" s="23"/>
    </row>
    <row r="58" spans="1:9" ht="12.95" customHeight="1">
      <c r="A58" s="17" t="s">
        <v>267</v>
      </c>
      <c r="B58" s="18" t="s">
        <v>268</v>
      </c>
      <c r="C58" s="14" t="s">
        <v>269</v>
      </c>
      <c r="D58" s="14" t="s">
        <v>212</v>
      </c>
      <c r="E58" s="19">
        <v>1475666</v>
      </c>
      <c r="F58" s="20">
        <v>19875.7454</v>
      </c>
      <c r="G58" s="21">
        <v>6.1000000000000004E-3</v>
      </c>
      <c r="H58" s="22"/>
      <c r="I58" s="23"/>
    </row>
    <row r="59" spans="1:9" ht="12.95" customHeight="1">
      <c r="A59" s="17" t="s">
        <v>603</v>
      </c>
      <c r="B59" s="18" t="s">
        <v>604</v>
      </c>
      <c r="C59" s="14" t="s">
        <v>605</v>
      </c>
      <c r="D59" s="14" t="s">
        <v>427</v>
      </c>
      <c r="E59" s="19">
        <v>447117</v>
      </c>
      <c r="F59" s="20">
        <v>19408.454699999998</v>
      </c>
      <c r="G59" s="21">
        <v>6.0000000000000001E-3</v>
      </c>
      <c r="H59" s="22"/>
      <c r="I59" s="23"/>
    </row>
    <row r="60" spans="1:9" ht="12.95" customHeight="1">
      <c r="A60" s="17" t="s">
        <v>331</v>
      </c>
      <c r="B60" s="18" t="s">
        <v>332</v>
      </c>
      <c r="C60" s="14" t="s">
        <v>333</v>
      </c>
      <c r="D60" s="14" t="s">
        <v>334</v>
      </c>
      <c r="E60" s="19">
        <v>7925478</v>
      </c>
      <c r="F60" s="20">
        <v>19221.661800000002</v>
      </c>
      <c r="G60" s="21">
        <v>5.8999999999999999E-3</v>
      </c>
      <c r="H60" s="22"/>
      <c r="I60" s="23"/>
    </row>
    <row r="61" spans="1:9" ht="12.95" customHeight="1">
      <c r="A61" s="17" t="s">
        <v>363</v>
      </c>
      <c r="B61" s="18" t="s">
        <v>364</v>
      </c>
      <c r="C61" s="14" t="s">
        <v>365</v>
      </c>
      <c r="D61" s="14" t="s">
        <v>241</v>
      </c>
      <c r="E61" s="19">
        <v>1302470</v>
      </c>
      <c r="F61" s="20">
        <v>19187.988000000001</v>
      </c>
      <c r="G61" s="21">
        <v>5.8999999999999999E-3</v>
      </c>
      <c r="H61" s="22"/>
      <c r="I61" s="23"/>
    </row>
    <row r="62" spans="1:9" ht="12.95" customHeight="1">
      <c r="A62" s="17" t="s">
        <v>968</v>
      </c>
      <c r="B62" s="18" t="s">
        <v>969</v>
      </c>
      <c r="C62" s="14" t="s">
        <v>970</v>
      </c>
      <c r="D62" s="14" t="s">
        <v>404</v>
      </c>
      <c r="E62" s="19">
        <v>193698</v>
      </c>
      <c r="F62" s="20">
        <v>19124.772000000001</v>
      </c>
      <c r="G62" s="21">
        <v>5.8999999999999999E-3</v>
      </c>
      <c r="H62" s="22"/>
      <c r="I62" s="23"/>
    </row>
    <row r="63" spans="1:9" ht="12.95" customHeight="1">
      <c r="A63" s="17" t="s">
        <v>850</v>
      </c>
      <c r="B63" s="18" t="s">
        <v>851</v>
      </c>
      <c r="C63" s="14" t="s">
        <v>852</v>
      </c>
      <c r="D63" s="14" t="s">
        <v>291</v>
      </c>
      <c r="E63" s="19">
        <v>5625645</v>
      </c>
      <c r="F63" s="20">
        <v>17574.514999999999</v>
      </c>
      <c r="G63" s="21">
        <v>5.4000000000000003E-3</v>
      </c>
      <c r="H63" s="22"/>
      <c r="I63" s="23"/>
    </row>
    <row r="64" spans="1:9" ht="12.95" customHeight="1">
      <c r="A64" s="17" t="s">
        <v>947</v>
      </c>
      <c r="B64" s="18" t="s">
        <v>948</v>
      </c>
      <c r="C64" s="14" t="s">
        <v>949</v>
      </c>
      <c r="D64" s="14" t="s">
        <v>263</v>
      </c>
      <c r="E64" s="19">
        <v>8958421</v>
      </c>
      <c r="F64" s="20">
        <v>17412.482899999999</v>
      </c>
      <c r="G64" s="21">
        <v>5.3E-3</v>
      </c>
      <c r="H64" s="22"/>
      <c r="I64" s="23"/>
    </row>
    <row r="65" spans="1:9" ht="12.95" customHeight="1">
      <c r="A65" s="17" t="s">
        <v>516</v>
      </c>
      <c r="B65" s="18" t="s">
        <v>517</v>
      </c>
      <c r="C65" s="14" t="s">
        <v>518</v>
      </c>
      <c r="D65" s="14" t="s">
        <v>388</v>
      </c>
      <c r="E65" s="19">
        <v>1972021</v>
      </c>
      <c r="F65" s="20">
        <v>17169.400799999999</v>
      </c>
      <c r="G65" s="21">
        <v>5.3E-3</v>
      </c>
      <c r="H65" s="22"/>
      <c r="I65" s="23"/>
    </row>
    <row r="66" spans="1:9" ht="12.95" customHeight="1">
      <c r="A66" s="17" t="s">
        <v>1544</v>
      </c>
      <c r="B66" s="18" t="s">
        <v>1545</v>
      </c>
      <c r="C66" s="14" t="s">
        <v>1546</v>
      </c>
      <c r="D66" s="14" t="s">
        <v>404</v>
      </c>
      <c r="E66" s="19">
        <v>3170221</v>
      </c>
      <c r="F66" s="20">
        <v>17054.2039</v>
      </c>
      <c r="G66" s="21">
        <v>5.1999999999999998E-3</v>
      </c>
      <c r="H66" s="22"/>
      <c r="I66" s="23"/>
    </row>
    <row r="67" spans="1:9" ht="12.95" customHeight="1">
      <c r="A67" s="17" t="s">
        <v>1614</v>
      </c>
      <c r="B67" s="18" t="s">
        <v>1615</v>
      </c>
      <c r="C67" s="14" t="s">
        <v>1616</v>
      </c>
      <c r="D67" s="14" t="s">
        <v>1617</v>
      </c>
      <c r="E67" s="19">
        <v>661269</v>
      </c>
      <c r="F67" s="20">
        <v>14944.679400000001</v>
      </c>
      <c r="G67" s="21">
        <v>4.5999999999999999E-3</v>
      </c>
      <c r="H67" s="22"/>
      <c r="I67" s="23"/>
    </row>
    <row r="68" spans="1:9" ht="12.95" customHeight="1">
      <c r="A68" s="17" t="s">
        <v>795</v>
      </c>
      <c r="B68" s="18" t="s">
        <v>796</v>
      </c>
      <c r="C68" s="14" t="s">
        <v>797</v>
      </c>
      <c r="D68" s="14" t="s">
        <v>338</v>
      </c>
      <c r="E68" s="19">
        <v>1838069</v>
      </c>
      <c r="F68" s="20">
        <v>14790.941199999999</v>
      </c>
      <c r="G68" s="21">
        <v>4.4999999999999997E-3</v>
      </c>
      <c r="H68" s="22"/>
      <c r="I68" s="23"/>
    </row>
    <row r="69" spans="1:9" ht="12.95" customHeight="1">
      <c r="A69" s="17" t="s">
        <v>2947</v>
      </c>
      <c r="B69" s="18" t="s">
        <v>2948</v>
      </c>
      <c r="C69" s="14" t="s">
        <v>2949</v>
      </c>
      <c r="D69" s="14" t="s">
        <v>877</v>
      </c>
      <c r="E69" s="19">
        <v>1874762</v>
      </c>
      <c r="F69" s="20">
        <v>14550.9653</v>
      </c>
      <c r="G69" s="21">
        <v>4.4999999999999997E-3</v>
      </c>
      <c r="H69" s="22"/>
      <c r="I69" s="23"/>
    </row>
    <row r="70" spans="1:9" ht="12.95" customHeight="1">
      <c r="A70" s="17" t="s">
        <v>1041</v>
      </c>
      <c r="B70" s="18" t="s">
        <v>1042</v>
      </c>
      <c r="C70" s="14" t="s">
        <v>1043</v>
      </c>
      <c r="D70" s="14" t="s">
        <v>437</v>
      </c>
      <c r="E70" s="19">
        <v>1406277</v>
      </c>
      <c r="F70" s="20">
        <v>14374.9635</v>
      </c>
      <c r="G70" s="21">
        <v>4.4000000000000003E-3</v>
      </c>
      <c r="H70" s="22"/>
      <c r="I70" s="23"/>
    </row>
    <row r="71" spans="1:9" ht="12.95" customHeight="1">
      <c r="A71" s="17" t="s">
        <v>385</v>
      </c>
      <c r="B71" s="18" t="s">
        <v>386</v>
      </c>
      <c r="C71" s="14" t="s">
        <v>387</v>
      </c>
      <c r="D71" s="14" t="s">
        <v>388</v>
      </c>
      <c r="E71" s="19">
        <v>1250664</v>
      </c>
      <c r="F71" s="20">
        <v>13545.941800000001</v>
      </c>
      <c r="G71" s="21">
        <v>4.1999999999999997E-3</v>
      </c>
      <c r="H71" s="22"/>
      <c r="I71" s="23"/>
    </row>
    <row r="72" spans="1:9" ht="12.95" customHeight="1">
      <c r="A72" s="17" t="s">
        <v>558</v>
      </c>
      <c r="B72" s="18" t="s">
        <v>559</v>
      </c>
      <c r="C72" s="14" t="s">
        <v>560</v>
      </c>
      <c r="D72" s="14" t="s">
        <v>237</v>
      </c>
      <c r="E72" s="19">
        <v>3380520</v>
      </c>
      <c r="F72" s="20">
        <v>9629.7492999999995</v>
      </c>
      <c r="G72" s="21">
        <v>3.0000000000000001E-3</v>
      </c>
      <c r="H72" s="22"/>
      <c r="I72" s="23"/>
    </row>
    <row r="73" spans="1:9" ht="12.95" customHeight="1">
      <c r="A73" s="17" t="s">
        <v>285</v>
      </c>
      <c r="B73" s="18" t="s">
        <v>286</v>
      </c>
      <c r="C73" s="14" t="s">
        <v>287</v>
      </c>
      <c r="D73" s="14" t="s">
        <v>223</v>
      </c>
      <c r="E73" s="19">
        <v>82584</v>
      </c>
      <c r="F73" s="20">
        <v>9514.0897000000004</v>
      </c>
      <c r="G73" s="21">
        <v>2.8999999999999998E-3</v>
      </c>
      <c r="H73" s="22"/>
      <c r="I73" s="23"/>
    </row>
    <row r="74" spans="1:9" ht="12.95" customHeight="1">
      <c r="A74" s="5"/>
      <c r="B74" s="13" t="s">
        <v>1739</v>
      </c>
      <c r="C74" s="14"/>
      <c r="D74" s="14"/>
      <c r="E74" s="14"/>
      <c r="F74" s="24">
        <v>3188853.3365000002</v>
      </c>
      <c r="G74" s="25">
        <v>0.97840000000000005</v>
      </c>
      <c r="H74" s="26"/>
      <c r="I74" s="27"/>
    </row>
    <row r="75" spans="1:9" ht="12.95" customHeight="1">
      <c r="A75" s="5"/>
      <c r="B75" s="28" t="s">
        <v>1740</v>
      </c>
      <c r="C75" s="2"/>
      <c r="D75" s="2"/>
      <c r="E75" s="2"/>
      <c r="F75" s="26" t="s">
        <v>1741</v>
      </c>
      <c r="G75" s="26" t="s">
        <v>1741</v>
      </c>
      <c r="H75" s="26"/>
      <c r="I75" s="27"/>
    </row>
    <row r="76" spans="1:9" ht="12.95" customHeight="1">
      <c r="A76" s="5"/>
      <c r="B76" s="28" t="s">
        <v>1739</v>
      </c>
      <c r="C76" s="2"/>
      <c r="D76" s="2"/>
      <c r="E76" s="2"/>
      <c r="F76" s="26" t="s">
        <v>1741</v>
      </c>
      <c r="G76" s="26" t="s">
        <v>1741</v>
      </c>
      <c r="H76" s="26"/>
      <c r="I76" s="27"/>
    </row>
    <row r="77" spans="1:9" ht="12.95" customHeight="1">
      <c r="A77" s="5"/>
      <c r="B77" s="28" t="s">
        <v>1742</v>
      </c>
      <c r="C77" s="29"/>
      <c r="D77" s="2"/>
      <c r="E77" s="29"/>
      <c r="F77" s="24">
        <v>3188853.3365000002</v>
      </c>
      <c r="G77" s="25">
        <v>0.97840000000000005</v>
      </c>
      <c r="H77" s="26"/>
      <c r="I77" s="27"/>
    </row>
    <row r="78" spans="1:9" ht="12.95" customHeight="1">
      <c r="A78" s="5"/>
      <c r="B78" s="13" t="s">
        <v>1743</v>
      </c>
      <c r="C78" s="14"/>
      <c r="D78" s="14"/>
      <c r="E78" s="14"/>
      <c r="F78" s="14"/>
      <c r="G78" s="14"/>
      <c r="H78" s="15"/>
      <c r="I78" s="16"/>
    </row>
    <row r="79" spans="1:9" ht="12.95" customHeight="1">
      <c r="A79" s="17" t="s">
        <v>1744</v>
      </c>
      <c r="B79" s="18" t="s">
        <v>1745</v>
      </c>
      <c r="C79" s="14"/>
      <c r="D79" s="14"/>
      <c r="E79" s="19"/>
      <c r="F79" s="20">
        <v>49118.936600000001</v>
      </c>
      <c r="G79" s="21">
        <v>1.5100000000000001E-2</v>
      </c>
      <c r="H79" s="30">
        <v>5.2995256833565603E-2</v>
      </c>
      <c r="I79" s="23"/>
    </row>
    <row r="80" spans="1:9" ht="12.95" customHeight="1">
      <c r="A80" s="5"/>
      <c r="B80" s="13" t="s">
        <v>1739</v>
      </c>
      <c r="C80" s="14"/>
      <c r="D80" s="14"/>
      <c r="E80" s="14"/>
      <c r="F80" s="24">
        <v>49118.936600000001</v>
      </c>
      <c r="G80" s="25">
        <v>1.5100000000000001E-2</v>
      </c>
      <c r="H80" s="26"/>
      <c r="I80" s="27"/>
    </row>
    <row r="81" spans="1:25" ht="12.95" customHeight="1">
      <c r="A81" s="5"/>
      <c r="B81" s="28" t="s">
        <v>1742</v>
      </c>
      <c r="C81" s="29"/>
      <c r="D81" s="2"/>
      <c r="E81" s="29"/>
      <c r="F81" s="24">
        <v>49118.936600000001</v>
      </c>
      <c r="G81" s="25">
        <v>1.5100000000000001E-2</v>
      </c>
      <c r="H81" s="26"/>
      <c r="I81" s="27"/>
    </row>
    <row r="82" spans="1:25" ht="12.95" customHeight="1">
      <c r="A82" s="5"/>
      <c r="B82" s="28" t="s">
        <v>1746</v>
      </c>
      <c r="C82" s="14"/>
      <c r="D82" s="2"/>
      <c r="E82" s="14"/>
      <c r="F82" s="31">
        <v>21194.4169</v>
      </c>
      <c r="G82" s="25">
        <v>6.4999999999999997E-3</v>
      </c>
      <c r="H82" s="26"/>
      <c r="I82" s="27"/>
    </row>
    <row r="83" spans="1:25" ht="12.95" customHeight="1">
      <c r="A83" s="5"/>
      <c r="B83" s="32" t="s">
        <v>1747</v>
      </c>
      <c r="C83" s="33"/>
      <c r="D83" s="33"/>
      <c r="E83" s="33"/>
      <c r="F83" s="34">
        <v>3259166.69</v>
      </c>
      <c r="G83" s="35">
        <v>1</v>
      </c>
      <c r="H83" s="36"/>
      <c r="I83" s="37"/>
    </row>
    <row r="84" spans="1:25" ht="12.95" customHeight="1">
      <c r="A84" s="5"/>
      <c r="B84" s="7"/>
      <c r="C84" s="5"/>
      <c r="D84" s="5"/>
      <c r="E84" s="5"/>
      <c r="F84" s="5"/>
      <c r="G84" s="5"/>
      <c r="H84" s="5"/>
      <c r="I84" s="5"/>
    </row>
    <row r="85" spans="1:25" ht="12.95" customHeight="1">
      <c r="A85" s="5"/>
      <c r="B85" s="4" t="s">
        <v>1749</v>
      </c>
      <c r="C85" s="5"/>
      <c r="D85" s="5"/>
      <c r="E85" s="5"/>
      <c r="F85" s="5"/>
      <c r="G85" s="5"/>
      <c r="H85" s="5"/>
      <c r="I85" s="5"/>
    </row>
    <row r="86" spans="1:25" ht="26.1" customHeight="1">
      <c r="A86" s="5"/>
      <c r="B86" s="222" t="s">
        <v>1750</v>
      </c>
      <c r="C86" s="222"/>
      <c r="D86" s="222"/>
      <c r="E86" s="222"/>
      <c r="F86" s="222"/>
      <c r="G86" s="222"/>
      <c r="H86" s="222"/>
      <c r="I86" s="222"/>
    </row>
    <row r="87" spans="1:25" ht="12.95" customHeight="1">
      <c r="A87" s="5"/>
      <c r="B87" s="222" t="s">
        <v>1751</v>
      </c>
      <c r="C87" s="222"/>
      <c r="D87" s="222"/>
      <c r="E87" s="222"/>
      <c r="F87" s="222"/>
      <c r="G87" s="222"/>
      <c r="H87" s="222"/>
      <c r="I87" s="222"/>
    </row>
    <row r="88" spans="1:25" ht="12.95" customHeight="1">
      <c r="A88" s="5"/>
      <c r="B88" s="222"/>
      <c r="C88" s="222"/>
      <c r="D88" s="222"/>
      <c r="E88" s="222"/>
      <c r="F88" s="222"/>
      <c r="G88" s="222"/>
      <c r="H88" s="222"/>
      <c r="I88" s="222"/>
    </row>
    <row r="89" spans="1:25">
      <c r="A89" s="50"/>
      <c r="B89" s="51" t="s">
        <v>5419</v>
      </c>
      <c r="C89" s="52"/>
      <c r="D89" s="52"/>
      <c r="E89" s="52"/>
      <c r="F89" s="52"/>
      <c r="G89" s="52"/>
      <c r="H89" s="52"/>
      <c r="I89" s="53"/>
      <c r="J89" s="54"/>
      <c r="K89" s="54"/>
      <c r="L89" s="54"/>
      <c r="M89" s="54"/>
      <c r="N89" s="54"/>
      <c r="O89" s="54"/>
      <c r="P89" s="54"/>
      <c r="Q89" s="54"/>
      <c r="R89" s="54"/>
      <c r="S89" s="54"/>
      <c r="T89" s="54"/>
      <c r="U89" s="54"/>
      <c r="V89" s="54"/>
      <c r="W89" s="54"/>
      <c r="X89" s="54"/>
      <c r="Y89" s="54"/>
    </row>
    <row r="90" spans="1:25">
      <c r="A90" s="50"/>
      <c r="B90" s="55" t="s">
        <v>5420</v>
      </c>
      <c r="C90" s="50"/>
      <c r="D90" s="50"/>
      <c r="E90" s="50"/>
      <c r="F90" s="50"/>
      <c r="G90" s="50"/>
      <c r="H90" s="50"/>
      <c r="I90" s="56"/>
      <c r="J90" s="54"/>
      <c r="K90" s="54"/>
      <c r="L90" s="54"/>
      <c r="M90" s="54"/>
      <c r="N90" s="54"/>
      <c r="O90" s="54"/>
      <c r="P90" s="54"/>
      <c r="Q90" s="54"/>
      <c r="R90" s="54"/>
      <c r="S90" s="54"/>
      <c r="T90" s="54"/>
      <c r="U90" s="54"/>
      <c r="V90" s="54"/>
      <c r="W90" s="54"/>
      <c r="X90" s="54"/>
      <c r="Y90" s="54"/>
    </row>
    <row r="91" spans="1:25">
      <c r="A91" s="50"/>
      <c r="B91" s="55" t="s">
        <v>5421</v>
      </c>
      <c r="C91" s="50"/>
      <c r="D91" s="50"/>
      <c r="E91" s="50"/>
      <c r="F91" s="50"/>
      <c r="G91" s="50"/>
      <c r="H91" s="50"/>
      <c r="I91" s="56"/>
      <c r="J91" s="54"/>
      <c r="K91" s="54"/>
      <c r="L91" s="54"/>
      <c r="M91" s="54"/>
      <c r="N91" s="54"/>
      <c r="O91" s="54"/>
      <c r="P91" s="54"/>
      <c r="Q91" s="54"/>
      <c r="R91" s="54"/>
      <c r="S91" s="54"/>
      <c r="T91" s="54"/>
      <c r="U91" s="54"/>
      <c r="V91" s="54"/>
      <c r="W91" s="54"/>
      <c r="X91" s="54"/>
      <c r="Y91" s="54"/>
    </row>
    <row r="92" spans="1:25">
      <c r="A92" s="50"/>
      <c r="B92" s="55" t="s">
        <v>5422</v>
      </c>
      <c r="C92" s="50"/>
      <c r="D92" s="50"/>
      <c r="E92" s="50"/>
      <c r="F92" s="50"/>
      <c r="G92" s="50"/>
      <c r="H92" s="50"/>
      <c r="I92" s="56"/>
      <c r="J92" s="54"/>
      <c r="K92" s="54"/>
      <c r="L92" s="54"/>
      <c r="M92" s="54"/>
      <c r="N92" s="54"/>
      <c r="O92" s="54"/>
      <c r="P92" s="54"/>
      <c r="Q92" s="54"/>
      <c r="R92" s="54"/>
      <c r="S92" s="54"/>
      <c r="T92" s="54"/>
      <c r="U92" s="54"/>
      <c r="V92" s="54"/>
      <c r="W92" s="54"/>
      <c r="X92" s="54"/>
      <c r="Y92" s="54"/>
    </row>
    <row r="93" spans="1:25">
      <c r="A93" s="50"/>
      <c r="B93" s="57" t="s">
        <v>5423</v>
      </c>
      <c r="C93" s="58" t="s">
        <v>5424</v>
      </c>
      <c r="D93" s="59" t="s">
        <v>5555</v>
      </c>
      <c r="E93" s="50"/>
      <c r="F93" s="50"/>
      <c r="G93" s="50"/>
      <c r="H93" s="50"/>
      <c r="I93" s="56"/>
      <c r="J93" s="54"/>
      <c r="K93" s="54"/>
      <c r="L93" s="54"/>
      <c r="M93" s="54"/>
      <c r="N93" s="54"/>
      <c r="O93" s="54"/>
      <c r="P93" s="54"/>
      <c r="Q93" s="54"/>
      <c r="R93" s="54"/>
      <c r="S93" s="54"/>
      <c r="T93" s="54"/>
      <c r="U93" s="54"/>
      <c r="V93" s="54"/>
      <c r="W93" s="54"/>
      <c r="X93" s="54"/>
      <c r="Y93" s="54"/>
    </row>
    <row r="94" spans="1:25">
      <c r="A94" s="60" t="s">
        <v>5425</v>
      </c>
      <c r="B94" s="61" t="s">
        <v>5426</v>
      </c>
      <c r="C94" s="62">
        <v>94.981800000000007</v>
      </c>
      <c r="D94" s="63">
        <v>98.053399999999996</v>
      </c>
      <c r="E94" s="50"/>
      <c r="F94" s="162"/>
      <c r="G94" s="163"/>
      <c r="H94" s="50"/>
      <c r="I94" s="56"/>
      <c r="J94" s="54"/>
      <c r="K94" s="54"/>
      <c r="L94" s="54"/>
      <c r="M94" s="54"/>
      <c r="N94" s="54"/>
      <c r="O94" s="54"/>
      <c r="P94" s="54"/>
      <c r="Q94" s="54"/>
      <c r="R94" s="54"/>
      <c r="S94" s="54"/>
      <c r="T94" s="54"/>
      <c r="U94" s="54"/>
      <c r="V94" s="54"/>
      <c r="W94" s="54"/>
      <c r="X94" s="54"/>
      <c r="Y94" s="54"/>
    </row>
    <row r="95" spans="1:25">
      <c r="A95" s="60" t="s">
        <v>5430</v>
      </c>
      <c r="B95" s="61" t="s">
        <v>5431</v>
      </c>
      <c r="C95" s="62">
        <v>23.255600000000001</v>
      </c>
      <c r="D95" s="63">
        <v>24.0076</v>
      </c>
      <c r="E95" s="50"/>
      <c r="F95" s="162"/>
      <c r="G95" s="163"/>
      <c r="H95" s="50"/>
      <c r="I95" s="56"/>
      <c r="J95" s="54"/>
      <c r="K95" s="54"/>
      <c r="L95" s="54"/>
      <c r="M95" s="54"/>
      <c r="N95" s="54"/>
      <c r="O95" s="54"/>
      <c r="P95" s="54"/>
      <c r="Q95" s="54"/>
      <c r="R95" s="54"/>
      <c r="S95" s="54"/>
      <c r="T95" s="54"/>
      <c r="U95" s="54"/>
      <c r="V95" s="54"/>
      <c r="W95" s="54"/>
      <c r="X95" s="54"/>
      <c r="Y95" s="54"/>
    </row>
    <row r="96" spans="1:25">
      <c r="A96" s="60" t="s">
        <v>5427</v>
      </c>
      <c r="B96" s="61" t="s">
        <v>5428</v>
      </c>
      <c r="C96" s="62">
        <v>108.00879999999999</v>
      </c>
      <c r="D96" s="63">
        <v>111.5685</v>
      </c>
      <c r="E96" s="50"/>
      <c r="F96" s="162"/>
      <c r="G96" s="163"/>
      <c r="H96" s="50"/>
      <c r="I96" s="56"/>
      <c r="J96" s="54"/>
      <c r="K96" s="54"/>
      <c r="L96" s="54"/>
      <c r="M96" s="54"/>
      <c r="N96" s="54"/>
      <c r="O96" s="54"/>
      <c r="P96" s="54"/>
      <c r="Q96" s="54"/>
      <c r="R96" s="54"/>
      <c r="S96" s="54"/>
      <c r="T96" s="54"/>
      <c r="U96" s="54"/>
      <c r="V96" s="54"/>
      <c r="W96" s="54"/>
      <c r="X96" s="54"/>
      <c r="Y96" s="54"/>
    </row>
    <row r="97" spans="1:25">
      <c r="A97" s="60" t="s">
        <v>5440</v>
      </c>
      <c r="B97" s="61" t="s">
        <v>5441</v>
      </c>
      <c r="C97" s="62">
        <v>49.976100000000002</v>
      </c>
      <c r="D97" s="63">
        <v>51.6233</v>
      </c>
      <c r="E97" s="50"/>
      <c r="F97" s="162"/>
      <c r="G97" s="163"/>
      <c r="H97" s="50"/>
      <c r="I97" s="56"/>
      <c r="J97" s="54"/>
      <c r="K97" s="54"/>
      <c r="L97" s="54"/>
      <c r="M97" s="54"/>
      <c r="N97" s="54"/>
      <c r="O97" s="54"/>
      <c r="P97" s="54"/>
      <c r="Q97" s="54"/>
      <c r="R97" s="54"/>
      <c r="S97" s="54"/>
      <c r="T97" s="54"/>
      <c r="U97" s="54"/>
      <c r="V97" s="54"/>
      <c r="W97" s="54"/>
      <c r="X97" s="54"/>
      <c r="Y97" s="54"/>
    </row>
    <row r="98" spans="1:25">
      <c r="A98" s="50"/>
      <c r="B98" s="55"/>
      <c r="C98" s="74"/>
      <c r="D98" s="74"/>
      <c r="E98" s="50"/>
      <c r="F98" s="162"/>
      <c r="G98" s="163"/>
      <c r="H98" s="50"/>
      <c r="I98" s="56"/>
      <c r="J98" s="54"/>
      <c r="K98" s="54"/>
      <c r="L98" s="54"/>
      <c r="M98" s="54"/>
      <c r="N98" s="54"/>
      <c r="O98" s="54"/>
      <c r="P98" s="54"/>
      <c r="Q98" s="54"/>
      <c r="R98" s="54"/>
      <c r="S98" s="54"/>
      <c r="T98" s="54"/>
      <c r="U98" s="54"/>
      <c r="V98" s="54"/>
      <c r="W98" s="54"/>
      <c r="X98" s="54"/>
      <c r="Y98" s="54"/>
    </row>
    <row r="99" spans="1:25">
      <c r="A99" s="50"/>
      <c r="B99" s="92" t="s">
        <v>5556</v>
      </c>
      <c r="C99" s="81"/>
      <c r="D99" s="81"/>
      <c r="E99" s="50"/>
      <c r="F99" s="50"/>
      <c r="G99" s="50"/>
      <c r="H99" s="50"/>
      <c r="I99" s="56"/>
      <c r="J99" s="54"/>
      <c r="K99" s="54"/>
      <c r="L99" s="54"/>
      <c r="M99" s="54"/>
      <c r="N99" s="54"/>
      <c r="O99" s="54"/>
      <c r="P99" s="54"/>
      <c r="Q99" s="54"/>
      <c r="R99" s="54"/>
      <c r="S99" s="54"/>
      <c r="T99" s="54"/>
      <c r="U99" s="54"/>
      <c r="V99" s="54"/>
      <c r="W99" s="54"/>
      <c r="X99" s="54"/>
      <c r="Y99" s="54"/>
    </row>
    <row r="100" spans="1:25">
      <c r="A100" s="115"/>
      <c r="B100" s="55" t="s">
        <v>5557</v>
      </c>
      <c r="C100" s="50"/>
      <c r="D100" s="50"/>
      <c r="E100" s="115"/>
      <c r="F100" s="115"/>
      <c r="G100" s="115"/>
      <c r="H100" s="115"/>
      <c r="I100" s="187"/>
      <c r="J100" s="54"/>
      <c r="K100" s="54"/>
      <c r="L100" s="54"/>
      <c r="M100" s="54"/>
      <c r="N100" s="54"/>
      <c r="O100" s="54"/>
      <c r="P100" s="54"/>
      <c r="Q100" s="54"/>
      <c r="R100" s="54"/>
      <c r="S100" s="54"/>
      <c r="T100" s="54"/>
      <c r="U100" s="54"/>
      <c r="V100" s="54"/>
      <c r="W100" s="54"/>
      <c r="X100" s="54"/>
      <c r="Y100" s="54"/>
    </row>
    <row r="101" spans="1:25">
      <c r="A101" s="115"/>
      <c r="B101" s="55" t="s">
        <v>5575</v>
      </c>
      <c r="C101" s="50"/>
      <c r="D101" s="50"/>
      <c r="E101" s="115"/>
      <c r="F101" s="115"/>
      <c r="G101" s="115"/>
      <c r="H101" s="115"/>
      <c r="I101" s="187"/>
      <c r="J101" s="54"/>
      <c r="K101" s="54"/>
      <c r="L101" s="54"/>
      <c r="M101" s="54"/>
      <c r="N101" s="54"/>
      <c r="O101" s="54"/>
      <c r="P101" s="54"/>
      <c r="Q101" s="54"/>
      <c r="R101" s="54"/>
      <c r="S101" s="54"/>
      <c r="T101" s="54"/>
      <c r="U101" s="54"/>
      <c r="V101" s="54"/>
      <c r="W101" s="54"/>
      <c r="X101" s="54"/>
      <c r="Y101" s="54"/>
    </row>
    <row r="102" spans="1:25">
      <c r="A102" s="115"/>
      <c r="B102" s="55" t="s">
        <v>5797</v>
      </c>
      <c r="C102" s="50"/>
      <c r="D102" s="50"/>
      <c r="E102" s="115"/>
      <c r="F102" s="115"/>
      <c r="G102" s="115"/>
      <c r="H102" s="115"/>
      <c r="I102" s="187"/>
      <c r="J102" s="54"/>
      <c r="K102" s="54"/>
      <c r="L102" s="54"/>
      <c r="M102" s="54"/>
      <c r="N102" s="54"/>
      <c r="O102" s="54"/>
      <c r="P102" s="54"/>
      <c r="Q102" s="54"/>
      <c r="R102" s="54"/>
      <c r="S102" s="54"/>
      <c r="T102" s="54"/>
      <c r="U102" s="54"/>
      <c r="V102" s="54"/>
      <c r="W102" s="54"/>
      <c r="X102" s="54"/>
      <c r="Y102" s="54"/>
    </row>
    <row r="103" spans="1:25">
      <c r="A103" s="115"/>
      <c r="B103" s="66" t="s">
        <v>5559</v>
      </c>
      <c r="C103" s="67"/>
      <c r="D103" s="67"/>
      <c r="E103" s="188"/>
      <c r="F103" s="188"/>
      <c r="G103" s="188"/>
      <c r="H103" s="188"/>
      <c r="I103" s="189"/>
      <c r="J103" s="54"/>
      <c r="K103" s="54"/>
      <c r="L103" s="54"/>
      <c r="M103" s="54"/>
      <c r="N103" s="54"/>
      <c r="O103" s="54"/>
      <c r="P103" s="54"/>
      <c r="Q103" s="54"/>
      <c r="R103" s="54"/>
      <c r="S103" s="54"/>
      <c r="T103" s="54"/>
      <c r="U103" s="54"/>
      <c r="V103" s="54"/>
      <c r="W103" s="54"/>
      <c r="X103" s="54"/>
      <c r="Y103" s="54"/>
    </row>
    <row r="104" spans="1:25">
      <c r="A104" s="69"/>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row>
    <row r="105" spans="1:25" ht="12.95" customHeight="1">
      <c r="A105" s="5"/>
      <c r="B105" s="222"/>
      <c r="C105" s="222"/>
      <c r="D105" s="222"/>
      <c r="E105" s="222"/>
      <c r="F105" s="222"/>
      <c r="G105" s="222"/>
      <c r="H105" s="222"/>
      <c r="I105" s="222"/>
    </row>
    <row r="106" spans="1:25" ht="12.95" customHeight="1">
      <c r="A106" s="5"/>
      <c r="B106" s="5"/>
      <c r="C106" s="223" t="s">
        <v>1754</v>
      </c>
      <c r="D106" s="223"/>
      <c r="E106" s="223"/>
      <c r="F106" s="223"/>
      <c r="G106" s="5"/>
      <c r="H106" s="5"/>
      <c r="I106" s="5"/>
    </row>
    <row r="107" spans="1:25" ht="12.95" customHeight="1">
      <c r="A107" s="5"/>
      <c r="B107" s="38" t="s">
        <v>1755</v>
      </c>
      <c r="C107" s="223" t="s">
        <v>1756</v>
      </c>
      <c r="D107" s="223"/>
      <c r="E107" s="223"/>
      <c r="F107" s="223"/>
      <c r="G107" s="5"/>
      <c r="H107" s="5"/>
      <c r="I107" s="5"/>
    </row>
    <row r="108" spans="1:25" ht="135" customHeight="1">
      <c r="A108" s="5"/>
      <c r="B108" s="39"/>
      <c r="C108" s="224"/>
      <c r="D108" s="224"/>
      <c r="E108" s="5"/>
      <c r="F108" s="5"/>
      <c r="G108" s="5"/>
      <c r="H108" s="5"/>
      <c r="I108" s="5"/>
    </row>
  </sheetData>
  <mergeCells count="7">
    <mergeCell ref="B105:I105"/>
    <mergeCell ref="C106:F106"/>
    <mergeCell ref="C107:F107"/>
    <mergeCell ref="C108:D108"/>
    <mergeCell ref="B86:I86"/>
    <mergeCell ref="B87:I87"/>
    <mergeCell ref="B88:I88"/>
  </mergeCells>
  <hyperlinks>
    <hyperlink ref="A1" location="AxisELSSTaxSaverFund" display="AXISTSF" xr:uid="{00000000-0004-0000-5300-000000000000}"/>
    <hyperlink ref="B1" location="AxisELSSTaxSaverFund" display="Axis ELSS Tax Saver Fund" xr:uid="{00000000-0004-0000-53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outlinePr summaryBelow="0"/>
  </sheetPr>
  <dimension ref="A1:Y239"/>
  <sheetViews>
    <sheetView workbookViewId="0">
      <selection activeCell="B1" sqref="B1"/>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169</v>
      </c>
      <c r="B1" s="4" t="s">
        <v>170</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1800</v>
      </c>
      <c r="C5" s="14"/>
      <c r="D5" s="14"/>
      <c r="E5" s="14"/>
      <c r="F5" s="14"/>
      <c r="G5" s="14"/>
      <c r="H5" s="15"/>
      <c r="I5" s="16"/>
    </row>
    <row r="6" spans="1:9" ht="12.95" customHeight="1">
      <c r="A6" s="5"/>
      <c r="B6" s="13" t="s">
        <v>1811</v>
      </c>
      <c r="C6" s="14"/>
      <c r="D6" s="14"/>
      <c r="E6" s="14"/>
      <c r="F6" s="5"/>
      <c r="G6" s="15"/>
      <c r="H6" s="15"/>
      <c r="I6" s="16"/>
    </row>
    <row r="7" spans="1:9" ht="12.95" customHeight="1">
      <c r="A7" s="17" t="s">
        <v>5287</v>
      </c>
      <c r="B7" s="18" t="s">
        <v>5288</v>
      </c>
      <c r="C7" s="14"/>
      <c r="D7" s="14"/>
      <c r="E7" s="40"/>
      <c r="F7" s="20">
        <v>7.0875000000000004</v>
      </c>
      <c r="G7" s="22" t="s">
        <v>1738</v>
      </c>
      <c r="H7" s="22"/>
      <c r="I7" s="23"/>
    </row>
    <row r="8" spans="1:9" ht="12.95" customHeight="1">
      <c r="A8" s="17" t="s">
        <v>5289</v>
      </c>
      <c r="B8" s="18" t="s">
        <v>5290</v>
      </c>
      <c r="C8" s="14"/>
      <c r="D8" s="14"/>
      <c r="E8" s="40"/>
      <c r="F8" s="20">
        <v>2.94</v>
      </c>
      <c r="G8" s="22" t="s">
        <v>1738</v>
      </c>
      <c r="H8" s="22"/>
      <c r="I8" s="23"/>
    </row>
    <row r="9" spans="1:9" ht="12.95" customHeight="1">
      <c r="A9" s="17" t="s">
        <v>5291</v>
      </c>
      <c r="B9" s="18" t="s">
        <v>5292</v>
      </c>
      <c r="C9" s="14"/>
      <c r="D9" s="14"/>
      <c r="E9" s="40"/>
      <c r="F9" s="20">
        <v>2.68</v>
      </c>
      <c r="G9" s="22" t="s">
        <v>1738</v>
      </c>
      <c r="H9" s="22"/>
      <c r="I9" s="23"/>
    </row>
    <row r="10" spans="1:9" ht="12.95" customHeight="1">
      <c r="A10" s="17" t="s">
        <v>5293</v>
      </c>
      <c r="B10" s="18" t="s">
        <v>5294</v>
      </c>
      <c r="C10" s="14"/>
      <c r="D10" s="14"/>
      <c r="E10" s="40"/>
      <c r="F10" s="20">
        <v>2.34</v>
      </c>
      <c r="G10" s="22" t="s">
        <v>1738</v>
      </c>
      <c r="H10" s="22"/>
      <c r="I10" s="23"/>
    </row>
    <row r="11" spans="1:9" ht="12.95" customHeight="1">
      <c r="A11" s="17" t="s">
        <v>5295</v>
      </c>
      <c r="B11" s="18" t="s">
        <v>5296</v>
      </c>
      <c r="C11" s="14"/>
      <c r="D11" s="14"/>
      <c r="E11" s="40"/>
      <c r="F11" s="20">
        <v>1.82</v>
      </c>
      <c r="G11" s="22" t="s">
        <v>1738</v>
      </c>
      <c r="H11" s="22"/>
      <c r="I11" s="23"/>
    </row>
    <row r="12" spans="1:9" ht="12.95" customHeight="1">
      <c r="A12" s="17" t="s">
        <v>5297</v>
      </c>
      <c r="B12" s="18" t="s">
        <v>5298</v>
      </c>
      <c r="C12" s="14"/>
      <c r="D12" s="14"/>
      <c r="E12" s="40"/>
      <c r="F12" s="20">
        <v>0.73499999999999999</v>
      </c>
      <c r="G12" s="22" t="s">
        <v>1738</v>
      </c>
      <c r="H12" s="22"/>
      <c r="I12" s="23"/>
    </row>
    <row r="13" spans="1:9" ht="12.95" customHeight="1">
      <c r="A13" s="17" t="s">
        <v>5299</v>
      </c>
      <c r="B13" s="18" t="s">
        <v>5300</v>
      </c>
      <c r="C13" s="14"/>
      <c r="D13" s="14"/>
      <c r="E13" s="40"/>
      <c r="F13" s="20">
        <v>0.45</v>
      </c>
      <c r="G13" s="22" t="s">
        <v>1738</v>
      </c>
      <c r="H13" s="22"/>
      <c r="I13" s="23"/>
    </row>
    <row r="14" spans="1:9" ht="12.95" customHeight="1">
      <c r="A14" s="17" t="s">
        <v>5301</v>
      </c>
      <c r="B14" s="18" t="s">
        <v>5302</v>
      </c>
      <c r="C14" s="14"/>
      <c r="D14" s="14"/>
      <c r="E14" s="40"/>
      <c r="F14" s="20">
        <v>0.105</v>
      </c>
      <c r="G14" s="22" t="s">
        <v>1738</v>
      </c>
      <c r="H14" s="22"/>
      <c r="I14" s="23"/>
    </row>
    <row r="15" spans="1:9" ht="12.95" customHeight="1">
      <c r="A15" s="17" t="s">
        <v>5303</v>
      </c>
      <c r="B15" s="18" t="s">
        <v>5304</v>
      </c>
      <c r="C15" s="14"/>
      <c r="D15" s="14"/>
      <c r="E15" s="40"/>
      <c r="F15" s="20">
        <v>-1.125</v>
      </c>
      <c r="G15" s="22" t="s">
        <v>1738</v>
      </c>
      <c r="H15" s="22"/>
      <c r="I15" s="23"/>
    </row>
    <row r="16" spans="1:9" ht="12.95" customHeight="1">
      <c r="A16" s="17" t="s">
        <v>5305</v>
      </c>
      <c r="B16" s="18" t="s">
        <v>5306</v>
      </c>
      <c r="C16" s="14"/>
      <c r="D16" s="14"/>
      <c r="E16" s="40"/>
      <c r="F16" s="20">
        <v>-4.63</v>
      </c>
      <c r="G16" s="22" t="s">
        <v>1738</v>
      </c>
      <c r="H16" s="22"/>
      <c r="I16" s="23"/>
    </row>
    <row r="17" spans="1:9" ht="12.95" customHeight="1">
      <c r="A17" s="17" t="s">
        <v>5307</v>
      </c>
      <c r="B17" s="18" t="s">
        <v>5308</v>
      </c>
      <c r="C17" s="14"/>
      <c r="D17" s="14"/>
      <c r="E17" s="40"/>
      <c r="F17" s="20">
        <v>-4.8099999999999996</v>
      </c>
      <c r="G17" s="22" t="s">
        <v>1738</v>
      </c>
      <c r="H17" s="22"/>
      <c r="I17" s="23"/>
    </row>
    <row r="18" spans="1:9" ht="12.95" customHeight="1">
      <c r="A18" s="5"/>
      <c r="B18" s="13" t="s">
        <v>1739</v>
      </c>
      <c r="C18" s="14"/>
      <c r="D18" s="14"/>
      <c r="E18" s="14"/>
      <c r="F18" s="24">
        <v>7.5925000000000002</v>
      </c>
      <c r="G18" s="26" t="s">
        <v>1738</v>
      </c>
      <c r="H18" s="26"/>
      <c r="I18" s="27"/>
    </row>
    <row r="19" spans="1:9" ht="12.95" customHeight="1">
      <c r="A19" s="5"/>
      <c r="B19" s="28" t="s">
        <v>1742</v>
      </c>
      <c r="C19" s="29"/>
      <c r="D19" s="2"/>
      <c r="E19" s="29"/>
      <c r="F19" s="24">
        <v>7.5925000000000002</v>
      </c>
      <c r="G19" s="26" t="s">
        <v>1738</v>
      </c>
      <c r="H19" s="26"/>
      <c r="I19" s="27"/>
    </row>
    <row r="20" spans="1:9" ht="12.95" customHeight="1">
      <c r="A20" s="5"/>
      <c r="B20" s="13" t="s">
        <v>1820</v>
      </c>
      <c r="C20" s="14"/>
      <c r="D20" s="14"/>
      <c r="E20" s="14"/>
      <c r="F20" s="14"/>
      <c r="G20" s="14"/>
      <c r="H20" s="15"/>
      <c r="I20" s="16"/>
    </row>
    <row r="21" spans="1:9" ht="12.95" customHeight="1">
      <c r="A21" s="5"/>
      <c r="B21" s="13" t="s">
        <v>1821</v>
      </c>
      <c r="C21" s="14"/>
      <c r="D21" s="14"/>
      <c r="E21" s="14"/>
      <c r="F21" s="5"/>
      <c r="G21" s="15"/>
      <c r="H21" s="15"/>
      <c r="I21" s="16"/>
    </row>
    <row r="22" spans="1:9" ht="12.95" customHeight="1">
      <c r="A22" s="17" t="s">
        <v>5309</v>
      </c>
      <c r="B22" s="18" t="s">
        <v>5310</v>
      </c>
      <c r="C22" s="14" t="s">
        <v>5311</v>
      </c>
      <c r="D22" s="14" t="s">
        <v>1825</v>
      </c>
      <c r="E22" s="19">
        <v>20000</v>
      </c>
      <c r="F22" s="20">
        <v>20061.52</v>
      </c>
      <c r="G22" s="21">
        <v>3.4000000000000002E-2</v>
      </c>
      <c r="H22" s="30">
        <v>7.3449E-2</v>
      </c>
      <c r="I22" s="23"/>
    </row>
    <row r="23" spans="1:9" ht="12.95" customHeight="1">
      <c r="A23" s="17" t="s">
        <v>3868</v>
      </c>
      <c r="B23" s="18" t="s">
        <v>3869</v>
      </c>
      <c r="C23" s="14" t="s">
        <v>3870</v>
      </c>
      <c r="D23" s="14" t="s">
        <v>2440</v>
      </c>
      <c r="E23" s="19">
        <v>10000</v>
      </c>
      <c r="F23" s="20">
        <v>10746.89</v>
      </c>
      <c r="G23" s="21">
        <v>1.8200000000000001E-2</v>
      </c>
      <c r="H23" s="30">
        <v>8.3176E-2</v>
      </c>
      <c r="I23" s="23"/>
    </row>
    <row r="24" spans="1:9" ht="12.95" customHeight="1">
      <c r="A24" s="17" t="s">
        <v>5312</v>
      </c>
      <c r="B24" s="18" t="s">
        <v>5313</v>
      </c>
      <c r="C24" s="14" t="s">
        <v>5314</v>
      </c>
      <c r="D24" s="14" t="s">
        <v>3083</v>
      </c>
      <c r="E24" s="19">
        <v>10000</v>
      </c>
      <c r="F24" s="20">
        <v>10175.15</v>
      </c>
      <c r="G24" s="21">
        <v>1.72E-2</v>
      </c>
      <c r="H24" s="30">
        <v>8.4449999999999997E-2</v>
      </c>
      <c r="I24" s="23"/>
    </row>
    <row r="25" spans="1:9" ht="12.95" customHeight="1">
      <c r="A25" s="17" t="s">
        <v>5188</v>
      </c>
      <c r="B25" s="18" t="s">
        <v>5189</v>
      </c>
      <c r="C25" s="14" t="s">
        <v>5190</v>
      </c>
      <c r="D25" s="14" t="s">
        <v>2751</v>
      </c>
      <c r="E25" s="19">
        <v>10000</v>
      </c>
      <c r="F25" s="20">
        <v>10045.620000000001</v>
      </c>
      <c r="G25" s="21">
        <v>1.7000000000000001E-2</v>
      </c>
      <c r="H25" s="30">
        <v>8.4500000000000006E-2</v>
      </c>
      <c r="I25" s="23"/>
    </row>
    <row r="26" spans="1:9" ht="12.95" customHeight="1">
      <c r="A26" s="17" t="s">
        <v>5315</v>
      </c>
      <c r="B26" s="18" t="s">
        <v>5316</v>
      </c>
      <c r="C26" s="14" t="s">
        <v>5317</v>
      </c>
      <c r="D26" s="14" t="s">
        <v>3123</v>
      </c>
      <c r="E26" s="19">
        <v>10000</v>
      </c>
      <c r="F26" s="20">
        <v>9989.86</v>
      </c>
      <c r="G26" s="21">
        <v>1.6899999999999998E-2</v>
      </c>
      <c r="H26" s="30">
        <v>8.1699999999999995E-2</v>
      </c>
      <c r="I26" s="23"/>
    </row>
    <row r="27" spans="1:9" ht="12.95" customHeight="1">
      <c r="A27" s="17" t="s">
        <v>5318</v>
      </c>
      <c r="B27" s="18" t="s">
        <v>5319</v>
      </c>
      <c r="C27" s="14" t="s">
        <v>5320</v>
      </c>
      <c r="D27" s="14" t="s">
        <v>3083</v>
      </c>
      <c r="E27" s="19">
        <v>9000</v>
      </c>
      <c r="F27" s="20">
        <v>8956.3230000000003</v>
      </c>
      <c r="G27" s="21">
        <v>1.52E-2</v>
      </c>
      <c r="H27" s="30">
        <v>7.9049999999999995E-2</v>
      </c>
      <c r="I27" s="23"/>
    </row>
    <row r="28" spans="1:9" ht="12.95" customHeight="1">
      <c r="A28" s="17" t="s">
        <v>3703</v>
      </c>
      <c r="B28" s="18" t="s">
        <v>3704</v>
      </c>
      <c r="C28" s="14" t="s">
        <v>3705</v>
      </c>
      <c r="D28" s="14" t="s">
        <v>1825</v>
      </c>
      <c r="E28" s="19">
        <v>7500</v>
      </c>
      <c r="F28" s="20">
        <v>7505.55</v>
      </c>
      <c r="G28" s="21">
        <v>1.2699999999999999E-2</v>
      </c>
      <c r="H28" s="30">
        <v>7.1300000000000002E-2</v>
      </c>
      <c r="I28" s="23"/>
    </row>
    <row r="29" spans="1:9" ht="12.95" customHeight="1">
      <c r="A29" s="17" t="s">
        <v>2152</v>
      </c>
      <c r="B29" s="18" t="s">
        <v>2153</v>
      </c>
      <c r="C29" s="14" t="s">
        <v>2154</v>
      </c>
      <c r="D29" s="14" t="s">
        <v>1829</v>
      </c>
      <c r="E29" s="19">
        <v>6000</v>
      </c>
      <c r="F29" s="20">
        <v>6016.14</v>
      </c>
      <c r="G29" s="21">
        <v>1.0200000000000001E-2</v>
      </c>
      <c r="H29" s="30">
        <v>7.4149999999999994E-2</v>
      </c>
      <c r="I29" s="23"/>
    </row>
    <row r="30" spans="1:9" ht="12.95" customHeight="1">
      <c r="A30" s="17" t="s">
        <v>1822</v>
      </c>
      <c r="B30" s="18" t="s">
        <v>1823</v>
      </c>
      <c r="C30" s="14" t="s">
        <v>1824</v>
      </c>
      <c r="D30" s="14" t="s">
        <v>1825</v>
      </c>
      <c r="E30" s="19">
        <v>6000</v>
      </c>
      <c r="F30" s="20">
        <v>5998.2359999999999</v>
      </c>
      <c r="G30" s="21">
        <v>1.0200000000000001E-2</v>
      </c>
      <c r="H30" s="30">
        <v>7.4149999999999994E-2</v>
      </c>
      <c r="I30" s="23"/>
    </row>
    <row r="31" spans="1:9" ht="12.95" customHeight="1">
      <c r="A31" s="17" t="s">
        <v>5321</v>
      </c>
      <c r="B31" s="18" t="s">
        <v>5322</v>
      </c>
      <c r="C31" s="14" t="s">
        <v>5323</v>
      </c>
      <c r="D31" s="14" t="s">
        <v>2432</v>
      </c>
      <c r="E31" s="19">
        <v>5000</v>
      </c>
      <c r="F31" s="20">
        <v>5021.2650000000003</v>
      </c>
      <c r="G31" s="21">
        <v>8.5000000000000006E-3</v>
      </c>
      <c r="H31" s="30">
        <v>7.7549999999999994E-2</v>
      </c>
      <c r="I31" s="23"/>
    </row>
    <row r="32" spans="1:9" ht="12.95" customHeight="1">
      <c r="A32" s="17" t="s">
        <v>5324</v>
      </c>
      <c r="B32" s="18" t="s">
        <v>5325</v>
      </c>
      <c r="C32" s="14" t="s">
        <v>5326</v>
      </c>
      <c r="D32" s="14" t="s">
        <v>1829</v>
      </c>
      <c r="E32" s="19">
        <v>5000</v>
      </c>
      <c r="F32" s="20">
        <v>5018.33</v>
      </c>
      <c r="G32" s="21">
        <v>8.5000000000000006E-3</v>
      </c>
      <c r="H32" s="30">
        <v>7.3800000000000004E-2</v>
      </c>
      <c r="I32" s="23"/>
    </row>
    <row r="33" spans="1:9" ht="12.95" customHeight="1">
      <c r="A33" s="17" t="s">
        <v>2080</v>
      </c>
      <c r="B33" s="18" t="s">
        <v>2081</v>
      </c>
      <c r="C33" s="14" t="s">
        <v>2082</v>
      </c>
      <c r="D33" s="14" t="s">
        <v>1829</v>
      </c>
      <c r="E33" s="19">
        <v>5000</v>
      </c>
      <c r="F33" s="20">
        <v>5010.9849999999997</v>
      </c>
      <c r="G33" s="21">
        <v>8.5000000000000006E-3</v>
      </c>
      <c r="H33" s="30">
        <v>7.2150000000000006E-2</v>
      </c>
      <c r="I33" s="23"/>
    </row>
    <row r="34" spans="1:9" ht="12.95" customHeight="1">
      <c r="A34" s="17" t="s">
        <v>3674</v>
      </c>
      <c r="B34" s="18" t="s">
        <v>3675</v>
      </c>
      <c r="C34" s="14" t="s">
        <v>3676</v>
      </c>
      <c r="D34" s="14" t="s">
        <v>3123</v>
      </c>
      <c r="E34" s="19">
        <v>5000</v>
      </c>
      <c r="F34" s="20">
        <v>5004.5349999999999</v>
      </c>
      <c r="G34" s="21">
        <v>8.5000000000000006E-3</v>
      </c>
      <c r="H34" s="30">
        <v>9.8710000000000006E-2</v>
      </c>
      <c r="I34" s="23"/>
    </row>
    <row r="35" spans="1:9" ht="12.95" customHeight="1">
      <c r="A35" s="17" t="s">
        <v>5327</v>
      </c>
      <c r="B35" s="18" t="s">
        <v>5328</v>
      </c>
      <c r="C35" s="14" t="s">
        <v>5329</v>
      </c>
      <c r="D35" s="14" t="s">
        <v>3880</v>
      </c>
      <c r="E35" s="19">
        <v>5000</v>
      </c>
      <c r="F35" s="20">
        <v>5003.88</v>
      </c>
      <c r="G35" s="21">
        <v>8.5000000000000006E-3</v>
      </c>
      <c r="H35" s="30">
        <v>9.1906000000000002E-2</v>
      </c>
      <c r="I35" s="23"/>
    </row>
    <row r="36" spans="1:9" ht="12.95" customHeight="1">
      <c r="A36" s="17" t="s">
        <v>5330</v>
      </c>
      <c r="B36" s="18" t="s">
        <v>5331</v>
      </c>
      <c r="C36" s="14" t="s">
        <v>5332</v>
      </c>
      <c r="D36" s="14" t="s">
        <v>3555</v>
      </c>
      <c r="E36" s="19">
        <v>5000</v>
      </c>
      <c r="F36" s="20">
        <v>5003.0200000000004</v>
      </c>
      <c r="G36" s="21">
        <v>8.5000000000000006E-3</v>
      </c>
      <c r="H36" s="30">
        <v>8.9399000000000006E-2</v>
      </c>
      <c r="I36" s="23"/>
    </row>
    <row r="37" spans="1:9" ht="12.95" customHeight="1">
      <c r="A37" s="17" t="s">
        <v>5197</v>
      </c>
      <c r="B37" s="18" t="s">
        <v>5198</v>
      </c>
      <c r="C37" s="14" t="s">
        <v>5199</v>
      </c>
      <c r="D37" s="14" t="s">
        <v>3123</v>
      </c>
      <c r="E37" s="19">
        <v>5000</v>
      </c>
      <c r="F37" s="20">
        <v>4999.7349999999997</v>
      </c>
      <c r="G37" s="21">
        <v>8.5000000000000006E-3</v>
      </c>
      <c r="H37" s="30">
        <v>8.7197999999999998E-2</v>
      </c>
      <c r="I37" s="23"/>
    </row>
    <row r="38" spans="1:9" ht="12.95" customHeight="1">
      <c r="A38" s="17" t="s">
        <v>5333</v>
      </c>
      <c r="B38" s="18" t="s">
        <v>5334</v>
      </c>
      <c r="C38" s="14" t="s">
        <v>5335</v>
      </c>
      <c r="D38" s="14" t="s">
        <v>1825</v>
      </c>
      <c r="E38" s="19">
        <v>5000</v>
      </c>
      <c r="F38" s="20">
        <v>4998.3</v>
      </c>
      <c r="G38" s="21">
        <v>8.5000000000000006E-3</v>
      </c>
      <c r="H38" s="30">
        <v>7.6399999999999996E-2</v>
      </c>
      <c r="I38" s="23"/>
    </row>
    <row r="39" spans="1:9" ht="12.95" customHeight="1">
      <c r="A39" s="17" t="s">
        <v>3535</v>
      </c>
      <c r="B39" s="18" t="s">
        <v>3536</v>
      </c>
      <c r="C39" s="14" t="s">
        <v>3537</v>
      </c>
      <c r="D39" s="14" t="s">
        <v>1825</v>
      </c>
      <c r="E39" s="19">
        <v>5000</v>
      </c>
      <c r="F39" s="20">
        <v>4990.79</v>
      </c>
      <c r="G39" s="21">
        <v>8.3999999999999995E-3</v>
      </c>
      <c r="H39" s="30">
        <v>7.6450000000000004E-2</v>
      </c>
      <c r="I39" s="23"/>
    </row>
    <row r="40" spans="1:9" ht="12.95" customHeight="1">
      <c r="A40" s="17" t="s">
        <v>5336</v>
      </c>
      <c r="B40" s="18" t="s">
        <v>5337</v>
      </c>
      <c r="C40" s="14" t="s">
        <v>5338</v>
      </c>
      <c r="D40" s="14" t="s">
        <v>1829</v>
      </c>
      <c r="E40" s="19">
        <v>500</v>
      </c>
      <c r="F40" s="20">
        <v>4979.04</v>
      </c>
      <c r="G40" s="21">
        <v>8.3999999999999995E-3</v>
      </c>
      <c r="H40" s="30">
        <v>7.3550000000000004E-2</v>
      </c>
      <c r="I40" s="23"/>
    </row>
    <row r="41" spans="1:9" ht="12.95" customHeight="1">
      <c r="A41" s="17" t="s">
        <v>5339</v>
      </c>
      <c r="B41" s="18" t="s">
        <v>5340</v>
      </c>
      <c r="C41" s="14" t="s">
        <v>5341</v>
      </c>
      <c r="D41" s="14" t="s">
        <v>3083</v>
      </c>
      <c r="E41" s="19">
        <v>3500</v>
      </c>
      <c r="F41" s="20">
        <v>3514.259</v>
      </c>
      <c r="G41" s="21">
        <v>5.8999999999999999E-3</v>
      </c>
      <c r="H41" s="30">
        <v>7.6749999999999999E-2</v>
      </c>
      <c r="I41" s="23"/>
    </row>
    <row r="42" spans="1:9" ht="12.95" customHeight="1">
      <c r="A42" s="17" t="s">
        <v>3865</v>
      </c>
      <c r="B42" s="18" t="s">
        <v>3866</v>
      </c>
      <c r="C42" s="14" t="s">
        <v>3867</v>
      </c>
      <c r="D42" s="14" t="s">
        <v>3123</v>
      </c>
      <c r="E42" s="19">
        <v>3000</v>
      </c>
      <c r="F42" s="20">
        <v>2993.9490000000001</v>
      </c>
      <c r="G42" s="21">
        <v>5.1000000000000004E-3</v>
      </c>
      <c r="H42" s="30">
        <v>8.9099999999999999E-2</v>
      </c>
      <c r="I42" s="23"/>
    </row>
    <row r="43" spans="1:9" ht="12.95" customHeight="1">
      <c r="A43" s="17" t="s">
        <v>5342</v>
      </c>
      <c r="B43" s="18" t="s">
        <v>5343</v>
      </c>
      <c r="C43" s="14" t="s">
        <v>5344</v>
      </c>
      <c r="D43" s="14" t="s">
        <v>1825</v>
      </c>
      <c r="E43" s="19">
        <v>2500</v>
      </c>
      <c r="F43" s="20">
        <v>2519.5549999999998</v>
      </c>
      <c r="G43" s="21">
        <v>4.3E-3</v>
      </c>
      <c r="H43" s="30">
        <v>7.6575000000000004E-2</v>
      </c>
      <c r="I43" s="23"/>
    </row>
    <row r="44" spans="1:9" ht="12.95" customHeight="1">
      <c r="A44" s="17" t="s">
        <v>4468</v>
      </c>
      <c r="B44" s="18" t="s">
        <v>4469</v>
      </c>
      <c r="C44" s="14" t="s">
        <v>4470</v>
      </c>
      <c r="D44" s="14" t="s">
        <v>1809</v>
      </c>
      <c r="E44" s="19">
        <v>2500000</v>
      </c>
      <c r="F44" s="20">
        <v>2509.875</v>
      </c>
      <c r="G44" s="21">
        <v>4.1999999999999997E-3</v>
      </c>
      <c r="H44" s="30">
        <v>5.8403999999999998E-2</v>
      </c>
      <c r="I44" s="23"/>
    </row>
    <row r="45" spans="1:9" ht="12.95" customHeight="1">
      <c r="A45" s="17" t="s">
        <v>5345</v>
      </c>
      <c r="B45" s="18" t="s">
        <v>5346</v>
      </c>
      <c r="C45" s="14" t="s">
        <v>5347</v>
      </c>
      <c r="D45" s="14" t="s">
        <v>2432</v>
      </c>
      <c r="E45" s="19">
        <v>2500</v>
      </c>
      <c r="F45" s="20">
        <v>2508.3474999999999</v>
      </c>
      <c r="G45" s="21">
        <v>4.1999999999999997E-3</v>
      </c>
      <c r="H45" s="30">
        <v>7.6498999999999998E-2</v>
      </c>
      <c r="I45" s="23"/>
    </row>
    <row r="46" spans="1:9" ht="12.95" customHeight="1">
      <c r="A46" s="17" t="s">
        <v>5348</v>
      </c>
      <c r="B46" s="18" t="s">
        <v>5349</v>
      </c>
      <c r="C46" s="14" t="s">
        <v>5350</v>
      </c>
      <c r="D46" s="14" t="s">
        <v>1825</v>
      </c>
      <c r="E46" s="19">
        <v>250</v>
      </c>
      <c r="F46" s="20">
        <v>2499.2399999999998</v>
      </c>
      <c r="G46" s="21">
        <v>4.1999999999999997E-3</v>
      </c>
      <c r="H46" s="30">
        <v>7.0598999999999995E-2</v>
      </c>
      <c r="I46" s="23"/>
    </row>
    <row r="47" spans="1:9" ht="12.95" customHeight="1">
      <c r="A47" s="17" t="s">
        <v>3077</v>
      </c>
      <c r="B47" s="18" t="s">
        <v>3078</v>
      </c>
      <c r="C47" s="14" t="s">
        <v>3079</v>
      </c>
      <c r="D47" s="14" t="s">
        <v>2432</v>
      </c>
      <c r="E47" s="19">
        <v>2500</v>
      </c>
      <c r="F47" s="20">
        <v>2498.1224999999999</v>
      </c>
      <c r="G47" s="21">
        <v>4.1999999999999997E-3</v>
      </c>
      <c r="H47" s="30">
        <v>8.5199999999999998E-2</v>
      </c>
      <c r="I47" s="23"/>
    </row>
    <row r="48" spans="1:9" ht="12.95" customHeight="1">
      <c r="A48" s="17" t="s">
        <v>5351</v>
      </c>
      <c r="B48" s="18" t="s">
        <v>5352</v>
      </c>
      <c r="C48" s="14" t="s">
        <v>5353</v>
      </c>
      <c r="D48" s="14" t="s">
        <v>2440</v>
      </c>
      <c r="E48" s="19">
        <v>2500</v>
      </c>
      <c r="F48" s="20">
        <v>2494.105</v>
      </c>
      <c r="G48" s="21">
        <v>4.1999999999999997E-3</v>
      </c>
      <c r="H48" s="30">
        <v>9.0899999999999995E-2</v>
      </c>
      <c r="I48" s="23"/>
    </row>
    <row r="49" spans="1:9" ht="12.95" customHeight="1">
      <c r="A49" s="17" t="s">
        <v>5354</v>
      </c>
      <c r="B49" s="18" t="s">
        <v>5355</v>
      </c>
      <c r="C49" s="14" t="s">
        <v>5356</v>
      </c>
      <c r="D49" s="14" t="s">
        <v>2440</v>
      </c>
      <c r="E49" s="19">
        <v>2500</v>
      </c>
      <c r="F49" s="20">
        <v>2489.6799999999998</v>
      </c>
      <c r="G49" s="21">
        <v>4.1999999999999997E-3</v>
      </c>
      <c r="H49" s="30">
        <v>9.1050000000000006E-2</v>
      </c>
      <c r="I49" s="23"/>
    </row>
    <row r="50" spans="1:9" ht="12.95" customHeight="1">
      <c r="A50" s="17" t="s">
        <v>5357</v>
      </c>
      <c r="B50" s="18" t="s">
        <v>5358</v>
      </c>
      <c r="C50" s="14" t="s">
        <v>5359</v>
      </c>
      <c r="D50" s="14" t="s">
        <v>2432</v>
      </c>
      <c r="E50" s="19">
        <v>2000</v>
      </c>
      <c r="F50" s="20">
        <v>1988.86</v>
      </c>
      <c r="G50" s="21">
        <v>3.3999999999999998E-3</v>
      </c>
      <c r="H50" s="30">
        <v>8.455E-2</v>
      </c>
      <c r="I50" s="23"/>
    </row>
    <row r="51" spans="1:9" ht="12.95" customHeight="1">
      <c r="A51" s="17" t="s">
        <v>5360</v>
      </c>
      <c r="B51" s="18" t="s">
        <v>5361</v>
      </c>
      <c r="C51" s="14" t="s">
        <v>5362</v>
      </c>
      <c r="D51" s="14" t="s">
        <v>2432</v>
      </c>
      <c r="E51" s="19">
        <v>1900</v>
      </c>
      <c r="F51" s="20">
        <v>1905.4036000000001</v>
      </c>
      <c r="G51" s="21">
        <v>3.2000000000000002E-3</v>
      </c>
      <c r="H51" s="30">
        <v>7.5800000000000006E-2</v>
      </c>
      <c r="I51" s="23"/>
    </row>
    <row r="52" spans="1:9" ht="12.95" customHeight="1">
      <c r="A52" s="17" t="s">
        <v>5363</v>
      </c>
      <c r="B52" s="18" t="s">
        <v>5364</v>
      </c>
      <c r="C52" s="14" t="s">
        <v>5365</v>
      </c>
      <c r="D52" s="14" t="s">
        <v>3123</v>
      </c>
      <c r="E52" s="19">
        <v>1000</v>
      </c>
      <c r="F52" s="20">
        <v>1001.74</v>
      </c>
      <c r="G52" s="21">
        <v>1.6999999999999999E-3</v>
      </c>
      <c r="H52" s="30">
        <v>8.6099999999999996E-2</v>
      </c>
      <c r="I52" s="23"/>
    </row>
    <row r="53" spans="1:9" ht="12.95" customHeight="1">
      <c r="A53" s="17" t="s">
        <v>5366</v>
      </c>
      <c r="B53" s="18" t="s">
        <v>5367</v>
      </c>
      <c r="C53" s="14" t="s">
        <v>5368</v>
      </c>
      <c r="D53" s="14" t="s">
        <v>1809</v>
      </c>
      <c r="E53" s="19">
        <v>500000</v>
      </c>
      <c r="F53" s="20">
        <v>505.75749999999999</v>
      </c>
      <c r="G53" s="21">
        <v>8.9999999999999998E-4</v>
      </c>
      <c r="H53" s="30">
        <v>5.9053000000000001E-2</v>
      </c>
      <c r="I53" s="23"/>
    </row>
    <row r="54" spans="1:9" ht="12.95" customHeight="1">
      <c r="A54" s="17" t="s">
        <v>3874</v>
      </c>
      <c r="B54" s="18" t="s">
        <v>3875</v>
      </c>
      <c r="C54" s="14" t="s">
        <v>3876</v>
      </c>
      <c r="D54" s="14" t="s">
        <v>3541</v>
      </c>
      <c r="E54" s="19">
        <v>500</v>
      </c>
      <c r="F54" s="20">
        <v>501.32749999999999</v>
      </c>
      <c r="G54" s="21">
        <v>8.0000000000000004E-4</v>
      </c>
      <c r="H54" s="30">
        <v>8.9749999999999996E-2</v>
      </c>
      <c r="I54" s="23"/>
    </row>
    <row r="55" spans="1:9" ht="12.95" customHeight="1">
      <c r="A55" s="17" t="s">
        <v>5369</v>
      </c>
      <c r="B55" s="18" t="s">
        <v>5370</v>
      </c>
      <c r="C55" s="14" t="s">
        <v>5371</v>
      </c>
      <c r="D55" s="14" t="s">
        <v>1829</v>
      </c>
      <c r="E55" s="19">
        <v>500</v>
      </c>
      <c r="F55" s="20">
        <v>498.44200000000001</v>
      </c>
      <c r="G55" s="21">
        <v>8.0000000000000004E-4</v>
      </c>
      <c r="H55" s="30">
        <v>7.5736999999999999E-2</v>
      </c>
      <c r="I55" s="23"/>
    </row>
    <row r="56" spans="1:9" ht="12.95" customHeight="1">
      <c r="A56" s="17" t="s">
        <v>3111</v>
      </c>
      <c r="B56" s="18" t="s">
        <v>3112</v>
      </c>
      <c r="C56" s="14" t="s">
        <v>3113</v>
      </c>
      <c r="D56" s="14" t="s">
        <v>2432</v>
      </c>
      <c r="E56" s="19">
        <v>100</v>
      </c>
      <c r="F56" s="20">
        <v>98.618099999999998</v>
      </c>
      <c r="G56" s="21">
        <v>2.0000000000000001E-4</v>
      </c>
      <c r="H56" s="30">
        <v>8.5300000000000001E-2</v>
      </c>
      <c r="I56" s="23"/>
    </row>
    <row r="57" spans="1:9" ht="12.95" customHeight="1">
      <c r="A57" s="5"/>
      <c r="B57" s="13" t="s">
        <v>1739</v>
      </c>
      <c r="C57" s="14"/>
      <c r="D57" s="14"/>
      <c r="E57" s="14"/>
      <c r="F57" s="24">
        <v>170052.45069999999</v>
      </c>
      <c r="G57" s="25">
        <v>0.2878</v>
      </c>
      <c r="H57" s="26"/>
      <c r="I57" s="27"/>
    </row>
    <row r="58" spans="1:9" ht="12.95" customHeight="1">
      <c r="A58" s="5"/>
      <c r="B58" s="28" t="s">
        <v>2257</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13" t="s">
        <v>2258</v>
      </c>
      <c r="C60" s="14"/>
      <c r="D60" s="14"/>
      <c r="E60" s="14"/>
      <c r="F60" s="5"/>
      <c r="G60" s="15"/>
      <c r="H60" s="15"/>
      <c r="I60" s="16"/>
    </row>
    <row r="61" spans="1:9" ht="12.95" customHeight="1">
      <c r="A61" s="17" t="s">
        <v>5242</v>
      </c>
      <c r="B61" s="18" t="s">
        <v>5243</v>
      </c>
      <c r="C61" s="14" t="s">
        <v>5244</v>
      </c>
      <c r="D61" s="14" t="s">
        <v>2262</v>
      </c>
      <c r="E61" s="19">
        <v>90</v>
      </c>
      <c r="F61" s="20">
        <v>3398.4717000000001</v>
      </c>
      <c r="G61" s="21">
        <v>5.7999999999999996E-3</v>
      </c>
      <c r="H61" s="30">
        <v>9.7650000000000001E-2</v>
      </c>
      <c r="I61" s="23"/>
    </row>
    <row r="62" spans="1:9" ht="12.95" customHeight="1">
      <c r="A62" s="17" t="s">
        <v>5151</v>
      </c>
      <c r="B62" s="18" t="s">
        <v>5152</v>
      </c>
      <c r="C62" s="14" t="s">
        <v>5153</v>
      </c>
      <c r="D62" s="14" t="s">
        <v>2262</v>
      </c>
      <c r="E62" s="19">
        <v>500000000</v>
      </c>
      <c r="F62" s="20">
        <v>3380.5</v>
      </c>
      <c r="G62" s="21">
        <v>5.7000000000000002E-3</v>
      </c>
      <c r="H62" s="30">
        <v>9.4100000000000003E-2</v>
      </c>
      <c r="I62" s="23"/>
    </row>
    <row r="63" spans="1:9" ht="12.95" customHeight="1">
      <c r="A63" s="17" t="s">
        <v>5154</v>
      </c>
      <c r="B63" s="18" t="s">
        <v>5155</v>
      </c>
      <c r="C63" s="14" t="s">
        <v>5156</v>
      </c>
      <c r="D63" s="14" t="s">
        <v>2262</v>
      </c>
      <c r="E63" s="19">
        <v>500000000</v>
      </c>
      <c r="F63" s="20">
        <v>764</v>
      </c>
      <c r="G63" s="21">
        <v>1.2999999999999999E-3</v>
      </c>
      <c r="H63" s="30">
        <v>9.1475000000000001E-2</v>
      </c>
      <c r="I63" s="23"/>
    </row>
    <row r="64" spans="1:9" ht="12.95" customHeight="1">
      <c r="A64" s="17" t="s">
        <v>5372</v>
      </c>
      <c r="B64" s="18" t="s">
        <v>5373</v>
      </c>
      <c r="C64" s="14" t="s">
        <v>5374</v>
      </c>
      <c r="D64" s="14" t="s">
        <v>2262</v>
      </c>
      <c r="E64" s="19">
        <v>1157</v>
      </c>
      <c r="F64" s="20">
        <v>450.4658</v>
      </c>
      <c r="G64" s="21">
        <v>8.0000000000000004E-4</v>
      </c>
      <c r="H64" s="30">
        <v>9.5899999999999999E-2</v>
      </c>
      <c r="I64" s="23"/>
    </row>
    <row r="65" spans="1:9" ht="12.95" customHeight="1">
      <c r="A65" s="17" t="s">
        <v>5245</v>
      </c>
      <c r="B65" s="18" t="s">
        <v>5246</v>
      </c>
      <c r="C65" s="14" t="s">
        <v>5247</v>
      </c>
      <c r="D65" s="14" t="s">
        <v>2262</v>
      </c>
      <c r="E65" s="19">
        <v>85</v>
      </c>
      <c r="F65" s="20">
        <v>203.20150000000001</v>
      </c>
      <c r="G65" s="21">
        <v>2.9999999999999997E-4</v>
      </c>
      <c r="H65" s="30">
        <v>6.9736000000000006E-2</v>
      </c>
      <c r="I65" s="23"/>
    </row>
    <row r="66" spans="1:9" ht="12.95" customHeight="1">
      <c r="A66" s="5"/>
      <c r="B66" s="13" t="s">
        <v>1739</v>
      </c>
      <c r="C66" s="14"/>
      <c r="D66" s="14"/>
      <c r="E66" s="14"/>
      <c r="F66" s="24">
        <v>8196.6389999999992</v>
      </c>
      <c r="G66" s="25">
        <v>1.3899999999999999E-2</v>
      </c>
      <c r="H66" s="26"/>
      <c r="I66" s="27"/>
    </row>
    <row r="67" spans="1:9" ht="12.95" customHeight="1">
      <c r="A67" s="5"/>
      <c r="B67" s="28" t="s">
        <v>1742</v>
      </c>
      <c r="C67" s="29"/>
      <c r="D67" s="2"/>
      <c r="E67" s="29"/>
      <c r="F67" s="24">
        <v>178249.08970000001</v>
      </c>
      <c r="G67" s="25">
        <v>0.30170000000000002</v>
      </c>
      <c r="H67" s="26"/>
      <c r="I67" s="27"/>
    </row>
    <row r="68" spans="1:9" ht="12.95" customHeight="1">
      <c r="A68" s="5"/>
      <c r="B68" s="13" t="s">
        <v>1804</v>
      </c>
      <c r="C68" s="14"/>
      <c r="D68" s="14"/>
      <c r="E68" s="14"/>
      <c r="F68" s="14"/>
      <c r="G68" s="14"/>
      <c r="H68" s="15"/>
      <c r="I68" s="16"/>
    </row>
    <row r="69" spans="1:9" ht="12.95" customHeight="1">
      <c r="A69" s="5"/>
      <c r="B69" s="13" t="s">
        <v>2269</v>
      </c>
      <c r="C69" s="14"/>
      <c r="D69" s="14"/>
      <c r="E69" s="14"/>
      <c r="F69" s="5"/>
      <c r="G69" s="15"/>
      <c r="H69" s="15"/>
      <c r="I69" s="16"/>
    </row>
    <row r="70" spans="1:9" ht="12.95" customHeight="1">
      <c r="A70" s="17" t="s">
        <v>3468</v>
      </c>
      <c r="B70" s="18" t="s">
        <v>3469</v>
      </c>
      <c r="C70" s="14" t="s">
        <v>3470</v>
      </c>
      <c r="D70" s="14" t="s">
        <v>2273</v>
      </c>
      <c r="E70" s="19">
        <v>5500</v>
      </c>
      <c r="F70" s="20">
        <v>26815.662499999999</v>
      </c>
      <c r="G70" s="21">
        <v>4.5400000000000003E-2</v>
      </c>
      <c r="H70" s="30">
        <v>6.9000000000000006E-2</v>
      </c>
      <c r="I70" s="23"/>
    </row>
    <row r="71" spans="1:9" ht="12.95" customHeight="1">
      <c r="A71" s="17" t="s">
        <v>3501</v>
      </c>
      <c r="B71" s="18" t="s">
        <v>3502</v>
      </c>
      <c r="C71" s="14" t="s">
        <v>3503</v>
      </c>
      <c r="D71" s="14" t="s">
        <v>2306</v>
      </c>
      <c r="E71" s="19">
        <v>5000</v>
      </c>
      <c r="F71" s="20">
        <v>24427.599999999999</v>
      </c>
      <c r="G71" s="21">
        <v>4.1300000000000003E-2</v>
      </c>
      <c r="H71" s="30">
        <v>6.8423999999999999E-2</v>
      </c>
      <c r="I71" s="23"/>
    </row>
    <row r="72" spans="1:9" ht="12.95" customHeight="1">
      <c r="A72" s="17" t="s">
        <v>3492</v>
      </c>
      <c r="B72" s="18" t="s">
        <v>3493</v>
      </c>
      <c r="C72" s="14" t="s">
        <v>3494</v>
      </c>
      <c r="D72" s="14" t="s">
        <v>2273</v>
      </c>
      <c r="E72" s="19">
        <v>5000</v>
      </c>
      <c r="F72" s="20">
        <v>24160.025000000001</v>
      </c>
      <c r="G72" s="21">
        <v>4.0899999999999999E-2</v>
      </c>
      <c r="H72" s="30">
        <v>7.0499999999999993E-2</v>
      </c>
      <c r="I72" s="23"/>
    </row>
    <row r="73" spans="1:9" ht="12.95" customHeight="1">
      <c r="A73" s="17" t="s">
        <v>3480</v>
      </c>
      <c r="B73" s="18" t="s">
        <v>3481</v>
      </c>
      <c r="C73" s="14" t="s">
        <v>3482</v>
      </c>
      <c r="D73" s="14" t="s">
        <v>2277</v>
      </c>
      <c r="E73" s="19">
        <v>4000</v>
      </c>
      <c r="F73" s="20">
        <v>19707.62</v>
      </c>
      <c r="G73" s="21">
        <v>3.3399999999999999E-2</v>
      </c>
      <c r="H73" s="30">
        <v>6.8547999999999998E-2</v>
      </c>
      <c r="I73" s="23"/>
    </row>
    <row r="74" spans="1:9" ht="12.95" customHeight="1">
      <c r="A74" s="17" t="s">
        <v>2303</v>
      </c>
      <c r="B74" s="18" t="s">
        <v>2304</v>
      </c>
      <c r="C74" s="14" t="s">
        <v>2305</v>
      </c>
      <c r="D74" s="14" t="s">
        <v>2306</v>
      </c>
      <c r="E74" s="19">
        <v>4000</v>
      </c>
      <c r="F74" s="20">
        <v>19382.939999999999</v>
      </c>
      <c r="G74" s="21">
        <v>3.2800000000000003E-2</v>
      </c>
      <c r="H74" s="30">
        <v>6.9999000000000006E-2</v>
      </c>
      <c r="I74" s="23"/>
    </row>
    <row r="75" spans="1:9" ht="12.95" customHeight="1">
      <c r="A75" s="17" t="s">
        <v>5375</v>
      </c>
      <c r="B75" s="18" t="s">
        <v>5376</v>
      </c>
      <c r="C75" s="14" t="s">
        <v>5377</v>
      </c>
      <c r="D75" s="14" t="s">
        <v>2277</v>
      </c>
      <c r="E75" s="19">
        <v>3500</v>
      </c>
      <c r="F75" s="20">
        <v>17064.46</v>
      </c>
      <c r="G75" s="21">
        <v>2.8899999999999999E-2</v>
      </c>
      <c r="H75" s="30">
        <v>6.8500000000000005E-2</v>
      </c>
      <c r="I75" s="23"/>
    </row>
    <row r="76" spans="1:9" ht="12.95" customHeight="1">
      <c r="A76" s="17" t="s">
        <v>4564</v>
      </c>
      <c r="B76" s="18" t="s">
        <v>4565</v>
      </c>
      <c r="C76" s="14" t="s">
        <v>4566</v>
      </c>
      <c r="D76" s="14" t="s">
        <v>2277</v>
      </c>
      <c r="E76" s="19">
        <v>3000</v>
      </c>
      <c r="F76" s="20">
        <v>14371.934999999999</v>
      </c>
      <c r="G76" s="21">
        <v>2.4299999999999999E-2</v>
      </c>
      <c r="H76" s="30">
        <v>7.1849999999999997E-2</v>
      </c>
      <c r="I76" s="23"/>
    </row>
    <row r="77" spans="1:9" ht="12.95" customHeight="1">
      <c r="A77" s="17" t="s">
        <v>5378</v>
      </c>
      <c r="B77" s="18" t="s">
        <v>5379</v>
      </c>
      <c r="C77" s="14" t="s">
        <v>5380</v>
      </c>
      <c r="D77" s="14" t="s">
        <v>2277</v>
      </c>
      <c r="E77" s="19">
        <v>2500</v>
      </c>
      <c r="F77" s="20">
        <v>12182.6625</v>
      </c>
      <c r="G77" s="21">
        <v>2.06E-2</v>
      </c>
      <c r="H77" s="30">
        <v>6.8400000000000002E-2</v>
      </c>
      <c r="I77" s="23"/>
    </row>
    <row r="78" spans="1:9" ht="12.95" customHeight="1">
      <c r="A78" s="17" t="s">
        <v>4624</v>
      </c>
      <c r="B78" s="18" t="s">
        <v>4625</v>
      </c>
      <c r="C78" s="14" t="s">
        <v>4626</v>
      </c>
      <c r="D78" s="14" t="s">
        <v>2277</v>
      </c>
      <c r="E78" s="19">
        <v>2500</v>
      </c>
      <c r="F78" s="20">
        <v>11973.875</v>
      </c>
      <c r="G78" s="21">
        <v>2.0299999999999999E-2</v>
      </c>
      <c r="H78" s="30">
        <v>7.2900000000000006E-2</v>
      </c>
      <c r="I78" s="23"/>
    </row>
    <row r="79" spans="1:9" ht="12.95" customHeight="1">
      <c r="A79" s="17" t="s">
        <v>4501</v>
      </c>
      <c r="B79" s="18" t="s">
        <v>4502</v>
      </c>
      <c r="C79" s="14" t="s">
        <v>4503</v>
      </c>
      <c r="D79" s="14" t="s">
        <v>2273</v>
      </c>
      <c r="E79" s="19">
        <v>2000</v>
      </c>
      <c r="F79" s="20">
        <v>9744.17</v>
      </c>
      <c r="G79" s="21">
        <v>1.6500000000000001E-2</v>
      </c>
      <c r="H79" s="30">
        <v>6.9949999999999998E-2</v>
      </c>
      <c r="I79" s="23"/>
    </row>
    <row r="80" spans="1:9" ht="12.95" customHeight="1">
      <c r="A80" s="17" t="s">
        <v>2300</v>
      </c>
      <c r="B80" s="18" t="s">
        <v>2301</v>
      </c>
      <c r="C80" s="14" t="s">
        <v>2302</v>
      </c>
      <c r="D80" s="14" t="s">
        <v>2273</v>
      </c>
      <c r="E80" s="19">
        <v>2000</v>
      </c>
      <c r="F80" s="20">
        <v>9701.2800000000007</v>
      </c>
      <c r="G80" s="21">
        <v>1.6400000000000001E-2</v>
      </c>
      <c r="H80" s="30">
        <v>6.8950999999999998E-2</v>
      </c>
      <c r="I80" s="23"/>
    </row>
    <row r="81" spans="1:9" ht="12.95" customHeight="1">
      <c r="A81" s="17" t="s">
        <v>2307</v>
      </c>
      <c r="B81" s="18" t="s">
        <v>2308</v>
      </c>
      <c r="C81" s="14" t="s">
        <v>2309</v>
      </c>
      <c r="D81" s="14" t="s">
        <v>2273</v>
      </c>
      <c r="E81" s="19">
        <v>2000</v>
      </c>
      <c r="F81" s="20">
        <v>9676.4599999999991</v>
      </c>
      <c r="G81" s="21">
        <v>1.6400000000000001E-2</v>
      </c>
      <c r="H81" s="30">
        <v>6.8950999999999998E-2</v>
      </c>
      <c r="I81" s="23"/>
    </row>
    <row r="82" spans="1:9" ht="12.95" customHeight="1">
      <c r="A82" s="17" t="s">
        <v>2287</v>
      </c>
      <c r="B82" s="18" t="s">
        <v>2288</v>
      </c>
      <c r="C82" s="14" t="s">
        <v>2289</v>
      </c>
      <c r="D82" s="14" t="s">
        <v>2273</v>
      </c>
      <c r="E82" s="19">
        <v>2000</v>
      </c>
      <c r="F82" s="20">
        <v>9672.92</v>
      </c>
      <c r="G82" s="21">
        <v>1.6400000000000001E-2</v>
      </c>
      <c r="H82" s="30">
        <v>6.8949999999999997E-2</v>
      </c>
      <c r="I82" s="23"/>
    </row>
    <row r="83" spans="1:9" ht="12.95" customHeight="1">
      <c r="A83" s="17" t="s">
        <v>5381</v>
      </c>
      <c r="B83" s="18" t="s">
        <v>5382</v>
      </c>
      <c r="C83" s="14" t="s">
        <v>5383</v>
      </c>
      <c r="D83" s="14" t="s">
        <v>2277</v>
      </c>
      <c r="E83" s="19">
        <v>2000</v>
      </c>
      <c r="F83" s="20">
        <v>9654.83</v>
      </c>
      <c r="G83" s="21">
        <v>1.6299999999999999E-2</v>
      </c>
      <c r="H83" s="30">
        <v>7.2900000000000006E-2</v>
      </c>
      <c r="I83" s="23"/>
    </row>
    <row r="84" spans="1:9" ht="12.95" customHeight="1">
      <c r="A84" s="17" t="s">
        <v>2937</v>
      </c>
      <c r="B84" s="18" t="s">
        <v>2938</v>
      </c>
      <c r="C84" s="14" t="s">
        <v>2939</v>
      </c>
      <c r="D84" s="14" t="s">
        <v>2273</v>
      </c>
      <c r="E84" s="19">
        <v>2000</v>
      </c>
      <c r="F84" s="20">
        <v>9651.4</v>
      </c>
      <c r="G84" s="21">
        <v>1.6299999999999999E-2</v>
      </c>
      <c r="H84" s="30">
        <v>7.0499999999999993E-2</v>
      </c>
      <c r="I84" s="23"/>
    </row>
    <row r="85" spans="1:9" ht="12.95" customHeight="1">
      <c r="A85" s="17" t="s">
        <v>5384</v>
      </c>
      <c r="B85" s="18" t="s">
        <v>5385</v>
      </c>
      <c r="C85" s="14" t="s">
        <v>5386</v>
      </c>
      <c r="D85" s="14" t="s">
        <v>2277</v>
      </c>
      <c r="E85" s="19">
        <v>1000</v>
      </c>
      <c r="F85" s="20">
        <v>4932.1400000000003</v>
      </c>
      <c r="G85" s="21">
        <v>8.3000000000000001E-3</v>
      </c>
      <c r="H85" s="30">
        <v>6.9751999999999995E-2</v>
      </c>
      <c r="I85" s="23"/>
    </row>
    <row r="86" spans="1:9" ht="12.95" customHeight="1">
      <c r="A86" s="17" t="s">
        <v>5387</v>
      </c>
      <c r="B86" s="18" t="s">
        <v>5388</v>
      </c>
      <c r="C86" s="14" t="s">
        <v>5389</v>
      </c>
      <c r="D86" s="14" t="s">
        <v>2277</v>
      </c>
      <c r="E86" s="19">
        <v>1000</v>
      </c>
      <c r="F86" s="20">
        <v>4870.2650000000003</v>
      </c>
      <c r="G86" s="21">
        <v>8.2000000000000007E-3</v>
      </c>
      <c r="H86" s="30">
        <v>6.9950999999999999E-2</v>
      </c>
      <c r="I86" s="23"/>
    </row>
    <row r="87" spans="1:9" ht="12.95" customHeight="1">
      <c r="A87" s="17" t="s">
        <v>2290</v>
      </c>
      <c r="B87" s="18" t="s">
        <v>2291</v>
      </c>
      <c r="C87" s="14" t="s">
        <v>2292</v>
      </c>
      <c r="D87" s="14" t="s">
        <v>2277</v>
      </c>
      <c r="E87" s="19">
        <v>1000</v>
      </c>
      <c r="F87" s="20">
        <v>4828.16</v>
      </c>
      <c r="G87" s="21">
        <v>8.2000000000000007E-3</v>
      </c>
      <c r="H87" s="30">
        <v>6.9099999999999995E-2</v>
      </c>
      <c r="I87" s="23"/>
    </row>
    <row r="88" spans="1:9" ht="12.95" customHeight="1">
      <c r="A88" s="17" t="s">
        <v>4603</v>
      </c>
      <c r="B88" s="18" t="s">
        <v>4604</v>
      </c>
      <c r="C88" s="14" t="s">
        <v>4605</v>
      </c>
      <c r="D88" s="14" t="s">
        <v>2277</v>
      </c>
      <c r="E88" s="19">
        <v>1000</v>
      </c>
      <c r="F88" s="20">
        <v>4822.24</v>
      </c>
      <c r="G88" s="21">
        <v>8.2000000000000007E-3</v>
      </c>
      <c r="H88" s="30">
        <v>6.8999000000000005E-2</v>
      </c>
      <c r="I88" s="23"/>
    </row>
    <row r="89" spans="1:9" ht="12.95" customHeight="1">
      <c r="A89" s="17" t="s">
        <v>3471</v>
      </c>
      <c r="B89" s="18" t="s">
        <v>3472</v>
      </c>
      <c r="C89" s="14" t="s">
        <v>3473</v>
      </c>
      <c r="D89" s="14" t="s">
        <v>2273</v>
      </c>
      <c r="E89" s="19">
        <v>1000</v>
      </c>
      <c r="F89" s="20">
        <v>4813.1400000000003</v>
      </c>
      <c r="G89" s="21">
        <v>8.0999999999999996E-3</v>
      </c>
      <c r="H89" s="30">
        <v>7.0499000000000006E-2</v>
      </c>
      <c r="I89" s="23"/>
    </row>
    <row r="90" spans="1:9" ht="12.95" customHeight="1">
      <c r="A90" s="17" t="s">
        <v>5390</v>
      </c>
      <c r="B90" s="18" t="s">
        <v>5391</v>
      </c>
      <c r="C90" s="14" t="s">
        <v>5392</v>
      </c>
      <c r="D90" s="14" t="s">
        <v>2277</v>
      </c>
      <c r="E90" s="19">
        <v>1000</v>
      </c>
      <c r="F90" s="20">
        <v>4807.66</v>
      </c>
      <c r="G90" s="21">
        <v>8.0999999999999996E-3</v>
      </c>
      <c r="H90" s="30">
        <v>7.2650000000000006E-2</v>
      </c>
      <c r="I90" s="23"/>
    </row>
    <row r="91" spans="1:9" ht="12.95" customHeight="1">
      <c r="A91" s="17" t="s">
        <v>5393</v>
      </c>
      <c r="B91" s="18" t="s">
        <v>5394</v>
      </c>
      <c r="C91" s="14" t="s">
        <v>5395</v>
      </c>
      <c r="D91" s="14" t="s">
        <v>2299</v>
      </c>
      <c r="E91" s="19">
        <v>1000</v>
      </c>
      <c r="F91" s="20">
        <v>4805.66</v>
      </c>
      <c r="G91" s="21">
        <v>8.0999999999999996E-3</v>
      </c>
      <c r="H91" s="30">
        <v>6.8974999999999995E-2</v>
      </c>
      <c r="I91" s="23"/>
    </row>
    <row r="92" spans="1:9" ht="12.95" customHeight="1">
      <c r="A92" s="17" t="s">
        <v>4507</v>
      </c>
      <c r="B92" s="18" t="s">
        <v>4508</v>
      </c>
      <c r="C92" s="14" t="s">
        <v>4509</v>
      </c>
      <c r="D92" s="14" t="s">
        <v>2299</v>
      </c>
      <c r="E92" s="19">
        <v>700</v>
      </c>
      <c r="F92" s="20">
        <v>3383.212</v>
      </c>
      <c r="G92" s="21">
        <v>5.7000000000000002E-3</v>
      </c>
      <c r="H92" s="30">
        <v>7.0000000000000007E-2</v>
      </c>
      <c r="I92" s="23"/>
    </row>
    <row r="93" spans="1:9" ht="12.95" customHeight="1">
      <c r="A93" s="17" t="s">
        <v>5160</v>
      </c>
      <c r="B93" s="18" t="s">
        <v>5161</v>
      </c>
      <c r="C93" s="14" t="s">
        <v>5162</v>
      </c>
      <c r="D93" s="14" t="s">
        <v>2273</v>
      </c>
      <c r="E93" s="19">
        <v>500</v>
      </c>
      <c r="F93" s="20">
        <v>2451.66</v>
      </c>
      <c r="G93" s="21">
        <v>4.1000000000000003E-3</v>
      </c>
      <c r="H93" s="30">
        <v>6.9198999999999997E-2</v>
      </c>
      <c r="I93" s="23"/>
    </row>
    <row r="94" spans="1:9" ht="12.95" customHeight="1">
      <c r="A94" s="17" t="s">
        <v>4576</v>
      </c>
      <c r="B94" s="18" t="s">
        <v>4577</v>
      </c>
      <c r="C94" s="14" t="s">
        <v>4578</v>
      </c>
      <c r="D94" s="14" t="s">
        <v>2273</v>
      </c>
      <c r="E94" s="19">
        <v>500</v>
      </c>
      <c r="F94" s="20">
        <v>2441.5124999999998</v>
      </c>
      <c r="G94" s="21">
        <v>4.1000000000000003E-3</v>
      </c>
      <c r="H94" s="30">
        <v>6.9949999999999998E-2</v>
      </c>
      <c r="I94" s="23"/>
    </row>
    <row r="95" spans="1:9" ht="12.95" customHeight="1">
      <c r="A95" s="17" t="s">
        <v>5396</v>
      </c>
      <c r="B95" s="18" t="s">
        <v>5397</v>
      </c>
      <c r="C95" s="14" t="s">
        <v>5398</v>
      </c>
      <c r="D95" s="14" t="s">
        <v>2306</v>
      </c>
      <c r="E95" s="19">
        <v>500</v>
      </c>
      <c r="F95" s="20">
        <v>2437.8575000000001</v>
      </c>
      <c r="G95" s="21">
        <v>4.1000000000000003E-3</v>
      </c>
      <c r="H95" s="30">
        <v>6.8412000000000001E-2</v>
      </c>
      <c r="I95" s="23"/>
    </row>
    <row r="96" spans="1:9" ht="12.95" customHeight="1">
      <c r="A96" s="17" t="s">
        <v>5257</v>
      </c>
      <c r="B96" s="18" t="s">
        <v>5258</v>
      </c>
      <c r="C96" s="14" t="s">
        <v>5259</v>
      </c>
      <c r="D96" s="14" t="s">
        <v>2277</v>
      </c>
      <c r="E96" s="19">
        <v>500</v>
      </c>
      <c r="F96" s="20">
        <v>2422.335</v>
      </c>
      <c r="G96" s="21">
        <v>4.1000000000000003E-3</v>
      </c>
      <c r="H96" s="30">
        <v>7.0499000000000006E-2</v>
      </c>
      <c r="I96" s="23"/>
    </row>
    <row r="97" spans="1:9" ht="12.95" customHeight="1">
      <c r="A97" s="17" t="s">
        <v>2316</v>
      </c>
      <c r="B97" s="18" t="s">
        <v>2317</v>
      </c>
      <c r="C97" s="14" t="s">
        <v>2318</v>
      </c>
      <c r="D97" s="14" t="s">
        <v>2277</v>
      </c>
      <c r="E97" s="19">
        <v>500</v>
      </c>
      <c r="F97" s="20">
        <v>2415.5250000000001</v>
      </c>
      <c r="G97" s="21">
        <v>4.1000000000000003E-3</v>
      </c>
      <c r="H97" s="30">
        <v>6.8999000000000005E-2</v>
      </c>
      <c r="I97" s="23"/>
    </row>
    <row r="98" spans="1:9" ht="12.95" customHeight="1">
      <c r="A98" s="17" t="s">
        <v>3465</v>
      </c>
      <c r="B98" s="18" t="s">
        <v>3466</v>
      </c>
      <c r="C98" s="14" t="s">
        <v>3467</v>
      </c>
      <c r="D98" s="14" t="s">
        <v>2299</v>
      </c>
      <c r="E98" s="19">
        <v>500</v>
      </c>
      <c r="F98" s="20">
        <v>2403.2674999999999</v>
      </c>
      <c r="G98" s="21">
        <v>4.1000000000000003E-3</v>
      </c>
      <c r="H98" s="30">
        <v>6.8974999999999995E-2</v>
      </c>
      <c r="I98" s="23"/>
    </row>
    <row r="99" spans="1:9" ht="12.95" customHeight="1">
      <c r="A99" s="17" t="s">
        <v>4516</v>
      </c>
      <c r="B99" s="18" t="s">
        <v>4517</v>
      </c>
      <c r="C99" s="14" t="s">
        <v>4518</v>
      </c>
      <c r="D99" s="14" t="s">
        <v>2299</v>
      </c>
      <c r="E99" s="19">
        <v>500</v>
      </c>
      <c r="F99" s="20">
        <v>2395.6424999999999</v>
      </c>
      <c r="G99" s="21">
        <v>4.1000000000000003E-3</v>
      </c>
      <c r="H99" s="30">
        <v>7.1300000000000002E-2</v>
      </c>
      <c r="I99" s="23"/>
    </row>
    <row r="100" spans="1:9" ht="12.95" customHeight="1">
      <c r="A100" s="5"/>
      <c r="B100" s="13" t="s">
        <v>1739</v>
      </c>
      <c r="C100" s="14"/>
      <c r="D100" s="14"/>
      <c r="E100" s="14"/>
      <c r="F100" s="24">
        <v>282418.11700000003</v>
      </c>
      <c r="G100" s="25">
        <v>0.47799999999999998</v>
      </c>
      <c r="H100" s="26"/>
      <c r="I100" s="27"/>
    </row>
    <row r="101" spans="1:9" ht="12.95" customHeight="1">
      <c r="A101" s="5"/>
      <c r="B101" s="13" t="s">
        <v>2380</v>
      </c>
      <c r="C101" s="14"/>
      <c r="D101" s="14"/>
      <c r="E101" s="14"/>
      <c r="F101" s="5"/>
      <c r="G101" s="15"/>
      <c r="H101" s="15"/>
      <c r="I101" s="16"/>
    </row>
    <row r="102" spans="1:9" ht="12.95" customHeight="1">
      <c r="A102" s="17" t="s">
        <v>5399</v>
      </c>
      <c r="B102" s="18" t="s">
        <v>5400</v>
      </c>
      <c r="C102" s="14" t="s">
        <v>5401</v>
      </c>
      <c r="D102" s="14" t="s">
        <v>2277</v>
      </c>
      <c r="E102" s="19">
        <v>3000</v>
      </c>
      <c r="F102" s="20">
        <v>14636.355</v>
      </c>
      <c r="G102" s="21">
        <v>2.4799999999999999E-2</v>
      </c>
      <c r="H102" s="30">
        <v>6.8699999999999997E-2</v>
      </c>
      <c r="I102" s="23"/>
    </row>
    <row r="103" spans="1:9" ht="12.95" customHeight="1">
      <c r="A103" s="17" t="s">
        <v>5402</v>
      </c>
      <c r="B103" s="18" t="s">
        <v>5403</v>
      </c>
      <c r="C103" s="14" t="s">
        <v>5404</v>
      </c>
      <c r="D103" s="14" t="s">
        <v>2277</v>
      </c>
      <c r="E103" s="19">
        <v>2000</v>
      </c>
      <c r="F103" s="20">
        <v>9969.4</v>
      </c>
      <c r="G103" s="21">
        <v>1.6899999999999998E-2</v>
      </c>
      <c r="H103" s="30">
        <v>6.5902000000000002E-2</v>
      </c>
      <c r="I103" s="23"/>
    </row>
    <row r="104" spans="1:9" ht="12.95" customHeight="1">
      <c r="A104" s="17" t="s">
        <v>4281</v>
      </c>
      <c r="B104" s="18" t="s">
        <v>4282</v>
      </c>
      <c r="C104" s="14" t="s">
        <v>4283</v>
      </c>
      <c r="D104" s="14" t="s">
        <v>2299</v>
      </c>
      <c r="E104" s="19">
        <v>2000</v>
      </c>
      <c r="F104" s="20">
        <v>9894.19</v>
      </c>
      <c r="G104" s="21">
        <v>1.67E-2</v>
      </c>
      <c r="H104" s="30">
        <v>6.7303000000000002E-2</v>
      </c>
      <c r="I104" s="23"/>
    </row>
    <row r="105" spans="1:9" ht="12.95" customHeight="1">
      <c r="A105" s="17" t="s">
        <v>5260</v>
      </c>
      <c r="B105" s="18" t="s">
        <v>5261</v>
      </c>
      <c r="C105" s="14" t="s">
        <v>5262</v>
      </c>
      <c r="D105" s="14" t="s">
        <v>2277</v>
      </c>
      <c r="E105" s="19">
        <v>2000</v>
      </c>
      <c r="F105" s="20">
        <v>9641.5499999999993</v>
      </c>
      <c r="G105" s="21">
        <v>1.6299999999999999E-2</v>
      </c>
      <c r="H105" s="30">
        <v>6.9948999999999997E-2</v>
      </c>
      <c r="I105" s="23"/>
    </row>
    <row r="106" spans="1:9" ht="12.95" customHeight="1">
      <c r="A106" s="17" t="s">
        <v>5405</v>
      </c>
      <c r="B106" s="18" t="s">
        <v>5406</v>
      </c>
      <c r="C106" s="14" t="s">
        <v>5407</v>
      </c>
      <c r="D106" s="14" t="s">
        <v>2277</v>
      </c>
      <c r="E106" s="19">
        <v>1500</v>
      </c>
      <c r="F106" s="20">
        <v>7419.2025000000003</v>
      </c>
      <c r="G106" s="21">
        <v>1.26E-2</v>
      </c>
      <c r="H106" s="30">
        <v>6.7375000000000004E-2</v>
      </c>
      <c r="I106" s="23"/>
    </row>
    <row r="107" spans="1:9" ht="12.95" customHeight="1">
      <c r="A107" s="17" t="s">
        <v>5408</v>
      </c>
      <c r="B107" s="18" t="s">
        <v>5409</v>
      </c>
      <c r="C107" s="14" t="s">
        <v>5410</v>
      </c>
      <c r="D107" s="14" t="s">
        <v>2277</v>
      </c>
      <c r="E107" s="19">
        <v>1500</v>
      </c>
      <c r="F107" s="20">
        <v>7397.85</v>
      </c>
      <c r="G107" s="21">
        <v>1.2500000000000001E-2</v>
      </c>
      <c r="H107" s="30">
        <v>7.0001999999999995E-2</v>
      </c>
      <c r="I107" s="23"/>
    </row>
    <row r="108" spans="1:9" ht="12.95" customHeight="1">
      <c r="A108" s="17" t="s">
        <v>4630</v>
      </c>
      <c r="B108" s="18" t="s">
        <v>4631</v>
      </c>
      <c r="C108" s="14" t="s">
        <v>4632</v>
      </c>
      <c r="D108" s="14" t="s">
        <v>2277</v>
      </c>
      <c r="E108" s="19">
        <v>1500</v>
      </c>
      <c r="F108" s="20">
        <v>7253.4975000000004</v>
      </c>
      <c r="G108" s="21">
        <v>1.23E-2</v>
      </c>
      <c r="H108" s="30">
        <v>7.6100000000000001E-2</v>
      </c>
      <c r="I108" s="23"/>
    </row>
    <row r="109" spans="1:9" ht="12.95" customHeight="1">
      <c r="A109" s="5"/>
      <c r="B109" s="13" t="s">
        <v>1739</v>
      </c>
      <c r="C109" s="14"/>
      <c r="D109" s="14"/>
      <c r="E109" s="14"/>
      <c r="F109" s="24">
        <v>66212.044999999998</v>
      </c>
      <c r="G109" s="25">
        <v>0.11210000000000001</v>
      </c>
      <c r="H109" s="26"/>
      <c r="I109" s="27"/>
    </row>
    <row r="110" spans="1:9" ht="12.95" customHeight="1">
      <c r="A110" s="5"/>
      <c r="B110" s="13" t="s">
        <v>1805</v>
      </c>
      <c r="C110" s="14"/>
      <c r="D110" s="14"/>
      <c r="E110" s="14"/>
      <c r="F110" s="5"/>
      <c r="G110" s="15"/>
      <c r="H110" s="15"/>
      <c r="I110" s="16"/>
    </row>
    <row r="111" spans="1:9" ht="12.95" customHeight="1">
      <c r="A111" s="17" t="s">
        <v>3155</v>
      </c>
      <c r="B111" s="18" t="s">
        <v>3156</v>
      </c>
      <c r="C111" s="14" t="s">
        <v>3157</v>
      </c>
      <c r="D111" s="14" t="s">
        <v>1809</v>
      </c>
      <c r="E111" s="19">
        <v>4000000</v>
      </c>
      <c r="F111" s="20">
        <v>3956.9079999999999</v>
      </c>
      <c r="G111" s="21">
        <v>6.7000000000000002E-3</v>
      </c>
      <c r="H111" s="30">
        <v>5.2999999999999999E-2</v>
      </c>
      <c r="I111" s="23"/>
    </row>
    <row r="112" spans="1:9" ht="12.95" customHeight="1">
      <c r="A112" s="5"/>
      <c r="B112" s="13" t="s">
        <v>1739</v>
      </c>
      <c r="C112" s="14"/>
      <c r="D112" s="14"/>
      <c r="E112" s="14"/>
      <c r="F112" s="24">
        <v>3956.9079999999999</v>
      </c>
      <c r="G112" s="25">
        <v>6.7000000000000002E-3</v>
      </c>
      <c r="H112" s="26"/>
      <c r="I112" s="27"/>
    </row>
    <row r="113" spans="1:9" ht="12.95" customHeight="1">
      <c r="A113" s="5"/>
      <c r="B113" s="28" t="s">
        <v>1742</v>
      </c>
      <c r="C113" s="29"/>
      <c r="D113" s="2"/>
      <c r="E113" s="29"/>
      <c r="F113" s="24">
        <v>352587.07</v>
      </c>
      <c r="G113" s="25">
        <v>0.5968</v>
      </c>
      <c r="H113" s="26"/>
      <c r="I113" s="27"/>
    </row>
    <row r="114" spans="1:9" ht="12.95" customHeight="1">
      <c r="A114" s="5"/>
      <c r="B114" s="13" t="s">
        <v>1758</v>
      </c>
      <c r="C114" s="14"/>
      <c r="D114" s="14"/>
      <c r="E114" s="14"/>
      <c r="F114" s="14"/>
      <c r="G114" s="14"/>
      <c r="H114" s="15"/>
      <c r="I114" s="16"/>
    </row>
    <row r="115" spans="1:9" ht="12.95" customHeight="1">
      <c r="A115" s="5"/>
      <c r="B115" s="13" t="s">
        <v>2325</v>
      </c>
      <c r="C115" s="14"/>
      <c r="D115" s="14"/>
      <c r="E115" s="14"/>
      <c r="F115" s="5"/>
      <c r="G115" s="15"/>
      <c r="H115" s="15"/>
      <c r="I115" s="16"/>
    </row>
    <row r="116" spans="1:9" ht="12.95" customHeight="1">
      <c r="A116" s="17" t="s">
        <v>2326</v>
      </c>
      <c r="B116" s="18" t="s">
        <v>2327</v>
      </c>
      <c r="C116" s="14" t="s">
        <v>2328</v>
      </c>
      <c r="D116" s="14"/>
      <c r="E116" s="19">
        <v>15086.78</v>
      </c>
      <c r="F116" s="20">
        <v>1798.4449999999999</v>
      </c>
      <c r="G116" s="21">
        <v>3.0000000000000001E-3</v>
      </c>
      <c r="H116" s="30"/>
      <c r="I116" s="23"/>
    </row>
    <row r="117" spans="1:9" ht="12.95" customHeight="1">
      <c r="A117" s="5"/>
      <c r="B117" s="13" t="s">
        <v>1739</v>
      </c>
      <c r="C117" s="14"/>
      <c r="D117" s="14"/>
      <c r="E117" s="14"/>
      <c r="F117" s="24">
        <v>1798.4449999999999</v>
      </c>
      <c r="G117" s="25">
        <v>3.0000000000000001E-3</v>
      </c>
      <c r="H117" s="26"/>
      <c r="I117" s="27"/>
    </row>
    <row r="118" spans="1:9" ht="12.95" customHeight="1">
      <c r="A118" s="5"/>
      <c r="B118" s="28" t="s">
        <v>1742</v>
      </c>
      <c r="C118" s="29"/>
      <c r="D118" s="2"/>
      <c r="E118" s="29"/>
      <c r="F118" s="24">
        <v>1798.4449999999999</v>
      </c>
      <c r="G118" s="25">
        <v>3.0000000000000001E-3</v>
      </c>
      <c r="H118" s="26"/>
      <c r="I118" s="27"/>
    </row>
    <row r="119" spans="1:9" ht="12.95" customHeight="1">
      <c r="A119" s="5"/>
      <c r="B119" s="13" t="s">
        <v>1743</v>
      </c>
      <c r="C119" s="14"/>
      <c r="D119" s="14"/>
      <c r="E119" s="14"/>
      <c r="F119" s="14"/>
      <c r="G119" s="14"/>
      <c r="H119" s="15"/>
      <c r="I119" s="16"/>
    </row>
    <row r="120" spans="1:9" ht="12.95" customHeight="1">
      <c r="A120" s="17" t="s">
        <v>1744</v>
      </c>
      <c r="B120" s="18" t="s">
        <v>1745</v>
      </c>
      <c r="C120" s="14"/>
      <c r="D120" s="14"/>
      <c r="E120" s="19"/>
      <c r="F120" s="20">
        <v>59442.168899999997</v>
      </c>
      <c r="G120" s="21">
        <v>0.10059999999999999</v>
      </c>
      <c r="H120" s="30">
        <v>5.2995256833565603E-2</v>
      </c>
      <c r="I120" s="23"/>
    </row>
    <row r="121" spans="1:9" ht="12.95" customHeight="1">
      <c r="A121" s="5"/>
      <c r="B121" s="13" t="s">
        <v>1739</v>
      </c>
      <c r="C121" s="14"/>
      <c r="D121" s="14"/>
      <c r="E121" s="14"/>
      <c r="F121" s="24">
        <v>59442.168899999997</v>
      </c>
      <c r="G121" s="25">
        <v>0.10059999999999999</v>
      </c>
      <c r="H121" s="26"/>
      <c r="I121" s="27"/>
    </row>
    <row r="122" spans="1:9" ht="12.95" customHeight="1">
      <c r="A122" s="5"/>
      <c r="B122" s="28" t="s">
        <v>1742</v>
      </c>
      <c r="C122" s="29"/>
      <c r="D122" s="2"/>
      <c r="E122" s="29"/>
      <c r="F122" s="24">
        <v>59442.168899999997</v>
      </c>
      <c r="G122" s="25">
        <v>0.10059999999999999</v>
      </c>
      <c r="H122" s="26"/>
      <c r="I122" s="27"/>
    </row>
    <row r="123" spans="1:9" ht="12.95" customHeight="1">
      <c r="A123" s="5"/>
      <c r="B123" s="28" t="s">
        <v>1746</v>
      </c>
      <c r="C123" s="14"/>
      <c r="D123" s="2"/>
      <c r="E123" s="14"/>
      <c r="F123" s="31">
        <v>-1303.9460999999999</v>
      </c>
      <c r="G123" s="25">
        <v>-2.0999999999999999E-3</v>
      </c>
      <c r="H123" s="26"/>
      <c r="I123" s="27"/>
    </row>
    <row r="124" spans="1:9" ht="12.95" customHeight="1">
      <c r="A124" s="5"/>
      <c r="B124" s="32" t="s">
        <v>1747</v>
      </c>
      <c r="C124" s="33"/>
      <c r="D124" s="33"/>
      <c r="E124" s="33"/>
      <c r="F124" s="34">
        <v>590780.42000000004</v>
      </c>
      <c r="G124" s="35">
        <v>1</v>
      </c>
      <c r="H124" s="36"/>
      <c r="I124" s="37"/>
    </row>
    <row r="125" spans="1:9" ht="12.95" customHeight="1">
      <c r="A125" s="5"/>
      <c r="B125" s="7"/>
      <c r="C125" s="5"/>
      <c r="D125" s="5"/>
      <c r="E125" s="5"/>
      <c r="F125" s="5"/>
      <c r="G125" s="5"/>
      <c r="H125" s="5"/>
      <c r="I125" s="5"/>
    </row>
    <row r="126" spans="1:9" ht="12.95" customHeight="1">
      <c r="A126" s="5"/>
      <c r="B126" s="4" t="s">
        <v>3695</v>
      </c>
      <c r="C126" s="5"/>
      <c r="D126" s="5"/>
      <c r="E126" s="5"/>
      <c r="F126" s="5"/>
      <c r="G126" s="5"/>
      <c r="H126" s="5"/>
      <c r="I126" s="5"/>
    </row>
    <row r="127" spans="1:9" ht="12.95" customHeight="1">
      <c r="A127" s="5"/>
      <c r="B127" s="4" t="s">
        <v>2330</v>
      </c>
      <c r="C127" s="5"/>
      <c r="D127" s="5"/>
      <c r="E127" s="5"/>
      <c r="F127" s="5"/>
      <c r="G127" s="5"/>
      <c r="H127" s="5"/>
      <c r="I127" s="5"/>
    </row>
    <row r="128" spans="1:9" ht="12.95" customHeight="1">
      <c r="A128" s="5"/>
      <c r="B128" s="4" t="s">
        <v>1748</v>
      </c>
      <c r="C128" s="5"/>
      <c r="D128" s="5"/>
      <c r="E128" s="5"/>
      <c r="F128" s="5"/>
      <c r="G128" s="5"/>
      <c r="H128" s="5"/>
      <c r="I128" s="5"/>
    </row>
    <row r="129" spans="1:25" ht="12.95" customHeight="1">
      <c r="A129" s="5"/>
      <c r="B129" s="4" t="s">
        <v>1749</v>
      </c>
      <c r="C129" s="5"/>
      <c r="D129" s="5"/>
      <c r="E129" s="5"/>
      <c r="F129" s="5"/>
      <c r="G129" s="5"/>
      <c r="H129" s="5"/>
      <c r="I129" s="5"/>
    </row>
    <row r="130" spans="1:25" ht="26.1" customHeight="1">
      <c r="A130" s="5"/>
      <c r="B130" s="222" t="s">
        <v>1750</v>
      </c>
      <c r="C130" s="222"/>
      <c r="D130" s="222"/>
      <c r="E130" s="222"/>
      <c r="F130" s="222"/>
      <c r="G130" s="222"/>
      <c r="H130" s="222"/>
      <c r="I130" s="222"/>
    </row>
    <row r="131" spans="1:25" ht="12.95" customHeight="1">
      <c r="A131" s="5"/>
      <c r="B131" s="222" t="s">
        <v>1751</v>
      </c>
      <c r="C131" s="222"/>
      <c r="D131" s="222"/>
      <c r="E131" s="222"/>
      <c r="F131" s="222"/>
      <c r="G131" s="222"/>
      <c r="H131" s="222"/>
      <c r="I131" s="222"/>
    </row>
    <row r="132" spans="1:25" ht="12.95" customHeight="1">
      <c r="A132" s="5"/>
      <c r="B132" s="222"/>
      <c r="C132" s="222"/>
      <c r="D132" s="222"/>
      <c r="E132" s="222"/>
      <c r="F132" s="222"/>
      <c r="G132" s="222"/>
      <c r="H132" s="222"/>
      <c r="I132" s="222"/>
    </row>
    <row r="133" spans="1:25">
      <c r="A133" s="70"/>
      <c r="B133" s="51" t="s">
        <v>5419</v>
      </c>
      <c r="C133" s="52"/>
      <c r="D133" s="52"/>
      <c r="E133" s="52"/>
      <c r="F133" s="52"/>
      <c r="G133" s="52"/>
      <c r="H133" s="52"/>
      <c r="I133" s="53"/>
      <c r="J133" s="50"/>
      <c r="K133" s="50"/>
      <c r="L133" s="50"/>
      <c r="M133" s="50"/>
      <c r="N133" s="50"/>
      <c r="O133" s="50"/>
      <c r="P133" s="50"/>
      <c r="Q133" s="50"/>
      <c r="R133" s="50"/>
      <c r="S133" s="50"/>
      <c r="T133" s="50"/>
      <c r="U133" s="50"/>
      <c r="V133" s="50"/>
      <c r="W133" s="50"/>
      <c r="X133" s="50"/>
      <c r="Y133" s="50"/>
    </row>
    <row r="134" spans="1:25">
      <c r="A134" s="70"/>
      <c r="B134" s="55" t="s">
        <v>5420</v>
      </c>
      <c r="C134" s="50"/>
      <c r="D134" s="50"/>
      <c r="E134" s="50"/>
      <c r="F134" s="50"/>
      <c r="G134" s="50"/>
      <c r="H134" s="50"/>
      <c r="I134" s="56"/>
      <c r="J134" s="50"/>
      <c r="K134" s="50"/>
      <c r="L134" s="50"/>
      <c r="M134" s="50"/>
      <c r="N134" s="50"/>
      <c r="O134" s="50"/>
      <c r="P134" s="50"/>
      <c r="Q134" s="50"/>
      <c r="R134" s="50"/>
      <c r="S134" s="50"/>
      <c r="T134" s="50"/>
      <c r="U134" s="50"/>
      <c r="V134" s="50"/>
      <c r="W134" s="50"/>
      <c r="X134" s="50"/>
      <c r="Y134" s="50"/>
    </row>
    <row r="135" spans="1:25">
      <c r="A135" s="70"/>
      <c r="B135" s="55" t="s">
        <v>5429</v>
      </c>
      <c r="C135" s="50"/>
      <c r="D135" s="50"/>
      <c r="E135" s="50"/>
      <c r="F135" s="50"/>
      <c r="G135" s="50"/>
      <c r="H135" s="50"/>
      <c r="I135" s="56"/>
      <c r="J135" s="50"/>
      <c r="K135" s="50"/>
      <c r="L135" s="50"/>
      <c r="M135" s="50"/>
      <c r="N135" s="50"/>
      <c r="O135" s="50"/>
      <c r="P135" s="50"/>
      <c r="Q135" s="50"/>
      <c r="R135" s="50"/>
      <c r="S135" s="50"/>
      <c r="T135" s="50"/>
      <c r="U135" s="50"/>
      <c r="V135" s="50"/>
      <c r="W135" s="50"/>
      <c r="X135" s="50"/>
      <c r="Y135" s="50"/>
    </row>
    <row r="136" spans="1:25">
      <c r="A136" s="70"/>
      <c r="B136" s="57" t="s">
        <v>5423</v>
      </c>
      <c r="C136" s="58" t="s">
        <v>5424</v>
      </c>
      <c r="D136" s="59" t="s">
        <v>5555</v>
      </c>
      <c r="E136" s="50"/>
      <c r="F136" s="50"/>
      <c r="G136" s="50"/>
      <c r="H136" s="50"/>
      <c r="I136" s="56"/>
      <c r="J136" s="50"/>
      <c r="K136" s="50"/>
      <c r="L136" s="50"/>
      <c r="M136" s="50"/>
      <c r="N136" s="50"/>
      <c r="O136" s="50"/>
      <c r="P136" s="50"/>
      <c r="Q136" s="50"/>
      <c r="R136" s="50"/>
      <c r="S136" s="50"/>
      <c r="T136" s="50"/>
      <c r="U136" s="50"/>
      <c r="V136" s="50"/>
      <c r="W136" s="50"/>
      <c r="X136" s="50"/>
      <c r="Y136" s="50"/>
    </row>
    <row r="137" spans="1:25">
      <c r="A137" s="60" t="s">
        <v>5425</v>
      </c>
      <c r="B137" s="61" t="s">
        <v>5426</v>
      </c>
      <c r="C137" s="62">
        <v>15.600199999999999</v>
      </c>
      <c r="D137" s="71">
        <v>15.671099999999999</v>
      </c>
      <c r="E137" s="50"/>
      <c r="F137" s="162"/>
      <c r="G137" s="163"/>
      <c r="H137" s="50"/>
      <c r="I137" s="56"/>
      <c r="J137" s="50"/>
      <c r="K137" s="50"/>
      <c r="L137" s="50"/>
      <c r="M137" s="50"/>
      <c r="N137" s="50"/>
      <c r="O137" s="50"/>
      <c r="P137" s="50"/>
      <c r="Q137" s="50"/>
      <c r="R137" s="50"/>
      <c r="S137" s="50"/>
      <c r="T137" s="50"/>
      <c r="U137" s="50"/>
      <c r="V137" s="50"/>
      <c r="W137" s="50"/>
      <c r="X137" s="50"/>
      <c r="Y137" s="50"/>
    </row>
    <row r="138" spans="1:25">
      <c r="A138" s="60" t="s">
        <v>5430</v>
      </c>
      <c r="B138" s="61" t="s">
        <v>5431</v>
      </c>
      <c r="C138" s="62">
        <v>15.600199999999999</v>
      </c>
      <c r="D138" s="71">
        <v>15.671099999999999</v>
      </c>
      <c r="E138" s="50"/>
      <c r="F138" s="162"/>
      <c r="G138" s="163"/>
      <c r="H138" s="50"/>
      <c r="I138" s="56"/>
      <c r="J138" s="50"/>
      <c r="K138" s="50"/>
      <c r="L138" s="50"/>
      <c r="M138" s="50"/>
      <c r="N138" s="50"/>
      <c r="O138" s="50"/>
      <c r="P138" s="50"/>
      <c r="Q138" s="50"/>
      <c r="R138" s="50"/>
      <c r="S138" s="50"/>
      <c r="T138" s="50"/>
      <c r="U138" s="50"/>
      <c r="V138" s="50"/>
      <c r="W138" s="50"/>
      <c r="X138" s="50"/>
      <c r="Y138" s="50"/>
    </row>
    <row r="139" spans="1:25">
      <c r="A139" s="60" t="s">
        <v>5509</v>
      </c>
      <c r="B139" s="61" t="s">
        <v>5486</v>
      </c>
      <c r="C139" s="62">
        <v>10.068899999999999</v>
      </c>
      <c r="D139" s="71">
        <v>10.068899999999999</v>
      </c>
      <c r="E139" s="50"/>
      <c r="F139" s="162"/>
      <c r="G139" s="163"/>
      <c r="H139" s="50"/>
      <c r="I139" s="56"/>
      <c r="J139" s="50"/>
      <c r="K139" s="50"/>
      <c r="L139" s="50"/>
      <c r="M139" s="50"/>
      <c r="N139" s="50"/>
      <c r="O139" s="50"/>
      <c r="P139" s="50"/>
      <c r="Q139" s="50"/>
      <c r="R139" s="50"/>
      <c r="S139" s="50"/>
      <c r="T139" s="50"/>
      <c r="U139" s="50"/>
      <c r="V139" s="50"/>
      <c r="W139" s="50"/>
      <c r="X139" s="50"/>
      <c r="Y139" s="50"/>
    </row>
    <row r="140" spans="1:25">
      <c r="A140" s="60" t="s">
        <v>5487</v>
      </c>
      <c r="B140" s="61" t="s">
        <v>5488</v>
      </c>
      <c r="C140" s="62">
        <v>10.072699999999999</v>
      </c>
      <c r="D140" s="71">
        <v>10.0731</v>
      </c>
      <c r="E140" s="50"/>
      <c r="F140" s="162"/>
      <c r="G140" s="163"/>
      <c r="H140" s="50"/>
      <c r="I140" s="56"/>
      <c r="J140" s="50"/>
      <c r="K140" s="50"/>
      <c r="L140" s="50"/>
      <c r="M140" s="50"/>
      <c r="N140" s="50"/>
      <c r="O140" s="50"/>
      <c r="P140" s="50"/>
      <c r="Q140" s="50"/>
      <c r="R140" s="50"/>
      <c r="S140" s="50"/>
      <c r="T140" s="50"/>
      <c r="U140" s="50"/>
      <c r="V140" s="50"/>
      <c r="W140" s="50"/>
      <c r="X140" s="50"/>
      <c r="Y140" s="50"/>
    </row>
    <row r="141" spans="1:25">
      <c r="A141" s="60" t="s">
        <v>5432</v>
      </c>
      <c r="B141" s="61" t="s">
        <v>5433</v>
      </c>
      <c r="C141" s="62">
        <v>10.0482</v>
      </c>
      <c r="D141" s="71">
        <v>10.034599999999999</v>
      </c>
      <c r="E141" s="50"/>
      <c r="F141" s="162"/>
      <c r="G141" s="163"/>
      <c r="H141" s="50"/>
      <c r="I141" s="56"/>
      <c r="J141" s="50"/>
      <c r="K141" s="50"/>
      <c r="L141" s="50"/>
      <c r="M141" s="50"/>
      <c r="N141" s="50"/>
      <c r="O141" s="50"/>
      <c r="P141" s="50"/>
      <c r="Q141" s="50"/>
      <c r="R141" s="50"/>
      <c r="S141" s="50"/>
      <c r="T141" s="50"/>
      <c r="U141" s="50"/>
      <c r="V141" s="50"/>
      <c r="W141" s="50"/>
      <c r="X141" s="50"/>
      <c r="Y141" s="50"/>
    </row>
    <row r="142" spans="1:25">
      <c r="A142" s="60" t="s">
        <v>5427</v>
      </c>
      <c r="B142" s="61" t="s">
        <v>5428</v>
      </c>
      <c r="C142" s="62">
        <v>16.687100000000001</v>
      </c>
      <c r="D142" s="71">
        <v>16.775600000000001</v>
      </c>
      <c r="E142" s="50"/>
      <c r="F142" s="162"/>
      <c r="G142" s="163"/>
      <c r="H142" s="50"/>
      <c r="I142" s="56"/>
      <c r="J142" s="50"/>
      <c r="K142" s="50"/>
      <c r="L142" s="50"/>
      <c r="M142" s="50"/>
      <c r="N142" s="50"/>
      <c r="O142" s="50"/>
      <c r="P142" s="50"/>
      <c r="Q142" s="50"/>
      <c r="R142" s="50"/>
      <c r="S142" s="50"/>
      <c r="T142" s="50"/>
      <c r="U142" s="50"/>
      <c r="V142" s="50"/>
      <c r="W142" s="50"/>
      <c r="X142" s="50"/>
      <c r="Y142" s="50"/>
    </row>
    <row r="143" spans="1:25">
      <c r="A143" s="60" t="s">
        <v>5440</v>
      </c>
      <c r="B143" s="61" t="s">
        <v>5441</v>
      </c>
      <c r="C143" s="62">
        <v>16.688300000000002</v>
      </c>
      <c r="D143" s="71">
        <v>16.776800000000001</v>
      </c>
      <c r="E143" s="50"/>
      <c r="F143" s="162"/>
      <c r="G143" s="163"/>
      <c r="H143" s="50"/>
      <c r="I143" s="56"/>
      <c r="J143" s="50"/>
      <c r="K143" s="50"/>
      <c r="L143" s="50"/>
      <c r="M143" s="50"/>
      <c r="N143" s="50"/>
      <c r="O143" s="50"/>
      <c r="P143" s="50"/>
      <c r="Q143" s="50"/>
      <c r="R143" s="50"/>
      <c r="S143" s="50"/>
      <c r="T143" s="50"/>
      <c r="U143" s="50"/>
      <c r="V143" s="50"/>
      <c r="W143" s="50"/>
      <c r="X143" s="50"/>
      <c r="Y143" s="50"/>
    </row>
    <row r="144" spans="1:25">
      <c r="A144" s="60" t="s">
        <v>5510</v>
      </c>
      <c r="B144" s="61" t="s">
        <v>5489</v>
      </c>
      <c r="C144" s="62">
        <v>10.033799999999999</v>
      </c>
      <c r="D144" s="71">
        <v>10.033799999999999</v>
      </c>
      <c r="E144" s="50"/>
      <c r="F144" s="162"/>
      <c r="G144" s="163"/>
      <c r="H144" s="50"/>
      <c r="I144" s="56"/>
      <c r="J144" s="50"/>
      <c r="K144" s="50"/>
      <c r="L144" s="50"/>
      <c r="M144" s="50"/>
      <c r="N144" s="50"/>
      <c r="O144" s="50"/>
      <c r="P144" s="50"/>
      <c r="Q144" s="50"/>
      <c r="R144" s="50"/>
      <c r="S144" s="50"/>
      <c r="T144" s="50"/>
      <c r="U144" s="50"/>
      <c r="V144" s="50"/>
      <c r="W144" s="50"/>
      <c r="X144" s="50"/>
      <c r="Y144" s="50"/>
    </row>
    <row r="145" spans="1:25">
      <c r="A145" s="60" t="s">
        <v>5490</v>
      </c>
      <c r="B145" s="61" t="s">
        <v>5491</v>
      </c>
      <c r="C145" s="62">
        <v>10.0558</v>
      </c>
      <c r="D145" s="71">
        <v>10.057</v>
      </c>
      <c r="E145" s="50"/>
      <c r="F145" s="162"/>
      <c r="G145" s="163"/>
      <c r="H145" s="50"/>
      <c r="I145" s="56"/>
      <c r="J145" s="50"/>
      <c r="K145" s="50"/>
      <c r="L145" s="50"/>
      <c r="M145" s="50"/>
      <c r="N145" s="50"/>
      <c r="O145" s="50"/>
      <c r="P145" s="50"/>
      <c r="Q145" s="50"/>
      <c r="R145" s="50"/>
      <c r="S145" s="50"/>
      <c r="T145" s="50"/>
      <c r="U145" s="50"/>
      <c r="V145" s="50"/>
      <c r="W145" s="50"/>
      <c r="X145" s="50"/>
      <c r="Y145" s="50"/>
    </row>
    <row r="146" spans="1:25">
      <c r="A146" s="60" t="s">
        <v>5442</v>
      </c>
      <c r="B146" s="61" t="s">
        <v>5443</v>
      </c>
      <c r="C146" s="62">
        <v>10.0389</v>
      </c>
      <c r="D146" s="71">
        <v>10.0251</v>
      </c>
      <c r="E146" s="50"/>
      <c r="F146" s="162"/>
      <c r="G146" s="163"/>
      <c r="H146" s="50"/>
      <c r="I146" s="56"/>
      <c r="J146" s="50"/>
      <c r="K146" s="50"/>
      <c r="L146" s="50"/>
      <c r="M146" s="50"/>
      <c r="N146" s="50"/>
      <c r="O146" s="50"/>
      <c r="P146" s="50"/>
      <c r="Q146" s="50"/>
      <c r="R146" s="50"/>
      <c r="S146" s="50"/>
      <c r="T146" s="50"/>
      <c r="U146" s="50"/>
      <c r="V146" s="50"/>
      <c r="W146" s="50"/>
      <c r="X146" s="50"/>
      <c r="Y146" s="50"/>
    </row>
    <row r="147" spans="1:25">
      <c r="A147" s="70"/>
      <c r="B147" s="55"/>
      <c r="C147" s="74"/>
      <c r="D147" s="74"/>
      <c r="E147" s="50"/>
      <c r="F147" s="50"/>
      <c r="G147" s="50"/>
      <c r="H147" s="50"/>
      <c r="I147" s="56"/>
      <c r="J147" s="50"/>
      <c r="K147" s="50"/>
      <c r="L147" s="50"/>
      <c r="M147" s="50"/>
      <c r="N147" s="50"/>
      <c r="O147" s="50"/>
      <c r="P147" s="50"/>
      <c r="Q147" s="50"/>
      <c r="R147" s="50"/>
      <c r="S147" s="50"/>
      <c r="T147" s="50"/>
      <c r="U147" s="50"/>
      <c r="V147" s="50"/>
      <c r="W147" s="50"/>
      <c r="X147" s="50"/>
      <c r="Y147" s="50"/>
    </row>
    <row r="148" spans="1:25">
      <c r="A148" s="70"/>
      <c r="B148" s="55" t="s">
        <v>5492</v>
      </c>
      <c r="C148" s="50"/>
      <c r="D148" s="50"/>
      <c r="E148" s="50"/>
      <c r="F148" s="50"/>
      <c r="G148" s="50"/>
      <c r="H148" s="50"/>
      <c r="I148" s="56"/>
      <c r="J148" s="50"/>
      <c r="K148" s="50"/>
      <c r="L148" s="50"/>
      <c r="M148" s="50"/>
      <c r="N148" s="50"/>
      <c r="O148" s="50"/>
      <c r="P148" s="50"/>
      <c r="Q148" s="50"/>
      <c r="R148" s="50"/>
      <c r="S148" s="50"/>
      <c r="T148" s="50"/>
      <c r="U148" s="50"/>
      <c r="V148" s="50"/>
      <c r="W148" s="50"/>
      <c r="X148" s="50"/>
      <c r="Y148" s="50"/>
    </row>
    <row r="149" spans="1:25">
      <c r="A149" s="70"/>
      <c r="B149" s="57" t="s">
        <v>5423</v>
      </c>
      <c r="C149" s="59" t="s">
        <v>5493</v>
      </c>
      <c r="D149" s="50"/>
      <c r="E149" s="50"/>
      <c r="F149" s="50"/>
      <c r="G149" s="50"/>
      <c r="H149" s="50"/>
      <c r="I149" s="56"/>
      <c r="J149" s="50"/>
      <c r="K149" s="50"/>
      <c r="L149" s="50"/>
      <c r="M149" s="50"/>
      <c r="N149" s="50"/>
      <c r="O149" s="50"/>
      <c r="P149" s="50"/>
      <c r="Q149" s="50"/>
      <c r="R149" s="50"/>
      <c r="S149" s="50"/>
      <c r="T149" s="50"/>
      <c r="U149" s="50"/>
      <c r="V149" s="50"/>
      <c r="W149" s="50"/>
      <c r="X149" s="50"/>
      <c r="Y149" s="50"/>
    </row>
    <row r="150" spans="1:25">
      <c r="A150" s="70"/>
      <c r="B150" s="61" t="s">
        <v>5488</v>
      </c>
      <c r="C150" s="62">
        <v>4.5239680000000004E-2</v>
      </c>
      <c r="D150" s="50"/>
      <c r="E150" s="50"/>
      <c r="F150" s="50"/>
      <c r="G150" s="50"/>
      <c r="H150" s="50"/>
      <c r="I150" s="56"/>
      <c r="J150" s="50"/>
      <c r="K150" s="50"/>
      <c r="L150" s="50"/>
      <c r="M150" s="50"/>
      <c r="N150" s="50"/>
      <c r="O150" s="50"/>
      <c r="P150" s="50"/>
      <c r="Q150" s="50"/>
      <c r="R150" s="50"/>
      <c r="S150" s="50"/>
      <c r="T150" s="50"/>
      <c r="U150" s="50"/>
      <c r="V150" s="50"/>
      <c r="W150" s="50"/>
      <c r="X150" s="50"/>
      <c r="Y150" s="50"/>
    </row>
    <row r="151" spans="1:25">
      <c r="A151" s="70"/>
      <c r="B151" s="61" t="s">
        <v>5433</v>
      </c>
      <c r="C151" s="62">
        <v>5.9222379999999998E-2</v>
      </c>
      <c r="D151" s="50"/>
      <c r="E151" s="50"/>
      <c r="F151" s="50"/>
      <c r="G151" s="50"/>
      <c r="H151" s="50"/>
      <c r="I151" s="56"/>
      <c r="J151" s="50"/>
      <c r="K151" s="50"/>
      <c r="L151" s="50"/>
      <c r="M151" s="50"/>
      <c r="N151" s="50"/>
      <c r="O151" s="50"/>
      <c r="P151" s="50"/>
      <c r="Q151" s="50"/>
      <c r="R151" s="50"/>
      <c r="S151" s="50"/>
      <c r="T151" s="50"/>
      <c r="U151" s="50"/>
      <c r="V151" s="50"/>
      <c r="W151" s="50"/>
      <c r="X151" s="50"/>
      <c r="Y151" s="50"/>
    </row>
    <row r="152" spans="1:25">
      <c r="A152" s="70"/>
      <c r="B152" s="61" t="s">
        <v>5486</v>
      </c>
      <c r="C152" s="62">
        <v>4.5656999999999989E-2</v>
      </c>
      <c r="D152" s="50"/>
      <c r="E152" s="50"/>
      <c r="F152" s="50"/>
      <c r="G152" s="50"/>
      <c r="H152" s="50"/>
      <c r="I152" s="56"/>
      <c r="J152" s="50"/>
      <c r="K152" s="50"/>
      <c r="L152" s="50"/>
      <c r="M152" s="50"/>
      <c r="N152" s="50"/>
      <c r="O152" s="50"/>
      <c r="P152" s="50"/>
      <c r="Q152" s="50"/>
      <c r="R152" s="50"/>
      <c r="S152" s="50"/>
      <c r="T152" s="50"/>
      <c r="U152" s="50"/>
      <c r="V152" s="50"/>
      <c r="W152" s="50"/>
      <c r="X152" s="50"/>
      <c r="Y152" s="50"/>
    </row>
    <row r="153" spans="1:25">
      <c r="A153" s="70"/>
      <c r="B153" s="61" t="s">
        <v>5491</v>
      </c>
      <c r="C153" s="62">
        <v>5.1986160000000003E-2</v>
      </c>
      <c r="D153" s="50"/>
      <c r="E153" s="50"/>
      <c r="F153" s="50"/>
      <c r="G153" s="50"/>
      <c r="H153" s="50"/>
      <c r="I153" s="56"/>
      <c r="J153" s="50"/>
      <c r="K153" s="50"/>
      <c r="L153" s="50"/>
      <c r="M153" s="50"/>
      <c r="N153" s="50"/>
      <c r="O153" s="50"/>
      <c r="P153" s="50"/>
      <c r="Q153" s="50"/>
      <c r="R153" s="50"/>
      <c r="S153" s="50"/>
      <c r="T153" s="50"/>
      <c r="U153" s="50"/>
      <c r="V153" s="50"/>
      <c r="W153" s="50"/>
      <c r="X153" s="50"/>
      <c r="Y153" s="50"/>
    </row>
    <row r="154" spans="1:25">
      <c r="A154" s="70"/>
      <c r="B154" s="61" t="s">
        <v>5443</v>
      </c>
      <c r="C154" s="62">
        <v>6.6888660000000003E-2</v>
      </c>
      <c r="D154" s="50"/>
      <c r="E154" s="50"/>
      <c r="F154" s="50"/>
      <c r="G154" s="50"/>
      <c r="H154" s="50"/>
      <c r="I154" s="56"/>
      <c r="J154" s="50"/>
      <c r="K154" s="50"/>
      <c r="L154" s="50"/>
      <c r="M154" s="50"/>
      <c r="N154" s="50"/>
      <c r="O154" s="50"/>
      <c r="P154" s="50"/>
      <c r="Q154" s="50"/>
      <c r="R154" s="50"/>
      <c r="S154" s="50"/>
      <c r="T154" s="50"/>
      <c r="U154" s="50"/>
      <c r="V154" s="50"/>
      <c r="W154" s="50"/>
      <c r="X154" s="50"/>
      <c r="Y154" s="50"/>
    </row>
    <row r="155" spans="1:25">
      <c r="A155" s="70"/>
      <c r="B155" s="61" t="s">
        <v>5489</v>
      </c>
      <c r="C155" s="62">
        <v>5.3064089999999987E-2</v>
      </c>
      <c r="D155" s="50"/>
      <c r="E155" s="50"/>
      <c r="F155" s="50"/>
      <c r="G155" s="50"/>
      <c r="H155" s="50"/>
      <c r="I155" s="56"/>
      <c r="J155" s="50"/>
      <c r="K155" s="50"/>
      <c r="L155" s="50"/>
      <c r="M155" s="50"/>
      <c r="N155" s="50"/>
      <c r="O155" s="50"/>
      <c r="P155" s="50"/>
      <c r="Q155" s="50"/>
      <c r="R155" s="50"/>
      <c r="S155" s="50"/>
      <c r="T155" s="50"/>
      <c r="U155" s="50"/>
      <c r="V155" s="50"/>
      <c r="W155" s="50"/>
      <c r="X155" s="50"/>
      <c r="Y155" s="50"/>
    </row>
    <row r="156" spans="1:25">
      <c r="A156" s="70"/>
      <c r="B156" s="226" t="s">
        <v>5475</v>
      </c>
      <c r="C156" s="227"/>
      <c r="D156" s="227"/>
      <c r="E156" s="50"/>
      <c r="F156" s="50"/>
      <c r="G156" s="50"/>
      <c r="H156" s="50"/>
      <c r="I156" s="56"/>
      <c r="J156" s="50"/>
      <c r="K156" s="50"/>
      <c r="L156" s="50"/>
      <c r="M156" s="50"/>
      <c r="N156" s="50"/>
      <c r="O156" s="50"/>
      <c r="P156" s="50"/>
      <c r="Q156" s="50"/>
      <c r="R156" s="50"/>
      <c r="S156" s="50"/>
      <c r="T156" s="50"/>
      <c r="U156" s="50"/>
      <c r="V156" s="50"/>
      <c r="W156" s="50"/>
      <c r="X156" s="50"/>
      <c r="Y156" s="50"/>
    </row>
    <row r="157" spans="1:25">
      <c r="A157" s="70"/>
      <c r="B157" s="55" t="s">
        <v>5477</v>
      </c>
      <c r="C157" s="50"/>
      <c r="D157" s="50"/>
      <c r="E157" s="50"/>
      <c r="F157" s="50"/>
      <c r="G157" s="50"/>
      <c r="H157" s="50"/>
      <c r="I157" s="56"/>
      <c r="J157" s="50"/>
      <c r="K157" s="50"/>
      <c r="L157" s="50"/>
      <c r="M157" s="50"/>
      <c r="N157" s="50"/>
      <c r="O157" s="50"/>
      <c r="P157" s="50"/>
      <c r="Q157" s="50"/>
      <c r="R157" s="50"/>
      <c r="S157" s="50"/>
      <c r="T157" s="50"/>
      <c r="U157" s="50"/>
      <c r="V157" s="50"/>
      <c r="W157" s="50"/>
      <c r="X157" s="50"/>
      <c r="Y157" s="50"/>
    </row>
    <row r="158" spans="1:25">
      <c r="A158" s="70"/>
      <c r="B158" s="55"/>
      <c r="C158" s="50"/>
      <c r="D158" s="50"/>
      <c r="E158" s="50"/>
      <c r="F158" s="50"/>
      <c r="G158" s="50"/>
      <c r="H158" s="50"/>
      <c r="I158" s="56"/>
      <c r="J158" s="50"/>
      <c r="K158" s="50"/>
      <c r="L158" s="50"/>
      <c r="M158" s="50"/>
      <c r="N158" s="50"/>
      <c r="O158" s="50"/>
      <c r="P158" s="50"/>
      <c r="Q158" s="50"/>
      <c r="R158" s="50"/>
      <c r="S158" s="50"/>
      <c r="T158" s="50"/>
      <c r="U158" s="50"/>
      <c r="V158" s="50"/>
      <c r="W158" s="50"/>
      <c r="X158" s="50"/>
      <c r="Y158" s="50"/>
    </row>
    <row r="159" spans="1:25" s="50" customFormat="1" ht="15" customHeight="1">
      <c r="A159" s="70"/>
      <c r="B159" s="55" t="s">
        <v>5597</v>
      </c>
      <c r="I159" s="56"/>
    </row>
    <row r="160" spans="1:25">
      <c r="A160" s="89"/>
      <c r="B160" s="82" t="s">
        <v>5598</v>
      </c>
      <c r="C160" s="83"/>
      <c r="D160" s="83"/>
      <c r="E160" s="83"/>
      <c r="F160" s="83"/>
      <c r="G160" s="83"/>
      <c r="H160" s="83"/>
      <c r="I160" s="84"/>
    </row>
    <row r="161" spans="1:9" ht="24">
      <c r="A161" s="89"/>
      <c r="B161" s="85" t="s">
        <v>5450</v>
      </c>
      <c r="C161" s="85" t="s">
        <v>5451</v>
      </c>
      <c r="D161" s="86" t="s">
        <v>5452</v>
      </c>
      <c r="E161" s="87" t="s">
        <v>5453</v>
      </c>
      <c r="F161" s="87" t="s">
        <v>5454</v>
      </c>
      <c r="G161" s="81"/>
      <c r="H161" s="81"/>
      <c r="I161" s="88"/>
    </row>
    <row r="162" spans="1:9">
      <c r="A162" s="89"/>
      <c r="B162" s="228" t="s">
        <v>5456</v>
      </c>
      <c r="C162" s="229"/>
      <c r="D162" s="229"/>
      <c r="E162" s="229"/>
      <c r="F162" s="230"/>
      <c r="G162" s="81"/>
      <c r="H162" s="81"/>
      <c r="I162" s="88"/>
    </row>
    <row r="163" spans="1:9">
      <c r="A163" s="89"/>
      <c r="B163" s="92" t="s">
        <v>5457</v>
      </c>
      <c r="C163" s="81"/>
      <c r="D163" s="81"/>
      <c r="E163" s="81"/>
      <c r="F163" s="81"/>
      <c r="G163" s="81"/>
      <c r="H163" s="81"/>
      <c r="I163" s="88"/>
    </row>
    <row r="164" spans="1:9">
      <c r="A164" s="89"/>
      <c r="B164" s="92"/>
      <c r="C164" s="81"/>
      <c r="D164" s="81"/>
      <c r="E164" s="81"/>
      <c r="F164" s="81"/>
      <c r="G164" s="81"/>
      <c r="H164" s="81"/>
      <c r="I164" s="88"/>
    </row>
    <row r="165" spans="1:9">
      <c r="A165" s="89"/>
      <c r="B165" s="92" t="s">
        <v>5565</v>
      </c>
      <c r="C165" s="81"/>
      <c r="D165" s="81"/>
      <c r="E165" s="81"/>
      <c r="F165" s="81"/>
      <c r="G165" s="81"/>
      <c r="H165" s="81"/>
      <c r="I165" s="88"/>
    </row>
    <row r="166" spans="1:9">
      <c r="A166" s="89"/>
      <c r="B166" s="92" t="s">
        <v>5458</v>
      </c>
      <c r="C166" s="120"/>
      <c r="D166" s="81"/>
      <c r="E166" s="81"/>
      <c r="F166" s="81"/>
      <c r="G166" s="81"/>
      <c r="H166" s="81"/>
      <c r="I166" s="88"/>
    </row>
    <row r="167" spans="1:9">
      <c r="A167" s="89"/>
      <c r="B167" s="92" t="s">
        <v>5459</v>
      </c>
      <c r="C167" s="120"/>
      <c r="D167" s="81"/>
      <c r="E167" s="81"/>
      <c r="F167" s="81"/>
      <c r="G167" s="81"/>
      <c r="H167" s="81"/>
      <c r="I167" s="88"/>
    </row>
    <row r="168" spans="1:9">
      <c r="A168" s="89"/>
      <c r="B168" s="92" t="s">
        <v>5529</v>
      </c>
      <c r="C168" s="121"/>
      <c r="D168" s="81"/>
      <c r="E168" s="81"/>
      <c r="F168" s="81"/>
      <c r="G168" s="81"/>
      <c r="H168" s="81"/>
      <c r="I168" s="88"/>
    </row>
    <row r="169" spans="1:9">
      <c r="A169" s="89"/>
      <c r="B169" s="92" t="s">
        <v>5530</v>
      </c>
      <c r="C169" s="121"/>
      <c r="D169" s="81"/>
      <c r="E169" s="81"/>
      <c r="F169" s="81"/>
      <c r="G169" s="81"/>
      <c r="H169" s="81"/>
      <c r="I169" s="88"/>
    </row>
    <row r="170" spans="1:9">
      <c r="A170" s="89"/>
      <c r="B170" s="92" t="s">
        <v>5531</v>
      </c>
      <c r="C170" s="121"/>
      <c r="D170" s="81"/>
      <c r="E170" s="81"/>
      <c r="F170" s="81"/>
      <c r="G170" s="81"/>
      <c r="H170" s="81"/>
      <c r="I170" s="88"/>
    </row>
    <row r="171" spans="1:9">
      <c r="A171" s="89"/>
      <c r="B171" s="92"/>
      <c r="C171" s="81"/>
      <c r="D171" s="81"/>
      <c r="E171" s="81"/>
      <c r="F171" s="81"/>
      <c r="G171" s="81"/>
      <c r="H171" s="81"/>
      <c r="I171" s="88"/>
    </row>
    <row r="172" spans="1:9">
      <c r="A172" s="89"/>
      <c r="B172" s="93" t="s">
        <v>5599</v>
      </c>
      <c r="C172" s="81"/>
      <c r="D172" s="81"/>
      <c r="E172" s="81"/>
      <c r="F172" s="81"/>
      <c r="G172" s="81"/>
      <c r="H172" s="81"/>
      <c r="I172" s="88"/>
    </row>
    <row r="173" spans="1:9" ht="24">
      <c r="A173" s="89"/>
      <c r="B173" s="85" t="s">
        <v>5450</v>
      </c>
      <c r="C173" s="85" t="s">
        <v>5451</v>
      </c>
      <c r="D173" s="86" t="s">
        <v>5452</v>
      </c>
      <c r="E173" s="87" t="s">
        <v>5453</v>
      </c>
      <c r="F173" s="87" t="s">
        <v>5454</v>
      </c>
      <c r="G173" s="81"/>
      <c r="H173" s="81"/>
      <c r="I173" s="88"/>
    </row>
    <row r="174" spans="1:9">
      <c r="A174" s="89"/>
      <c r="B174" s="228" t="s">
        <v>5456</v>
      </c>
      <c r="C174" s="229"/>
      <c r="D174" s="229"/>
      <c r="E174" s="229"/>
      <c r="F174" s="230"/>
      <c r="G174" s="81"/>
      <c r="H174" s="81"/>
      <c r="I174" s="88"/>
    </row>
    <row r="175" spans="1:9">
      <c r="A175" s="89"/>
      <c r="B175" s="92" t="s">
        <v>5513</v>
      </c>
      <c r="C175" s="94"/>
      <c r="D175" s="94"/>
      <c r="E175" s="81"/>
      <c r="F175" s="81"/>
      <c r="G175" s="81"/>
      <c r="H175" s="81"/>
      <c r="I175" s="88"/>
    </row>
    <row r="176" spans="1:9">
      <c r="A176" s="89"/>
      <c r="B176" s="92"/>
      <c r="C176" s="94"/>
      <c r="D176" s="94"/>
      <c r="E176" s="81"/>
      <c r="F176" s="81"/>
      <c r="G176" s="81"/>
      <c r="H176" s="81"/>
      <c r="I176" s="88"/>
    </row>
    <row r="177" spans="1:9">
      <c r="A177" s="89"/>
      <c r="B177" s="92" t="s">
        <v>5567</v>
      </c>
      <c r="C177" s="94"/>
      <c r="D177" s="94"/>
      <c r="E177" s="81"/>
      <c r="F177" s="81"/>
      <c r="G177" s="81"/>
      <c r="H177" s="81"/>
      <c r="I177" s="88"/>
    </row>
    <row r="178" spans="1:9">
      <c r="A178" s="89"/>
      <c r="B178" s="92" t="s">
        <v>5458</v>
      </c>
      <c r="C178" s="147"/>
      <c r="D178" s="94"/>
      <c r="E178" s="81"/>
      <c r="F178" s="81"/>
      <c r="G178" s="81"/>
      <c r="H178" s="81"/>
      <c r="I178" s="88"/>
    </row>
    <row r="179" spans="1:9">
      <c r="A179" s="89"/>
      <c r="B179" s="92" t="s">
        <v>5459</v>
      </c>
      <c r="C179" s="147"/>
      <c r="D179" s="94"/>
      <c r="E179" s="81"/>
      <c r="F179" s="81"/>
      <c r="G179" s="81"/>
      <c r="H179" s="81"/>
      <c r="I179" s="88"/>
    </row>
    <row r="180" spans="1:9">
      <c r="A180" s="89"/>
      <c r="B180" s="92" t="s">
        <v>5529</v>
      </c>
      <c r="C180" s="147"/>
      <c r="D180" s="94"/>
      <c r="E180" s="81"/>
      <c r="F180" s="81"/>
      <c r="G180" s="81"/>
      <c r="H180" s="81"/>
      <c r="I180" s="88"/>
    </row>
    <row r="181" spans="1:9">
      <c r="A181" s="89"/>
      <c r="B181" s="92" t="s">
        <v>5530</v>
      </c>
      <c r="C181" s="147"/>
      <c r="D181" s="94"/>
      <c r="E181" s="81"/>
      <c r="F181" s="81"/>
      <c r="G181" s="81"/>
      <c r="H181" s="81"/>
      <c r="I181" s="88"/>
    </row>
    <row r="182" spans="1:9">
      <c r="A182" s="89"/>
      <c r="B182" s="92" t="s">
        <v>5531</v>
      </c>
      <c r="C182" s="147"/>
      <c r="D182" s="94"/>
      <c r="E182" s="81"/>
      <c r="F182" s="81"/>
      <c r="G182" s="81"/>
      <c r="H182" s="81"/>
      <c r="I182" s="88"/>
    </row>
    <row r="183" spans="1:9">
      <c r="A183" s="89"/>
      <c r="B183" s="92"/>
      <c r="C183" s="94"/>
      <c r="D183" s="94"/>
      <c r="E183" s="81"/>
      <c r="F183" s="81"/>
      <c r="G183" s="81"/>
      <c r="H183" s="81"/>
      <c r="I183" s="88"/>
    </row>
    <row r="184" spans="1:9">
      <c r="A184" s="89"/>
      <c r="B184" s="93" t="s">
        <v>5600</v>
      </c>
      <c r="C184" s="94"/>
      <c r="D184" s="94"/>
      <c r="E184" s="81"/>
      <c r="F184" s="81"/>
      <c r="G184" s="81"/>
      <c r="H184" s="81"/>
      <c r="I184" s="88"/>
    </row>
    <row r="185" spans="1:9" ht="24">
      <c r="A185" s="89"/>
      <c r="B185" s="85" t="s">
        <v>5450</v>
      </c>
      <c r="C185" s="85" t="s">
        <v>5451</v>
      </c>
      <c r="D185" s="86" t="s">
        <v>5452</v>
      </c>
      <c r="E185" s="87" t="s">
        <v>5453</v>
      </c>
      <c r="F185" s="81"/>
      <c r="G185" s="81"/>
      <c r="H185" s="81"/>
      <c r="I185" s="88"/>
    </row>
    <row r="186" spans="1:9">
      <c r="A186" s="89"/>
      <c r="B186" s="228" t="s">
        <v>5456</v>
      </c>
      <c r="C186" s="229"/>
      <c r="D186" s="229"/>
      <c r="E186" s="230"/>
      <c r="F186" s="81"/>
      <c r="G186" s="81"/>
      <c r="H186" s="81"/>
      <c r="I186" s="88"/>
    </row>
    <row r="187" spans="1:9">
      <c r="A187" s="89"/>
      <c r="B187" s="92" t="s">
        <v>5467</v>
      </c>
      <c r="C187" s="94"/>
      <c r="D187" s="94"/>
      <c r="E187" s="81"/>
      <c r="F187" s="81"/>
      <c r="G187" s="81"/>
      <c r="H187" s="81"/>
      <c r="I187" s="88"/>
    </row>
    <row r="188" spans="1:9">
      <c r="A188" s="89"/>
      <c r="B188" s="92"/>
      <c r="C188" s="94"/>
      <c r="D188" s="94"/>
      <c r="E188" s="81"/>
      <c r="F188" s="81"/>
      <c r="G188" s="81"/>
      <c r="H188" s="81"/>
      <c r="I188" s="88"/>
    </row>
    <row r="189" spans="1:9">
      <c r="A189" s="89"/>
      <c r="B189" s="92" t="s">
        <v>5569</v>
      </c>
      <c r="C189" s="94"/>
      <c r="D189" s="94"/>
      <c r="E189" s="81"/>
      <c r="F189" s="81"/>
      <c r="G189" s="81"/>
      <c r="H189" s="81"/>
      <c r="I189" s="88"/>
    </row>
    <row r="190" spans="1:9">
      <c r="A190" s="89"/>
      <c r="B190" s="92" t="s">
        <v>5468</v>
      </c>
      <c r="C190" s="94"/>
      <c r="D190" s="94"/>
      <c r="E190" s="81"/>
      <c r="F190" s="81"/>
      <c r="G190" s="81"/>
      <c r="H190" s="81"/>
      <c r="I190" s="88"/>
    </row>
    <row r="191" spans="1:9">
      <c r="A191" s="89"/>
      <c r="B191" s="92" t="s">
        <v>5484</v>
      </c>
      <c r="C191" s="94"/>
      <c r="D191" s="94"/>
      <c r="E191" s="81"/>
      <c r="F191" s="81"/>
      <c r="G191" s="81"/>
      <c r="H191" s="81"/>
      <c r="I191" s="88"/>
    </row>
    <row r="192" spans="1:9">
      <c r="A192" s="89"/>
      <c r="B192" s="92" t="s">
        <v>5485</v>
      </c>
      <c r="C192" s="94"/>
      <c r="D192" s="94"/>
      <c r="E192" s="81"/>
      <c r="F192" s="81"/>
      <c r="G192" s="81"/>
      <c r="H192" s="81"/>
      <c r="I192" s="88"/>
    </row>
    <row r="193" spans="1:9">
      <c r="A193" s="89"/>
      <c r="B193" s="92"/>
      <c r="C193" s="94"/>
      <c r="D193" s="94"/>
      <c r="E193" s="81"/>
      <c r="F193" s="81"/>
      <c r="G193" s="81"/>
      <c r="H193" s="81"/>
      <c r="I193" s="88"/>
    </row>
    <row r="194" spans="1:9">
      <c r="A194" s="89"/>
      <c r="B194" s="93" t="s">
        <v>5601</v>
      </c>
      <c r="C194" s="94"/>
      <c r="D194" s="94"/>
      <c r="E194" s="81"/>
      <c r="F194" s="81"/>
      <c r="G194" s="81"/>
      <c r="H194" s="81"/>
      <c r="I194" s="88"/>
    </row>
    <row r="195" spans="1:9" ht="24">
      <c r="A195" s="89"/>
      <c r="B195" s="85" t="s">
        <v>5450</v>
      </c>
      <c r="C195" s="85" t="s">
        <v>5471</v>
      </c>
      <c r="D195" s="86" t="s">
        <v>5472</v>
      </c>
      <c r="E195" s="87" t="s">
        <v>5473</v>
      </c>
      <c r="F195" s="87" t="s">
        <v>5474</v>
      </c>
      <c r="G195" s="81"/>
      <c r="H195" s="81"/>
      <c r="I195" s="88"/>
    </row>
    <row r="196" spans="1:9">
      <c r="A196" s="89"/>
      <c r="B196" s="228" t="s">
        <v>5456</v>
      </c>
      <c r="C196" s="229"/>
      <c r="D196" s="229"/>
      <c r="E196" s="229"/>
      <c r="F196" s="230"/>
      <c r="G196" s="81"/>
      <c r="H196" s="81"/>
      <c r="I196" s="88"/>
    </row>
    <row r="197" spans="1:9">
      <c r="A197" s="89"/>
      <c r="B197" s="92" t="s">
        <v>5527</v>
      </c>
      <c r="C197" s="94"/>
      <c r="D197" s="94"/>
      <c r="E197" s="81"/>
      <c r="F197" s="81"/>
      <c r="G197" s="81"/>
      <c r="H197" s="81"/>
      <c r="I197" s="88"/>
    </row>
    <row r="198" spans="1:9">
      <c r="A198" s="89"/>
      <c r="B198" s="92"/>
      <c r="C198" s="94"/>
      <c r="D198" s="94"/>
      <c r="E198" s="81"/>
      <c r="F198" s="81"/>
      <c r="G198" s="81"/>
      <c r="H198" s="81"/>
      <c r="I198" s="88"/>
    </row>
    <row r="199" spans="1:9">
      <c r="A199" s="89"/>
      <c r="B199" s="92" t="s">
        <v>5571</v>
      </c>
      <c r="C199" s="94"/>
      <c r="D199" s="94"/>
      <c r="E199" s="81"/>
      <c r="F199" s="81"/>
      <c r="G199" s="81"/>
      <c r="H199" s="81"/>
      <c r="I199" s="88"/>
    </row>
    <row r="200" spans="1:9">
      <c r="A200" s="89"/>
      <c r="B200" s="92" t="s">
        <v>5468</v>
      </c>
      <c r="C200" s="94"/>
      <c r="D200" s="94"/>
      <c r="E200" s="81"/>
      <c r="F200" s="81"/>
      <c r="G200" s="81"/>
      <c r="H200" s="81"/>
      <c r="I200" s="88"/>
    </row>
    <row r="201" spans="1:9">
      <c r="A201" s="89"/>
      <c r="B201" s="92" t="s">
        <v>5484</v>
      </c>
      <c r="C201" s="94"/>
      <c r="D201" s="94"/>
      <c r="E201" s="81"/>
      <c r="F201" s="81"/>
      <c r="G201" s="81"/>
      <c r="H201" s="81"/>
      <c r="I201" s="88"/>
    </row>
    <row r="202" spans="1:9">
      <c r="A202" s="89"/>
      <c r="B202" s="92" t="s">
        <v>5485</v>
      </c>
      <c r="C202" s="94"/>
      <c r="D202" s="94"/>
      <c r="E202" s="81"/>
      <c r="F202" s="81"/>
      <c r="G202" s="81"/>
      <c r="H202" s="81"/>
      <c r="I202" s="88"/>
    </row>
    <row r="203" spans="1:9">
      <c r="A203" s="89"/>
      <c r="B203" s="92"/>
      <c r="C203" s="94"/>
      <c r="D203" s="94"/>
      <c r="E203" s="81"/>
      <c r="F203" s="81"/>
      <c r="G203" s="81"/>
      <c r="H203" s="81"/>
      <c r="I203" s="88"/>
    </row>
    <row r="204" spans="1:9">
      <c r="A204" s="89"/>
      <c r="B204" s="93" t="s">
        <v>5681</v>
      </c>
      <c r="C204" s="94"/>
      <c r="D204" s="94"/>
      <c r="E204" s="81"/>
      <c r="F204" s="81"/>
      <c r="G204" s="81"/>
      <c r="H204" s="81"/>
      <c r="I204" s="88"/>
    </row>
    <row r="205" spans="1:9">
      <c r="A205" s="89"/>
      <c r="B205" s="135" t="s">
        <v>5515</v>
      </c>
      <c r="C205" s="135" t="s">
        <v>5516</v>
      </c>
      <c r="D205" s="193" t="s">
        <v>5517</v>
      </c>
      <c r="E205" s="193" t="s">
        <v>5518</v>
      </c>
      <c r="F205" s="135" t="s">
        <v>5519</v>
      </c>
      <c r="G205" s="81"/>
      <c r="H205" s="81"/>
      <c r="I205" s="88"/>
    </row>
    <row r="206" spans="1:9" ht="24.95" customHeight="1">
      <c r="A206" s="89" t="s">
        <v>5602</v>
      </c>
      <c r="B206" s="239" t="s">
        <v>5603</v>
      </c>
      <c r="C206" s="132" t="s">
        <v>5520</v>
      </c>
      <c r="D206" s="133">
        <v>10000</v>
      </c>
      <c r="E206" s="134">
        <v>46237</v>
      </c>
      <c r="F206" s="135" t="s">
        <v>5521</v>
      </c>
      <c r="G206" s="81"/>
      <c r="H206" s="81"/>
      <c r="I206" s="88"/>
    </row>
    <row r="207" spans="1:9" ht="28.35" customHeight="1">
      <c r="A207" s="89" t="s">
        <v>5604</v>
      </c>
      <c r="B207" s="240"/>
      <c r="C207" s="132" t="s">
        <v>5511</v>
      </c>
      <c r="D207" s="133">
        <v>-10000</v>
      </c>
      <c r="E207" s="134">
        <v>46303</v>
      </c>
      <c r="F207" s="135" t="s">
        <v>5522</v>
      </c>
      <c r="G207" s="81"/>
      <c r="H207" s="81"/>
      <c r="I207" s="88"/>
    </row>
    <row r="208" spans="1:9" ht="23.25" customHeight="1">
      <c r="A208" s="89" t="s">
        <v>5605</v>
      </c>
      <c r="B208" s="239" t="s">
        <v>5606</v>
      </c>
      <c r="C208" s="132" t="s">
        <v>5520</v>
      </c>
      <c r="D208" s="133">
        <v>15000</v>
      </c>
      <c r="E208" s="134">
        <v>46237</v>
      </c>
      <c r="F208" s="135" t="s">
        <v>5521</v>
      </c>
      <c r="G208" s="81"/>
      <c r="H208" s="81"/>
      <c r="I208" s="88"/>
    </row>
    <row r="209" spans="1:9" ht="19.5" customHeight="1">
      <c r="A209" s="89" t="s">
        <v>5607</v>
      </c>
      <c r="B209" s="240"/>
      <c r="C209" s="132" t="s">
        <v>5511</v>
      </c>
      <c r="D209" s="133">
        <v>-15000</v>
      </c>
      <c r="E209" s="134">
        <v>46277</v>
      </c>
      <c r="F209" s="135" t="s">
        <v>5522</v>
      </c>
      <c r="G209" s="81"/>
      <c r="H209" s="81"/>
      <c r="I209" s="88"/>
    </row>
    <row r="210" spans="1:9" ht="24" customHeight="1">
      <c r="A210" s="89" t="s">
        <v>5608</v>
      </c>
      <c r="B210" s="239" t="s">
        <v>5609</v>
      </c>
      <c r="C210" s="132" t="s">
        <v>5520</v>
      </c>
      <c r="D210" s="133">
        <v>10000</v>
      </c>
      <c r="E210" s="134">
        <v>46237</v>
      </c>
      <c r="F210" s="135" t="s">
        <v>5521</v>
      </c>
      <c r="G210" s="81"/>
      <c r="H210" s="81"/>
      <c r="I210" s="88"/>
    </row>
    <row r="211" spans="1:9" ht="27.75" customHeight="1">
      <c r="A211" s="89" t="s">
        <v>5610</v>
      </c>
      <c r="B211" s="240"/>
      <c r="C211" s="132" t="s">
        <v>5511</v>
      </c>
      <c r="D211" s="133">
        <v>-10000</v>
      </c>
      <c r="E211" s="134">
        <v>46329</v>
      </c>
      <c r="F211" s="135" t="s">
        <v>5522</v>
      </c>
      <c r="G211" s="81"/>
      <c r="H211" s="81"/>
      <c r="I211" s="88"/>
    </row>
    <row r="212" spans="1:9" ht="19.5" customHeight="1">
      <c r="A212" s="89" t="s">
        <v>5611</v>
      </c>
      <c r="B212" s="239" t="s">
        <v>5612</v>
      </c>
      <c r="C212" s="132" t="s">
        <v>5520</v>
      </c>
      <c r="D212" s="133">
        <v>17500</v>
      </c>
      <c r="E212" s="134">
        <v>46237</v>
      </c>
      <c r="F212" s="135" t="s">
        <v>5521</v>
      </c>
      <c r="G212" s="81"/>
      <c r="H212" s="81"/>
      <c r="I212" s="88"/>
    </row>
    <row r="213" spans="1:9" ht="18.75" customHeight="1">
      <c r="A213" s="89" t="s">
        <v>5613</v>
      </c>
      <c r="B213" s="240"/>
      <c r="C213" s="132" t="s">
        <v>5511</v>
      </c>
      <c r="D213" s="133">
        <v>-17500</v>
      </c>
      <c r="E213" s="134">
        <v>46331</v>
      </c>
      <c r="F213" s="135" t="s">
        <v>5522</v>
      </c>
      <c r="G213" s="81"/>
      <c r="H213" s="81"/>
      <c r="I213" s="88"/>
    </row>
    <row r="214" spans="1:9" ht="24" customHeight="1">
      <c r="A214" s="89" t="s">
        <v>5614</v>
      </c>
      <c r="B214" s="239" t="s">
        <v>5615</v>
      </c>
      <c r="C214" s="132" t="s">
        <v>5520</v>
      </c>
      <c r="D214" s="133">
        <v>20000</v>
      </c>
      <c r="E214" s="134">
        <v>46237</v>
      </c>
      <c r="F214" s="135" t="s">
        <v>5521</v>
      </c>
      <c r="G214" s="81"/>
      <c r="H214" s="81"/>
      <c r="I214" s="88"/>
    </row>
    <row r="215" spans="1:9" ht="14.25" customHeight="1">
      <c r="A215" s="89" t="s">
        <v>5616</v>
      </c>
      <c r="B215" s="240"/>
      <c r="C215" s="132" t="s">
        <v>5511</v>
      </c>
      <c r="D215" s="133">
        <v>-20000</v>
      </c>
      <c r="E215" s="134">
        <v>46270</v>
      </c>
      <c r="F215" s="135" t="s">
        <v>5522</v>
      </c>
      <c r="G215" s="81"/>
      <c r="H215" s="81"/>
      <c r="I215" s="88"/>
    </row>
    <row r="216" spans="1:9">
      <c r="A216" s="89" t="s">
        <v>5617</v>
      </c>
      <c r="B216" s="239" t="s">
        <v>5783</v>
      </c>
      <c r="C216" s="132" t="s">
        <v>5520</v>
      </c>
      <c r="D216" s="133">
        <v>15000</v>
      </c>
      <c r="E216" s="134">
        <v>46237</v>
      </c>
      <c r="F216" s="135" t="s">
        <v>5521</v>
      </c>
      <c r="G216" s="81"/>
      <c r="H216" s="81"/>
      <c r="I216" s="88"/>
    </row>
    <row r="217" spans="1:9">
      <c r="A217" s="89" t="s">
        <v>5618</v>
      </c>
      <c r="B217" s="240"/>
      <c r="C217" s="132" t="s">
        <v>5511</v>
      </c>
      <c r="D217" s="133">
        <v>-15000</v>
      </c>
      <c r="E217" s="134">
        <v>46312</v>
      </c>
      <c r="F217" s="135" t="s">
        <v>5522</v>
      </c>
      <c r="G217" s="81"/>
      <c r="H217" s="81"/>
      <c r="I217" s="88"/>
    </row>
    <row r="218" spans="1:9">
      <c r="A218" s="89" t="s">
        <v>5619</v>
      </c>
      <c r="B218" s="239" t="s">
        <v>5620</v>
      </c>
      <c r="C218" s="132" t="s">
        <v>5520</v>
      </c>
      <c r="D218" s="133">
        <v>10000</v>
      </c>
      <c r="E218" s="134">
        <v>46237</v>
      </c>
      <c r="F218" s="135" t="s">
        <v>5521</v>
      </c>
      <c r="G218" s="81"/>
      <c r="H218" s="81"/>
      <c r="I218" s="88"/>
    </row>
    <row r="219" spans="1:9">
      <c r="A219" s="89" t="s">
        <v>5621</v>
      </c>
      <c r="B219" s="240"/>
      <c r="C219" s="132" t="s">
        <v>5511</v>
      </c>
      <c r="D219" s="133">
        <v>-10000</v>
      </c>
      <c r="E219" s="134">
        <v>46303</v>
      </c>
      <c r="F219" s="135" t="s">
        <v>5522</v>
      </c>
      <c r="G219" s="81"/>
      <c r="H219" s="81"/>
      <c r="I219" s="88"/>
    </row>
    <row r="220" spans="1:9">
      <c r="A220" s="89" t="s">
        <v>5622</v>
      </c>
      <c r="B220" s="239" t="s">
        <v>5784</v>
      </c>
      <c r="C220" s="132" t="s">
        <v>5520</v>
      </c>
      <c r="D220" s="133">
        <v>15000</v>
      </c>
      <c r="E220" s="134">
        <v>46237</v>
      </c>
      <c r="F220" s="135" t="s">
        <v>5521</v>
      </c>
      <c r="G220" s="81"/>
      <c r="H220" s="81"/>
      <c r="I220" s="88"/>
    </row>
    <row r="221" spans="1:9">
      <c r="A221" s="89" t="s">
        <v>5623</v>
      </c>
      <c r="B221" s="240"/>
      <c r="C221" s="132" t="s">
        <v>5511</v>
      </c>
      <c r="D221" s="133">
        <v>-15000</v>
      </c>
      <c r="E221" s="134">
        <v>46305</v>
      </c>
      <c r="F221" s="135" t="s">
        <v>5522</v>
      </c>
      <c r="G221" s="81"/>
      <c r="H221" s="81"/>
      <c r="I221" s="88"/>
    </row>
    <row r="222" spans="1:9" ht="15" customHeight="1">
      <c r="A222" s="89" t="s">
        <v>5624</v>
      </c>
      <c r="B222" s="239" t="s">
        <v>5625</v>
      </c>
      <c r="C222" s="132" t="s">
        <v>5520</v>
      </c>
      <c r="D222" s="133">
        <v>12500</v>
      </c>
      <c r="E222" s="134">
        <v>46237</v>
      </c>
      <c r="F222" s="135" t="s">
        <v>5521</v>
      </c>
      <c r="G222" s="81"/>
      <c r="H222" s="81"/>
      <c r="I222" s="88"/>
    </row>
    <row r="223" spans="1:9">
      <c r="A223" s="89" t="s">
        <v>5626</v>
      </c>
      <c r="B223" s="240"/>
      <c r="C223" s="132" t="s">
        <v>5511</v>
      </c>
      <c r="D223" s="133">
        <v>-12500</v>
      </c>
      <c r="E223" s="134">
        <v>46316</v>
      </c>
      <c r="F223" s="135" t="s">
        <v>5522</v>
      </c>
      <c r="G223" s="81"/>
      <c r="H223" s="81"/>
      <c r="I223" s="88"/>
    </row>
    <row r="224" spans="1:9">
      <c r="A224" s="89" t="s">
        <v>5627</v>
      </c>
      <c r="B224" s="239" t="s">
        <v>5628</v>
      </c>
      <c r="C224" s="132" t="s">
        <v>5520</v>
      </c>
      <c r="D224" s="133">
        <v>7500</v>
      </c>
      <c r="E224" s="134">
        <v>46237</v>
      </c>
      <c r="F224" s="135" t="s">
        <v>5521</v>
      </c>
      <c r="G224" s="81"/>
      <c r="H224" s="81"/>
      <c r="I224" s="88"/>
    </row>
    <row r="225" spans="1:25">
      <c r="A225" s="89" t="s">
        <v>5629</v>
      </c>
      <c r="B225" s="240"/>
      <c r="C225" s="132" t="s">
        <v>5511</v>
      </c>
      <c r="D225" s="133">
        <v>-7500</v>
      </c>
      <c r="E225" s="134">
        <v>46923</v>
      </c>
      <c r="F225" s="135" t="s">
        <v>5522</v>
      </c>
      <c r="G225" s="81"/>
      <c r="H225" s="81"/>
      <c r="I225" s="88"/>
    </row>
    <row r="226" spans="1:25" ht="15" customHeight="1">
      <c r="A226" s="89" t="s">
        <v>5785</v>
      </c>
      <c r="B226" s="239" t="s">
        <v>5786</v>
      </c>
      <c r="C226" s="132" t="s">
        <v>5520</v>
      </c>
      <c r="D226" s="133">
        <v>7500</v>
      </c>
      <c r="E226" s="134">
        <v>46237</v>
      </c>
      <c r="F226" s="135" t="s">
        <v>5521</v>
      </c>
      <c r="G226" s="81"/>
      <c r="H226" s="81"/>
      <c r="I226" s="88"/>
    </row>
    <row r="227" spans="1:25">
      <c r="A227" s="89" t="s">
        <v>5787</v>
      </c>
      <c r="B227" s="240"/>
      <c r="C227" s="132" t="s">
        <v>5511</v>
      </c>
      <c r="D227" s="133">
        <v>-7500</v>
      </c>
      <c r="E227" s="134">
        <v>46389</v>
      </c>
      <c r="F227" s="135" t="s">
        <v>5522</v>
      </c>
      <c r="G227" s="81"/>
      <c r="H227" s="81"/>
      <c r="I227" s="88"/>
    </row>
    <row r="228" spans="1:25">
      <c r="A228" s="89"/>
      <c r="B228" s="136" t="s">
        <v>5523</v>
      </c>
      <c r="C228" s="137"/>
      <c r="D228" s="138"/>
      <c r="E228" s="139"/>
      <c r="F228" s="137"/>
      <c r="G228" s="81"/>
      <c r="H228" s="81"/>
      <c r="I228" s="88"/>
    </row>
    <row r="229" spans="1:25">
      <c r="A229" s="89"/>
      <c r="B229" s="140" t="s">
        <v>5524</v>
      </c>
      <c r="C229" s="141"/>
      <c r="D229" s="142"/>
      <c r="E229" s="143"/>
      <c r="F229" s="141"/>
      <c r="G229" s="81"/>
      <c r="H229" s="81"/>
      <c r="I229" s="88"/>
    </row>
    <row r="230" spans="1:25" s="81" customFormat="1" ht="15" customHeight="1">
      <c r="A230" s="89"/>
      <c r="B230" s="101"/>
      <c r="C230" s="102"/>
      <c r="D230" s="102"/>
      <c r="E230" s="102"/>
      <c r="F230" s="102"/>
      <c r="G230" s="102"/>
      <c r="H230" s="102"/>
      <c r="I230" s="103"/>
    </row>
    <row r="231" spans="1:25">
      <c r="A231" s="70"/>
      <c r="B231" s="55" t="s">
        <v>5562</v>
      </c>
      <c r="C231" s="50"/>
      <c r="D231" s="50"/>
      <c r="E231" s="50"/>
      <c r="F231" s="50"/>
      <c r="G231" s="50"/>
      <c r="H231" s="50"/>
      <c r="I231" s="56"/>
      <c r="J231" s="78"/>
      <c r="K231" s="78"/>
      <c r="L231" s="78"/>
      <c r="M231" s="78"/>
      <c r="N231" s="78"/>
      <c r="O231" s="78"/>
      <c r="P231" s="78"/>
      <c r="Q231" s="78"/>
      <c r="R231" s="78"/>
      <c r="S231" s="78"/>
      <c r="T231" s="78"/>
      <c r="U231" s="78"/>
      <c r="V231" s="78"/>
      <c r="W231" s="78"/>
      <c r="X231" s="78"/>
      <c r="Y231" s="78"/>
    </row>
    <row r="232" spans="1:25">
      <c r="A232" s="70"/>
      <c r="B232" s="55" t="s">
        <v>5736</v>
      </c>
      <c r="C232" s="50"/>
      <c r="D232" s="50"/>
      <c r="E232" s="50"/>
      <c r="F232" s="50"/>
      <c r="G232" s="50"/>
      <c r="H232" s="50"/>
      <c r="I232" s="56"/>
      <c r="J232" s="78"/>
      <c r="K232" s="78"/>
      <c r="L232" s="78"/>
      <c r="M232" s="78"/>
      <c r="N232" s="78"/>
      <c r="O232" s="78"/>
      <c r="P232" s="78"/>
      <c r="Q232" s="78"/>
      <c r="R232" s="78"/>
      <c r="S232" s="78"/>
      <c r="T232" s="78"/>
      <c r="U232" s="78"/>
      <c r="V232" s="78"/>
      <c r="W232" s="78"/>
      <c r="X232" s="78"/>
      <c r="Y232" s="78"/>
    </row>
    <row r="233" spans="1:25">
      <c r="A233" s="70"/>
      <c r="B233" s="55" t="s">
        <v>5576</v>
      </c>
      <c r="C233" s="50"/>
      <c r="D233" s="50"/>
      <c r="E233" s="50"/>
      <c r="F233" s="50"/>
      <c r="G233" s="50"/>
      <c r="H233" s="50"/>
      <c r="I233" s="56"/>
      <c r="J233" s="78"/>
      <c r="K233" s="78"/>
      <c r="L233" s="78"/>
      <c r="M233" s="78"/>
      <c r="N233" s="78"/>
      <c r="O233" s="78"/>
      <c r="P233" s="78"/>
      <c r="Q233" s="78"/>
      <c r="R233" s="78"/>
      <c r="S233" s="78"/>
      <c r="T233" s="78"/>
      <c r="U233" s="78"/>
      <c r="V233" s="78"/>
      <c r="W233" s="78"/>
      <c r="X233" s="78"/>
      <c r="Y233" s="78"/>
    </row>
    <row r="234" spans="1:25">
      <c r="A234" s="70"/>
      <c r="B234" s="190"/>
      <c r="C234" s="67"/>
      <c r="D234" s="67"/>
      <c r="E234" s="67"/>
      <c r="F234" s="67"/>
      <c r="G234" s="67"/>
      <c r="H234" s="67"/>
      <c r="I234" s="68"/>
      <c r="J234" s="78"/>
      <c r="K234" s="78"/>
      <c r="L234" s="78"/>
      <c r="M234" s="78"/>
      <c r="N234" s="78"/>
      <c r="O234" s="78"/>
      <c r="P234" s="78"/>
      <c r="Q234" s="78"/>
      <c r="R234" s="78"/>
      <c r="S234" s="78"/>
      <c r="T234" s="78"/>
      <c r="U234" s="78"/>
      <c r="V234" s="78"/>
      <c r="W234" s="78"/>
      <c r="X234" s="78"/>
      <c r="Y234" s="78"/>
    </row>
    <row r="235" spans="1:25">
      <c r="A235" s="75"/>
      <c r="B235" s="253"/>
      <c r="C235" s="253"/>
      <c r="D235" s="253"/>
      <c r="E235" s="253"/>
      <c r="F235" s="253"/>
      <c r="G235" s="253"/>
      <c r="H235" s="253"/>
      <c r="I235" s="253"/>
      <c r="J235" s="77"/>
      <c r="K235" s="78"/>
      <c r="L235" s="78"/>
      <c r="M235" s="78"/>
      <c r="N235" s="78"/>
      <c r="O235" s="78"/>
      <c r="P235" s="78"/>
      <c r="Q235" s="78"/>
      <c r="R235" s="78"/>
      <c r="S235" s="78"/>
      <c r="T235" s="78"/>
      <c r="U235" s="78"/>
      <c r="V235" s="78"/>
      <c r="W235" s="78"/>
      <c r="X235" s="78"/>
      <c r="Y235" s="78"/>
    </row>
    <row r="236" spans="1:25" ht="12.95" customHeight="1">
      <c r="A236" s="5"/>
      <c r="B236" s="222"/>
      <c r="C236" s="222"/>
      <c r="D236" s="222"/>
      <c r="E236" s="222"/>
      <c r="F236" s="222"/>
      <c r="G236" s="222"/>
      <c r="H236" s="222"/>
      <c r="I236" s="222"/>
    </row>
    <row r="237" spans="1:25" ht="12.95" customHeight="1">
      <c r="A237" s="5"/>
      <c r="B237" s="5"/>
      <c r="C237" s="223" t="s">
        <v>5411</v>
      </c>
      <c r="D237" s="223"/>
      <c r="E237" s="223"/>
      <c r="F237" s="223"/>
      <c r="G237" s="5"/>
      <c r="H237" s="5"/>
      <c r="I237" s="5"/>
    </row>
    <row r="238" spans="1:25" ht="12.95" customHeight="1">
      <c r="A238" s="5"/>
      <c r="B238" s="38" t="s">
        <v>1755</v>
      </c>
      <c r="C238" s="223" t="s">
        <v>1756</v>
      </c>
      <c r="D238" s="223"/>
      <c r="E238" s="223"/>
      <c r="F238" s="223"/>
      <c r="G238" s="5"/>
      <c r="H238" s="5"/>
      <c r="I238" s="5"/>
    </row>
    <row r="239" spans="1:25" ht="135" customHeight="1">
      <c r="A239" s="5"/>
      <c r="B239" s="39"/>
      <c r="C239" s="224"/>
      <c r="D239" s="224"/>
      <c r="E239" s="5"/>
      <c r="F239" s="5"/>
      <c r="G239" s="5"/>
      <c r="H239" s="5"/>
      <c r="I239" s="5"/>
    </row>
  </sheetData>
  <mergeCells count="24">
    <mergeCell ref="C238:F238"/>
    <mergeCell ref="C239:D239"/>
    <mergeCell ref="B156:D156"/>
    <mergeCell ref="B235:I235"/>
    <mergeCell ref="B130:I130"/>
    <mergeCell ref="B131:I131"/>
    <mergeCell ref="B132:I132"/>
    <mergeCell ref="B236:I236"/>
    <mergeCell ref="C237:F237"/>
    <mergeCell ref="B162:F162"/>
    <mergeCell ref="B174:F174"/>
    <mergeCell ref="B186:E186"/>
    <mergeCell ref="B196:F196"/>
    <mergeCell ref="B206:B207"/>
    <mergeCell ref="B208:B209"/>
    <mergeCell ref="B210:B211"/>
    <mergeCell ref="B222:B223"/>
    <mergeCell ref="B224:B225"/>
    <mergeCell ref="B226:B227"/>
    <mergeCell ref="B212:B213"/>
    <mergeCell ref="B214:B215"/>
    <mergeCell ref="B216:B217"/>
    <mergeCell ref="B218:B219"/>
    <mergeCell ref="B220:B221"/>
  </mergeCells>
  <hyperlinks>
    <hyperlink ref="A1" location="AxisUltraShortDurationFund" display="AXISUSF" xr:uid="{00000000-0004-0000-5400-000000000000}"/>
    <hyperlink ref="B1" location="AxisUltraShortDurationFund" display="Axis Ultra Short Duration Fund" xr:uid="{00000000-0004-0000-54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outlinePr summaryBelow="0"/>
  </sheetPr>
  <dimension ref="A1:Y140"/>
  <sheetViews>
    <sheetView topLeftCell="A109" workbookViewId="0">
      <selection activeCell="B134" sqref="B134"/>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171</v>
      </c>
      <c r="B1" s="4" t="s">
        <v>172</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1757</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191</v>
      </c>
      <c r="B7" s="18" t="s">
        <v>192</v>
      </c>
      <c r="C7" s="14" t="s">
        <v>193</v>
      </c>
      <c r="D7" s="14" t="s">
        <v>190</v>
      </c>
      <c r="E7" s="19">
        <v>664067</v>
      </c>
      <c r="F7" s="20">
        <v>9532.0177000000003</v>
      </c>
      <c r="G7" s="21">
        <v>5.3999999999999999E-2</v>
      </c>
      <c r="H7" s="22"/>
      <c r="I7" s="23"/>
    </row>
    <row r="8" spans="1:9" ht="12.95" customHeight="1">
      <c r="A8" s="17" t="s">
        <v>187</v>
      </c>
      <c r="B8" s="18" t="s">
        <v>188</v>
      </c>
      <c r="C8" s="14" t="s">
        <v>189</v>
      </c>
      <c r="D8" s="14" t="s">
        <v>190</v>
      </c>
      <c r="E8" s="19">
        <v>1177154</v>
      </c>
      <c r="F8" s="20">
        <v>8806.8776999999991</v>
      </c>
      <c r="G8" s="21">
        <v>4.99E-2</v>
      </c>
      <c r="H8" s="22"/>
      <c r="I8" s="23"/>
    </row>
    <row r="9" spans="1:9" ht="12.95" customHeight="1">
      <c r="A9" s="17" t="s">
        <v>194</v>
      </c>
      <c r="B9" s="18" t="s">
        <v>195</v>
      </c>
      <c r="C9" s="14" t="s">
        <v>196</v>
      </c>
      <c r="D9" s="14" t="s">
        <v>197</v>
      </c>
      <c r="E9" s="19">
        <v>498318</v>
      </c>
      <c r="F9" s="20">
        <v>6517.0028000000002</v>
      </c>
      <c r="G9" s="21">
        <v>3.6900000000000002E-2</v>
      </c>
      <c r="H9" s="22"/>
      <c r="I9" s="23"/>
    </row>
    <row r="10" spans="1:9" ht="12.95" customHeight="1">
      <c r="A10" s="17" t="s">
        <v>264</v>
      </c>
      <c r="B10" s="18" t="s">
        <v>265</v>
      </c>
      <c r="C10" s="14" t="s">
        <v>266</v>
      </c>
      <c r="D10" s="14" t="s">
        <v>219</v>
      </c>
      <c r="E10" s="19">
        <v>484641</v>
      </c>
      <c r="F10" s="20">
        <v>5072.7372999999998</v>
      </c>
      <c r="G10" s="21">
        <v>2.87E-2</v>
      </c>
      <c r="H10" s="22"/>
      <c r="I10" s="23"/>
    </row>
    <row r="11" spans="1:9" ht="12.95" customHeight="1">
      <c r="A11" s="17" t="s">
        <v>198</v>
      </c>
      <c r="B11" s="18" t="s">
        <v>199</v>
      </c>
      <c r="C11" s="14" t="s">
        <v>200</v>
      </c>
      <c r="D11" s="14" t="s">
        <v>201</v>
      </c>
      <c r="E11" s="19">
        <v>251806</v>
      </c>
      <c r="F11" s="20">
        <v>4965.6143000000002</v>
      </c>
      <c r="G11" s="21">
        <v>2.81E-2</v>
      </c>
      <c r="H11" s="22"/>
      <c r="I11" s="23"/>
    </row>
    <row r="12" spans="1:9" ht="12.95" customHeight="1">
      <c r="A12" s="17" t="s">
        <v>252</v>
      </c>
      <c r="B12" s="18" t="s">
        <v>253</v>
      </c>
      <c r="C12" s="14" t="s">
        <v>254</v>
      </c>
      <c r="D12" s="14" t="s">
        <v>255</v>
      </c>
      <c r="E12" s="19">
        <v>1251411</v>
      </c>
      <c r="F12" s="20">
        <v>4345.5246999999999</v>
      </c>
      <c r="G12" s="21">
        <v>2.46E-2</v>
      </c>
      <c r="H12" s="22"/>
      <c r="I12" s="23"/>
    </row>
    <row r="13" spans="1:9" ht="12.95" customHeight="1">
      <c r="A13" s="17" t="s">
        <v>206</v>
      </c>
      <c r="B13" s="18" t="s">
        <v>207</v>
      </c>
      <c r="C13" s="14" t="s">
        <v>208</v>
      </c>
      <c r="D13" s="14" t="s">
        <v>190</v>
      </c>
      <c r="E13" s="19">
        <v>420008</v>
      </c>
      <c r="F13" s="20">
        <v>4315.1621999999998</v>
      </c>
      <c r="G13" s="21">
        <v>2.4400000000000002E-2</v>
      </c>
      <c r="H13" s="22"/>
      <c r="I13" s="23"/>
    </row>
    <row r="14" spans="1:9" ht="12.95" customHeight="1">
      <c r="A14" s="17" t="s">
        <v>600</v>
      </c>
      <c r="B14" s="18" t="s">
        <v>601</v>
      </c>
      <c r="C14" s="14" t="s">
        <v>602</v>
      </c>
      <c r="D14" s="14" t="s">
        <v>404</v>
      </c>
      <c r="E14" s="19">
        <v>516501</v>
      </c>
      <c r="F14" s="20">
        <v>3973.9587000000001</v>
      </c>
      <c r="G14" s="21">
        <v>2.2499999999999999E-2</v>
      </c>
      <c r="H14" s="22"/>
      <c r="I14" s="23"/>
    </row>
    <row r="15" spans="1:9" ht="12.95" customHeight="1">
      <c r="A15" s="17" t="s">
        <v>209</v>
      </c>
      <c r="B15" s="18" t="s">
        <v>210</v>
      </c>
      <c r="C15" s="14" t="s">
        <v>211</v>
      </c>
      <c r="D15" s="14" t="s">
        <v>212</v>
      </c>
      <c r="E15" s="19">
        <v>350790</v>
      </c>
      <c r="F15" s="20">
        <v>3964.2777999999998</v>
      </c>
      <c r="G15" s="21">
        <v>2.24E-2</v>
      </c>
      <c r="H15" s="22"/>
      <c r="I15" s="23"/>
    </row>
    <row r="16" spans="1:9" ht="12.95" customHeight="1">
      <c r="A16" s="17" t="s">
        <v>202</v>
      </c>
      <c r="B16" s="18" t="s">
        <v>203</v>
      </c>
      <c r="C16" s="14" t="s">
        <v>204</v>
      </c>
      <c r="D16" s="14" t="s">
        <v>205</v>
      </c>
      <c r="E16" s="19">
        <v>99820</v>
      </c>
      <c r="F16" s="20">
        <v>3931.81</v>
      </c>
      <c r="G16" s="21">
        <v>2.23E-2</v>
      </c>
      <c r="H16" s="22"/>
      <c r="I16" s="23"/>
    </row>
    <row r="17" spans="1:9" ht="12.95" customHeight="1">
      <c r="A17" s="17" t="s">
        <v>220</v>
      </c>
      <c r="B17" s="18" t="s">
        <v>221</v>
      </c>
      <c r="C17" s="14" t="s">
        <v>222</v>
      </c>
      <c r="D17" s="14" t="s">
        <v>223</v>
      </c>
      <c r="E17" s="19">
        <v>108474</v>
      </c>
      <c r="F17" s="20">
        <v>3686.4888999999998</v>
      </c>
      <c r="G17" s="21">
        <v>2.0899999999999998E-2</v>
      </c>
      <c r="H17" s="22"/>
      <c r="I17" s="23"/>
    </row>
    <row r="18" spans="1:9" ht="12.95" customHeight="1">
      <c r="A18" s="17" t="s">
        <v>434</v>
      </c>
      <c r="B18" s="18" t="s">
        <v>435</v>
      </c>
      <c r="C18" s="14" t="s">
        <v>436</v>
      </c>
      <c r="D18" s="14" t="s">
        <v>437</v>
      </c>
      <c r="E18" s="19">
        <v>884409</v>
      </c>
      <c r="F18" s="20">
        <v>3599.5446000000002</v>
      </c>
      <c r="G18" s="21">
        <v>2.0400000000000001E-2</v>
      </c>
      <c r="H18" s="22"/>
      <c r="I18" s="23"/>
    </row>
    <row r="19" spans="1:9" ht="12.95" customHeight="1">
      <c r="A19" s="17" t="s">
        <v>372</v>
      </c>
      <c r="B19" s="18" t="s">
        <v>373</v>
      </c>
      <c r="C19" s="14" t="s">
        <v>374</v>
      </c>
      <c r="D19" s="14" t="s">
        <v>241</v>
      </c>
      <c r="E19" s="19">
        <v>69241</v>
      </c>
      <c r="F19" s="20">
        <v>3547.0779000000002</v>
      </c>
      <c r="G19" s="21">
        <v>2.01E-2</v>
      </c>
      <c r="H19" s="22"/>
      <c r="I19" s="23"/>
    </row>
    <row r="20" spans="1:9" ht="12.95" customHeight="1">
      <c r="A20" s="17" t="s">
        <v>238</v>
      </c>
      <c r="B20" s="18" t="s">
        <v>239</v>
      </c>
      <c r="C20" s="14" t="s">
        <v>240</v>
      </c>
      <c r="D20" s="14" t="s">
        <v>241</v>
      </c>
      <c r="E20" s="19">
        <v>170412</v>
      </c>
      <c r="F20" s="20">
        <v>3392.0509000000002</v>
      </c>
      <c r="G20" s="21">
        <v>1.9199999999999998E-2</v>
      </c>
      <c r="H20" s="22"/>
      <c r="I20" s="23"/>
    </row>
    <row r="21" spans="1:9" ht="12.95" customHeight="1">
      <c r="A21" s="17" t="s">
        <v>1454</v>
      </c>
      <c r="B21" s="18" t="s">
        <v>1455</v>
      </c>
      <c r="C21" s="14" t="s">
        <v>1456</v>
      </c>
      <c r="D21" s="14" t="s">
        <v>404</v>
      </c>
      <c r="E21" s="19">
        <v>468427</v>
      </c>
      <c r="F21" s="20">
        <v>3283.4391000000001</v>
      </c>
      <c r="G21" s="21">
        <v>1.8599999999999998E-2</v>
      </c>
      <c r="H21" s="22"/>
      <c r="I21" s="23"/>
    </row>
    <row r="22" spans="1:9" ht="12.95" customHeight="1">
      <c r="A22" s="17" t="s">
        <v>315</v>
      </c>
      <c r="B22" s="18" t="s">
        <v>316</v>
      </c>
      <c r="C22" s="14" t="s">
        <v>317</v>
      </c>
      <c r="D22" s="14" t="s">
        <v>212</v>
      </c>
      <c r="E22" s="19">
        <v>197033</v>
      </c>
      <c r="F22" s="20">
        <v>3253.6059</v>
      </c>
      <c r="G22" s="21">
        <v>1.84E-2</v>
      </c>
      <c r="H22" s="22"/>
      <c r="I22" s="23"/>
    </row>
    <row r="23" spans="1:9" ht="12.95" customHeight="1">
      <c r="A23" s="17" t="s">
        <v>335</v>
      </c>
      <c r="B23" s="18" t="s">
        <v>336</v>
      </c>
      <c r="C23" s="14" t="s">
        <v>337</v>
      </c>
      <c r="D23" s="14" t="s">
        <v>338</v>
      </c>
      <c r="E23" s="19">
        <v>34817</v>
      </c>
      <c r="F23" s="20">
        <v>3118.5587</v>
      </c>
      <c r="G23" s="21">
        <v>1.77E-2</v>
      </c>
      <c r="H23" s="22"/>
      <c r="I23" s="23"/>
    </row>
    <row r="24" spans="1:9" ht="12.95" customHeight="1">
      <c r="A24" s="17" t="s">
        <v>216</v>
      </c>
      <c r="B24" s="18" t="s">
        <v>217</v>
      </c>
      <c r="C24" s="14" t="s">
        <v>218</v>
      </c>
      <c r="D24" s="14" t="s">
        <v>219</v>
      </c>
      <c r="E24" s="19">
        <v>251072</v>
      </c>
      <c r="F24" s="20">
        <v>2865.2337000000002</v>
      </c>
      <c r="G24" s="21">
        <v>1.6199999999999999E-2</v>
      </c>
      <c r="H24" s="22"/>
      <c r="I24" s="23"/>
    </row>
    <row r="25" spans="1:9" ht="12.95" customHeight="1">
      <c r="A25" s="17" t="s">
        <v>783</v>
      </c>
      <c r="B25" s="18" t="s">
        <v>784</v>
      </c>
      <c r="C25" s="14" t="s">
        <v>785</v>
      </c>
      <c r="D25" s="14" t="s">
        <v>378</v>
      </c>
      <c r="E25" s="19">
        <v>161499</v>
      </c>
      <c r="F25" s="20">
        <v>2665.7024999999999</v>
      </c>
      <c r="G25" s="21">
        <v>1.5100000000000001E-2</v>
      </c>
      <c r="H25" s="22"/>
      <c r="I25" s="23"/>
    </row>
    <row r="26" spans="1:9" ht="12.95" customHeight="1">
      <c r="A26" s="17" t="s">
        <v>234</v>
      </c>
      <c r="B26" s="18" t="s">
        <v>235</v>
      </c>
      <c r="C26" s="14" t="s">
        <v>236</v>
      </c>
      <c r="D26" s="14" t="s">
        <v>237</v>
      </c>
      <c r="E26" s="19">
        <v>864790</v>
      </c>
      <c r="F26" s="20">
        <v>2615.5574000000001</v>
      </c>
      <c r="G26" s="21">
        <v>1.4800000000000001E-2</v>
      </c>
      <c r="H26" s="22"/>
      <c r="I26" s="23"/>
    </row>
    <row r="27" spans="1:9" ht="12.95" customHeight="1">
      <c r="A27" s="17" t="s">
        <v>213</v>
      </c>
      <c r="B27" s="18" t="s">
        <v>214</v>
      </c>
      <c r="C27" s="14" t="s">
        <v>215</v>
      </c>
      <c r="D27" s="14" t="s">
        <v>190</v>
      </c>
      <c r="E27" s="19">
        <v>206874</v>
      </c>
      <c r="F27" s="20">
        <v>2543.5158000000001</v>
      </c>
      <c r="G27" s="21">
        <v>1.44E-2</v>
      </c>
      <c r="H27" s="22"/>
      <c r="I27" s="23"/>
    </row>
    <row r="28" spans="1:9" ht="12.95" customHeight="1">
      <c r="A28" s="17" t="s">
        <v>828</v>
      </c>
      <c r="B28" s="18" t="s">
        <v>829</v>
      </c>
      <c r="C28" s="14" t="s">
        <v>830</v>
      </c>
      <c r="D28" s="14" t="s">
        <v>219</v>
      </c>
      <c r="E28" s="19">
        <v>231819</v>
      </c>
      <c r="F28" s="20">
        <v>2441.2858999999999</v>
      </c>
      <c r="G28" s="21">
        <v>1.38E-2</v>
      </c>
      <c r="H28" s="22"/>
      <c r="I28" s="23"/>
    </row>
    <row r="29" spans="1:9" ht="12.95" customHeight="1">
      <c r="A29" s="17" t="s">
        <v>1041</v>
      </c>
      <c r="B29" s="18" t="s">
        <v>1042</v>
      </c>
      <c r="C29" s="14" t="s">
        <v>1043</v>
      </c>
      <c r="D29" s="14" t="s">
        <v>437</v>
      </c>
      <c r="E29" s="19">
        <v>231122</v>
      </c>
      <c r="F29" s="20">
        <v>2362.5291000000002</v>
      </c>
      <c r="G29" s="21">
        <v>1.34E-2</v>
      </c>
      <c r="H29" s="22"/>
      <c r="I29" s="23"/>
    </row>
    <row r="30" spans="1:9" ht="12.95" customHeight="1">
      <c r="A30" s="17" t="s">
        <v>753</v>
      </c>
      <c r="B30" s="18" t="s">
        <v>754</v>
      </c>
      <c r="C30" s="14" t="s">
        <v>755</v>
      </c>
      <c r="D30" s="14" t="s">
        <v>437</v>
      </c>
      <c r="E30" s="19">
        <v>15547</v>
      </c>
      <c r="F30" s="20">
        <v>2230.6835999999998</v>
      </c>
      <c r="G30" s="21">
        <v>1.26E-2</v>
      </c>
      <c r="H30" s="22"/>
      <c r="I30" s="23"/>
    </row>
    <row r="31" spans="1:9" ht="12.95" customHeight="1">
      <c r="A31" s="17" t="s">
        <v>278</v>
      </c>
      <c r="B31" s="18" t="s">
        <v>279</v>
      </c>
      <c r="C31" s="14" t="s">
        <v>280</v>
      </c>
      <c r="D31" s="14" t="s">
        <v>281</v>
      </c>
      <c r="E31" s="19">
        <v>554691</v>
      </c>
      <c r="F31" s="20">
        <v>2151.3690000000001</v>
      </c>
      <c r="G31" s="21">
        <v>1.2200000000000001E-2</v>
      </c>
      <c r="H31" s="22"/>
      <c r="I31" s="23"/>
    </row>
    <row r="32" spans="1:9" ht="12.95" customHeight="1">
      <c r="A32" s="17" t="s">
        <v>765</v>
      </c>
      <c r="B32" s="18" t="s">
        <v>766</v>
      </c>
      <c r="C32" s="14" t="s">
        <v>767</v>
      </c>
      <c r="D32" s="14" t="s">
        <v>190</v>
      </c>
      <c r="E32" s="19">
        <v>569617</v>
      </c>
      <c r="F32" s="20">
        <v>2138.9117999999999</v>
      </c>
      <c r="G32" s="21">
        <v>1.21E-2</v>
      </c>
      <c r="H32" s="22"/>
      <c r="I32" s="23"/>
    </row>
    <row r="33" spans="1:9" ht="12.95" customHeight="1">
      <c r="A33" s="17" t="s">
        <v>343</v>
      </c>
      <c r="B33" s="18" t="s">
        <v>344</v>
      </c>
      <c r="C33" s="14" t="s">
        <v>345</v>
      </c>
      <c r="D33" s="14" t="s">
        <v>190</v>
      </c>
      <c r="E33" s="19">
        <v>593745</v>
      </c>
      <c r="F33" s="20">
        <v>2130.6538999999998</v>
      </c>
      <c r="G33" s="21">
        <v>1.21E-2</v>
      </c>
      <c r="H33" s="22"/>
      <c r="I33" s="23"/>
    </row>
    <row r="34" spans="1:9" ht="12.95" customHeight="1">
      <c r="A34" s="17" t="s">
        <v>224</v>
      </c>
      <c r="B34" s="18" t="s">
        <v>225</v>
      </c>
      <c r="C34" s="14" t="s">
        <v>226</v>
      </c>
      <c r="D34" s="14" t="s">
        <v>190</v>
      </c>
      <c r="E34" s="19">
        <v>524525</v>
      </c>
      <c r="F34" s="20">
        <v>2047.2211</v>
      </c>
      <c r="G34" s="21">
        <v>1.1599999999999999E-2</v>
      </c>
      <c r="H34" s="22"/>
      <c r="I34" s="23"/>
    </row>
    <row r="35" spans="1:9" ht="12.95" customHeight="1">
      <c r="A35" s="17" t="s">
        <v>646</v>
      </c>
      <c r="B35" s="18" t="s">
        <v>647</v>
      </c>
      <c r="C35" s="14" t="s">
        <v>648</v>
      </c>
      <c r="D35" s="14" t="s">
        <v>223</v>
      </c>
      <c r="E35" s="19">
        <v>91168</v>
      </c>
      <c r="F35" s="20">
        <v>1988.1006</v>
      </c>
      <c r="G35" s="21">
        <v>1.1299999999999999E-2</v>
      </c>
      <c r="H35" s="22"/>
      <c r="I35" s="23"/>
    </row>
    <row r="36" spans="1:9" ht="12.95" customHeight="1">
      <c r="A36" s="17" t="s">
        <v>491</v>
      </c>
      <c r="B36" s="18" t="s">
        <v>492</v>
      </c>
      <c r="C36" s="14" t="s">
        <v>493</v>
      </c>
      <c r="D36" s="14" t="s">
        <v>338</v>
      </c>
      <c r="E36" s="19">
        <v>208358</v>
      </c>
      <c r="F36" s="20">
        <v>1968.9830999999999</v>
      </c>
      <c r="G36" s="21">
        <v>1.11E-2</v>
      </c>
      <c r="H36" s="22"/>
      <c r="I36" s="23"/>
    </row>
    <row r="37" spans="1:9" ht="12.95" customHeight="1">
      <c r="A37" s="17" t="s">
        <v>321</v>
      </c>
      <c r="B37" s="18" t="s">
        <v>322</v>
      </c>
      <c r="C37" s="14" t="s">
        <v>323</v>
      </c>
      <c r="D37" s="14" t="s">
        <v>223</v>
      </c>
      <c r="E37" s="19">
        <v>45429</v>
      </c>
      <c r="F37" s="20">
        <v>1959.3982000000001</v>
      </c>
      <c r="G37" s="21">
        <v>1.11E-2</v>
      </c>
      <c r="H37" s="22"/>
      <c r="I37" s="23"/>
    </row>
    <row r="38" spans="1:9" ht="12.95" customHeight="1">
      <c r="A38" s="17" t="s">
        <v>395</v>
      </c>
      <c r="B38" s="18" t="s">
        <v>396</v>
      </c>
      <c r="C38" s="14" t="s">
        <v>397</v>
      </c>
      <c r="D38" s="14" t="s">
        <v>263</v>
      </c>
      <c r="E38" s="19">
        <v>67983</v>
      </c>
      <c r="F38" s="20">
        <v>1830.2383</v>
      </c>
      <c r="G38" s="21">
        <v>1.04E-2</v>
      </c>
      <c r="H38" s="22"/>
      <c r="I38" s="23"/>
    </row>
    <row r="39" spans="1:9" ht="12.95" customHeight="1">
      <c r="A39" s="17" t="s">
        <v>634</v>
      </c>
      <c r="B39" s="18" t="s">
        <v>635</v>
      </c>
      <c r="C39" s="14" t="s">
        <v>636</v>
      </c>
      <c r="D39" s="14" t="s">
        <v>190</v>
      </c>
      <c r="E39" s="19">
        <v>532842</v>
      </c>
      <c r="F39" s="20">
        <v>1824.7174</v>
      </c>
      <c r="G39" s="21">
        <v>1.03E-2</v>
      </c>
      <c r="H39" s="22"/>
      <c r="I39" s="23"/>
    </row>
    <row r="40" spans="1:9" ht="12.95" customHeight="1">
      <c r="A40" s="17" t="s">
        <v>274</v>
      </c>
      <c r="B40" s="18" t="s">
        <v>275</v>
      </c>
      <c r="C40" s="14" t="s">
        <v>276</v>
      </c>
      <c r="D40" s="14" t="s">
        <v>277</v>
      </c>
      <c r="E40" s="19">
        <v>15171</v>
      </c>
      <c r="F40" s="20">
        <v>1805.8041000000001</v>
      </c>
      <c r="G40" s="21">
        <v>1.0200000000000001E-2</v>
      </c>
      <c r="H40" s="22"/>
      <c r="I40" s="23"/>
    </row>
    <row r="41" spans="1:9" ht="12.95" customHeight="1">
      <c r="A41" s="17" t="s">
        <v>819</v>
      </c>
      <c r="B41" s="18" t="s">
        <v>820</v>
      </c>
      <c r="C41" s="14" t="s">
        <v>821</v>
      </c>
      <c r="D41" s="14" t="s">
        <v>190</v>
      </c>
      <c r="E41" s="19">
        <v>860366</v>
      </c>
      <c r="F41" s="20">
        <v>1776.6558</v>
      </c>
      <c r="G41" s="21">
        <v>1.01E-2</v>
      </c>
      <c r="H41" s="22"/>
      <c r="I41" s="23"/>
    </row>
    <row r="42" spans="1:9" ht="12.95" customHeight="1">
      <c r="A42" s="17" t="s">
        <v>756</v>
      </c>
      <c r="B42" s="18" t="s">
        <v>757</v>
      </c>
      <c r="C42" s="14" t="s">
        <v>758</v>
      </c>
      <c r="D42" s="14" t="s">
        <v>223</v>
      </c>
      <c r="E42" s="19">
        <v>132443</v>
      </c>
      <c r="F42" s="20">
        <v>1669.1791000000001</v>
      </c>
      <c r="G42" s="21">
        <v>9.4000000000000004E-3</v>
      </c>
      <c r="H42" s="22"/>
      <c r="I42" s="23"/>
    </row>
    <row r="43" spans="1:9" ht="12.95" customHeight="1">
      <c r="A43" s="17" t="s">
        <v>409</v>
      </c>
      <c r="B43" s="18" t="s">
        <v>410</v>
      </c>
      <c r="C43" s="14" t="s">
        <v>411</v>
      </c>
      <c r="D43" s="14" t="s">
        <v>197</v>
      </c>
      <c r="E43" s="19">
        <v>515590</v>
      </c>
      <c r="F43" s="20">
        <v>1648.5989999999999</v>
      </c>
      <c r="G43" s="21">
        <v>9.2999999999999992E-3</v>
      </c>
      <c r="H43" s="22"/>
      <c r="I43" s="23"/>
    </row>
    <row r="44" spans="1:9" ht="12.95" customHeight="1">
      <c r="A44" s="17" t="s">
        <v>529</v>
      </c>
      <c r="B44" s="18" t="s">
        <v>530</v>
      </c>
      <c r="C44" s="14" t="s">
        <v>531</v>
      </c>
      <c r="D44" s="14" t="s">
        <v>427</v>
      </c>
      <c r="E44" s="19">
        <v>108208</v>
      </c>
      <c r="F44" s="20">
        <v>1640.3251</v>
      </c>
      <c r="G44" s="21">
        <v>9.2999999999999992E-3</v>
      </c>
      <c r="H44" s="22"/>
      <c r="I44" s="23"/>
    </row>
    <row r="45" spans="1:9" ht="12.95" customHeight="1">
      <c r="A45" s="17" t="s">
        <v>398</v>
      </c>
      <c r="B45" s="18" t="s">
        <v>399</v>
      </c>
      <c r="C45" s="14" t="s">
        <v>400</v>
      </c>
      <c r="D45" s="14" t="s">
        <v>190</v>
      </c>
      <c r="E45" s="19">
        <v>157808</v>
      </c>
      <c r="F45" s="20">
        <v>1597.7271000000001</v>
      </c>
      <c r="G45" s="21">
        <v>8.9999999999999993E-3</v>
      </c>
      <c r="H45" s="22"/>
      <c r="I45" s="23"/>
    </row>
    <row r="46" spans="1:9" ht="12.95" customHeight="1">
      <c r="A46" s="17" t="s">
        <v>603</v>
      </c>
      <c r="B46" s="18" t="s">
        <v>604</v>
      </c>
      <c r="C46" s="14" t="s">
        <v>605</v>
      </c>
      <c r="D46" s="14" t="s">
        <v>427</v>
      </c>
      <c r="E46" s="19">
        <v>35801</v>
      </c>
      <c r="F46" s="20">
        <v>1554.0498</v>
      </c>
      <c r="G46" s="21">
        <v>8.8000000000000005E-3</v>
      </c>
      <c r="H46" s="22"/>
      <c r="I46" s="23"/>
    </row>
    <row r="47" spans="1:9" ht="12.95" customHeight="1">
      <c r="A47" s="17" t="s">
        <v>4428</v>
      </c>
      <c r="B47" s="18" t="s">
        <v>4429</v>
      </c>
      <c r="C47" s="14" t="s">
        <v>4430</v>
      </c>
      <c r="D47" s="14" t="s">
        <v>190</v>
      </c>
      <c r="E47" s="19">
        <v>2110803</v>
      </c>
      <c r="F47" s="20">
        <v>1514.5011999999999</v>
      </c>
      <c r="G47" s="21">
        <v>8.6E-3</v>
      </c>
      <c r="H47" s="22"/>
      <c r="I47" s="23"/>
    </row>
    <row r="48" spans="1:9" ht="12.95" customHeight="1">
      <c r="A48" s="17" t="s">
        <v>346</v>
      </c>
      <c r="B48" s="18" t="s">
        <v>347</v>
      </c>
      <c r="C48" s="14" t="s">
        <v>348</v>
      </c>
      <c r="D48" s="14" t="s">
        <v>281</v>
      </c>
      <c r="E48" s="19">
        <v>32417</v>
      </c>
      <c r="F48" s="20">
        <v>1506.2559000000001</v>
      </c>
      <c r="G48" s="21">
        <v>8.5000000000000006E-3</v>
      </c>
      <c r="H48" s="22"/>
      <c r="I48" s="23"/>
    </row>
    <row r="49" spans="1:9" ht="12.95" customHeight="1">
      <c r="A49" s="17" t="s">
        <v>401</v>
      </c>
      <c r="B49" s="18" t="s">
        <v>402</v>
      </c>
      <c r="C49" s="14" t="s">
        <v>403</v>
      </c>
      <c r="D49" s="14" t="s">
        <v>404</v>
      </c>
      <c r="E49" s="19">
        <v>998539</v>
      </c>
      <c r="F49" s="20">
        <v>1505.2974999999999</v>
      </c>
      <c r="G49" s="21">
        <v>8.5000000000000006E-3</v>
      </c>
      <c r="H49" s="22"/>
      <c r="I49" s="23"/>
    </row>
    <row r="50" spans="1:9" ht="12.95" customHeight="1">
      <c r="A50" s="17" t="s">
        <v>466</v>
      </c>
      <c r="B50" s="18" t="s">
        <v>467</v>
      </c>
      <c r="C50" s="14" t="s">
        <v>468</v>
      </c>
      <c r="D50" s="14" t="s">
        <v>462</v>
      </c>
      <c r="E50" s="19">
        <v>92657</v>
      </c>
      <c r="F50" s="20">
        <v>1483.9019000000001</v>
      </c>
      <c r="G50" s="21">
        <v>8.3999999999999995E-3</v>
      </c>
      <c r="H50" s="22"/>
      <c r="I50" s="23"/>
    </row>
    <row r="51" spans="1:9" ht="12.95" customHeight="1">
      <c r="A51" s="17" t="s">
        <v>968</v>
      </c>
      <c r="B51" s="18" t="s">
        <v>969</v>
      </c>
      <c r="C51" s="14" t="s">
        <v>970</v>
      </c>
      <c r="D51" s="14" t="s">
        <v>404</v>
      </c>
      <c r="E51" s="19">
        <v>15015</v>
      </c>
      <c r="F51" s="20">
        <v>1482.5060000000001</v>
      </c>
      <c r="G51" s="21">
        <v>8.3999999999999995E-3</v>
      </c>
      <c r="H51" s="22"/>
      <c r="I51" s="23"/>
    </row>
    <row r="52" spans="1:9" ht="12.95" customHeight="1">
      <c r="A52" s="17" t="s">
        <v>472</v>
      </c>
      <c r="B52" s="18" t="s">
        <v>473</v>
      </c>
      <c r="C52" s="14" t="s">
        <v>474</v>
      </c>
      <c r="D52" s="14" t="s">
        <v>437</v>
      </c>
      <c r="E52" s="19">
        <v>34083</v>
      </c>
      <c r="F52" s="20">
        <v>1473.5102999999999</v>
      </c>
      <c r="G52" s="21">
        <v>8.3000000000000001E-3</v>
      </c>
      <c r="H52" s="22"/>
      <c r="I52" s="23"/>
    </row>
    <row r="53" spans="1:9" ht="12.95" customHeight="1">
      <c r="A53" s="17" t="s">
        <v>1372</v>
      </c>
      <c r="B53" s="18" t="s">
        <v>1373</v>
      </c>
      <c r="C53" s="14" t="s">
        <v>1374</v>
      </c>
      <c r="D53" s="14" t="s">
        <v>338</v>
      </c>
      <c r="E53" s="19">
        <v>108567</v>
      </c>
      <c r="F53" s="20">
        <v>1459.5746999999999</v>
      </c>
      <c r="G53" s="21">
        <v>8.3000000000000001E-3</v>
      </c>
      <c r="H53" s="22"/>
      <c r="I53" s="23"/>
    </row>
    <row r="54" spans="1:9" ht="12.95" customHeight="1">
      <c r="A54" s="17" t="s">
        <v>369</v>
      </c>
      <c r="B54" s="18" t="s">
        <v>370</v>
      </c>
      <c r="C54" s="14" t="s">
        <v>371</v>
      </c>
      <c r="D54" s="14" t="s">
        <v>219</v>
      </c>
      <c r="E54" s="19">
        <v>78852</v>
      </c>
      <c r="F54" s="20">
        <v>1458.6831</v>
      </c>
      <c r="G54" s="21">
        <v>8.3000000000000001E-3</v>
      </c>
      <c r="H54" s="22"/>
      <c r="I54" s="23"/>
    </row>
    <row r="55" spans="1:9" ht="12.95" customHeight="1">
      <c r="A55" s="17" t="s">
        <v>285</v>
      </c>
      <c r="B55" s="18" t="s">
        <v>286</v>
      </c>
      <c r="C55" s="14" t="s">
        <v>287</v>
      </c>
      <c r="D55" s="14" t="s">
        <v>223</v>
      </c>
      <c r="E55" s="19">
        <v>12394</v>
      </c>
      <c r="F55" s="20">
        <v>1427.8507999999999</v>
      </c>
      <c r="G55" s="21">
        <v>8.0999999999999996E-3</v>
      </c>
      <c r="H55" s="22"/>
      <c r="I55" s="23"/>
    </row>
    <row r="56" spans="1:9" ht="12.95" customHeight="1">
      <c r="A56" s="17" t="s">
        <v>481</v>
      </c>
      <c r="B56" s="18" t="s">
        <v>482</v>
      </c>
      <c r="C56" s="14" t="s">
        <v>483</v>
      </c>
      <c r="D56" s="14" t="s">
        <v>201</v>
      </c>
      <c r="E56" s="19">
        <v>364809</v>
      </c>
      <c r="F56" s="20">
        <v>1426.768</v>
      </c>
      <c r="G56" s="21">
        <v>8.0999999999999996E-3</v>
      </c>
      <c r="H56" s="22"/>
      <c r="I56" s="23"/>
    </row>
    <row r="57" spans="1:9" ht="12.95" customHeight="1">
      <c r="A57" s="17" t="s">
        <v>298</v>
      </c>
      <c r="B57" s="18" t="s">
        <v>299</v>
      </c>
      <c r="C57" s="14" t="s">
        <v>300</v>
      </c>
      <c r="D57" s="14" t="s">
        <v>219</v>
      </c>
      <c r="E57" s="19">
        <v>69835</v>
      </c>
      <c r="F57" s="20">
        <v>1417.0219999999999</v>
      </c>
      <c r="G57" s="21">
        <v>8.0000000000000002E-3</v>
      </c>
      <c r="H57" s="22"/>
      <c r="I57" s="23"/>
    </row>
    <row r="58" spans="1:9" ht="12.95" customHeight="1">
      <c r="A58" s="17" t="s">
        <v>516</v>
      </c>
      <c r="B58" s="18" t="s">
        <v>517</v>
      </c>
      <c r="C58" s="14" t="s">
        <v>518</v>
      </c>
      <c r="D58" s="14" t="s">
        <v>388</v>
      </c>
      <c r="E58" s="19">
        <v>155644</v>
      </c>
      <c r="F58" s="20">
        <v>1355.1144999999999</v>
      </c>
      <c r="G58" s="21">
        <v>7.7000000000000002E-3</v>
      </c>
      <c r="H58" s="22"/>
      <c r="I58" s="23"/>
    </row>
    <row r="59" spans="1:9" ht="12.95" customHeight="1">
      <c r="A59" s="17" t="s">
        <v>1785</v>
      </c>
      <c r="B59" s="18" t="s">
        <v>1786</v>
      </c>
      <c r="C59" s="14" t="s">
        <v>1787</v>
      </c>
      <c r="D59" s="14" t="s">
        <v>273</v>
      </c>
      <c r="E59" s="19">
        <v>293452</v>
      </c>
      <c r="F59" s="20">
        <v>1332.8589999999999</v>
      </c>
      <c r="G59" s="21">
        <v>7.4999999999999997E-3</v>
      </c>
      <c r="H59" s="22"/>
      <c r="I59" s="23"/>
    </row>
    <row r="60" spans="1:9" ht="12.95" customHeight="1">
      <c r="A60" s="17" t="s">
        <v>382</v>
      </c>
      <c r="B60" s="18" t="s">
        <v>383</v>
      </c>
      <c r="C60" s="14" t="s">
        <v>384</v>
      </c>
      <c r="D60" s="14" t="s">
        <v>241</v>
      </c>
      <c r="E60" s="19">
        <v>73194</v>
      </c>
      <c r="F60" s="20">
        <v>1329.3494000000001</v>
      </c>
      <c r="G60" s="21">
        <v>7.4999999999999997E-3</v>
      </c>
      <c r="H60" s="22"/>
      <c r="I60" s="23"/>
    </row>
    <row r="61" spans="1:9" ht="12.95" customHeight="1">
      <c r="A61" s="17" t="s">
        <v>552</v>
      </c>
      <c r="B61" s="18" t="s">
        <v>553</v>
      </c>
      <c r="C61" s="14" t="s">
        <v>554</v>
      </c>
      <c r="D61" s="14" t="s">
        <v>259</v>
      </c>
      <c r="E61" s="19">
        <v>118794</v>
      </c>
      <c r="F61" s="20">
        <v>1309.5851</v>
      </c>
      <c r="G61" s="21">
        <v>7.4000000000000003E-3</v>
      </c>
      <c r="H61" s="22"/>
      <c r="I61" s="23"/>
    </row>
    <row r="62" spans="1:9" ht="12.95" customHeight="1">
      <c r="A62" s="17" t="s">
        <v>914</v>
      </c>
      <c r="B62" s="18" t="s">
        <v>915</v>
      </c>
      <c r="C62" s="14" t="s">
        <v>916</v>
      </c>
      <c r="D62" s="14" t="s">
        <v>245</v>
      </c>
      <c r="E62" s="19">
        <v>17588</v>
      </c>
      <c r="F62" s="20">
        <v>1308.6351</v>
      </c>
      <c r="G62" s="21">
        <v>7.4000000000000003E-3</v>
      </c>
      <c r="H62" s="22"/>
      <c r="I62" s="23"/>
    </row>
    <row r="63" spans="1:9" ht="12.95" customHeight="1">
      <c r="A63" s="17" t="s">
        <v>444</v>
      </c>
      <c r="B63" s="18" t="s">
        <v>445</v>
      </c>
      <c r="C63" s="14" t="s">
        <v>446</v>
      </c>
      <c r="D63" s="14" t="s">
        <v>359</v>
      </c>
      <c r="E63" s="19">
        <v>234159</v>
      </c>
      <c r="F63" s="20">
        <v>1284.3621000000001</v>
      </c>
      <c r="G63" s="21">
        <v>7.3000000000000001E-3</v>
      </c>
      <c r="H63" s="22"/>
      <c r="I63" s="23"/>
    </row>
    <row r="64" spans="1:9" ht="12.95" customHeight="1">
      <c r="A64" s="17" t="s">
        <v>356</v>
      </c>
      <c r="B64" s="18" t="s">
        <v>357</v>
      </c>
      <c r="C64" s="14" t="s">
        <v>358</v>
      </c>
      <c r="D64" s="14" t="s">
        <v>359</v>
      </c>
      <c r="E64" s="19">
        <v>67510</v>
      </c>
      <c r="F64" s="20">
        <v>1270.5382</v>
      </c>
      <c r="G64" s="21">
        <v>7.1999999999999998E-3</v>
      </c>
      <c r="H64" s="22"/>
      <c r="I64" s="23"/>
    </row>
    <row r="65" spans="1:9" ht="12.95" customHeight="1">
      <c r="A65" s="17" t="s">
        <v>2408</v>
      </c>
      <c r="B65" s="18" t="s">
        <v>2409</v>
      </c>
      <c r="C65" s="14" t="s">
        <v>2410</v>
      </c>
      <c r="D65" s="14" t="s">
        <v>404</v>
      </c>
      <c r="E65" s="19">
        <v>35984</v>
      </c>
      <c r="F65" s="20">
        <v>1204.3485000000001</v>
      </c>
      <c r="G65" s="21">
        <v>6.7999999999999996E-3</v>
      </c>
      <c r="H65" s="22"/>
      <c r="I65" s="23"/>
    </row>
    <row r="66" spans="1:9" ht="12.95" customHeight="1">
      <c r="A66" s="17" t="s">
        <v>1788</v>
      </c>
      <c r="B66" s="18" t="s">
        <v>1789</v>
      </c>
      <c r="C66" s="14" t="s">
        <v>1790</v>
      </c>
      <c r="D66" s="14" t="s">
        <v>437</v>
      </c>
      <c r="E66" s="19">
        <v>103923</v>
      </c>
      <c r="F66" s="20">
        <v>1175.3690999999999</v>
      </c>
      <c r="G66" s="21">
        <v>6.7000000000000002E-3</v>
      </c>
      <c r="H66" s="22"/>
      <c r="I66" s="23"/>
    </row>
    <row r="67" spans="1:9" ht="12.95" customHeight="1">
      <c r="A67" s="17" t="s">
        <v>1791</v>
      </c>
      <c r="B67" s="18" t="s">
        <v>1792</v>
      </c>
      <c r="C67" s="14" t="s">
        <v>1793</v>
      </c>
      <c r="D67" s="14" t="s">
        <v>338</v>
      </c>
      <c r="E67" s="19">
        <v>162120</v>
      </c>
      <c r="F67" s="20">
        <v>1088.1494</v>
      </c>
      <c r="G67" s="21">
        <v>6.1999999999999998E-3</v>
      </c>
      <c r="H67" s="22"/>
      <c r="I67" s="23"/>
    </row>
    <row r="68" spans="1:9" ht="12.95" customHeight="1">
      <c r="A68" s="17" t="s">
        <v>5412</v>
      </c>
      <c r="B68" s="18" t="s">
        <v>5413</v>
      </c>
      <c r="C68" s="14" t="s">
        <v>5414</v>
      </c>
      <c r="D68" s="14" t="s">
        <v>281</v>
      </c>
      <c r="E68" s="19">
        <v>147775</v>
      </c>
      <c r="F68" s="20">
        <v>990.16639999999995</v>
      </c>
      <c r="G68" s="21">
        <v>5.5999999999999999E-3</v>
      </c>
      <c r="H68" s="22"/>
      <c r="I68" s="23"/>
    </row>
    <row r="69" spans="1:9" ht="12.95" customHeight="1">
      <c r="A69" s="17" t="s">
        <v>558</v>
      </c>
      <c r="B69" s="18" t="s">
        <v>559</v>
      </c>
      <c r="C69" s="14" t="s">
        <v>560</v>
      </c>
      <c r="D69" s="14" t="s">
        <v>237</v>
      </c>
      <c r="E69" s="19">
        <v>337979</v>
      </c>
      <c r="F69" s="20">
        <v>962.76700000000005</v>
      </c>
      <c r="G69" s="21">
        <v>5.4000000000000003E-3</v>
      </c>
      <c r="H69" s="22"/>
      <c r="I69" s="23"/>
    </row>
    <row r="70" spans="1:9" ht="12.95" customHeight="1">
      <c r="A70" s="17" t="s">
        <v>591</v>
      </c>
      <c r="B70" s="18" t="s">
        <v>592</v>
      </c>
      <c r="C70" s="14" t="s">
        <v>593</v>
      </c>
      <c r="D70" s="14" t="s">
        <v>545</v>
      </c>
      <c r="E70" s="19">
        <v>50306</v>
      </c>
      <c r="F70" s="20">
        <v>952.44349999999997</v>
      </c>
      <c r="G70" s="21">
        <v>5.4000000000000003E-3</v>
      </c>
      <c r="H70" s="22"/>
      <c r="I70" s="23"/>
    </row>
    <row r="71" spans="1:9" ht="12.95" customHeight="1">
      <c r="A71" s="17" t="s">
        <v>1159</v>
      </c>
      <c r="B71" s="18" t="s">
        <v>1160</v>
      </c>
      <c r="C71" s="14" t="s">
        <v>1161</v>
      </c>
      <c r="D71" s="14" t="s">
        <v>245</v>
      </c>
      <c r="E71" s="19">
        <v>152726</v>
      </c>
      <c r="F71" s="20">
        <v>936.74490000000003</v>
      </c>
      <c r="G71" s="21">
        <v>5.3E-3</v>
      </c>
      <c r="H71" s="22"/>
      <c r="I71" s="23"/>
    </row>
    <row r="72" spans="1:9" ht="12.95" customHeight="1">
      <c r="A72" s="17" t="s">
        <v>456</v>
      </c>
      <c r="B72" s="18" t="s">
        <v>457</v>
      </c>
      <c r="C72" s="14" t="s">
        <v>458</v>
      </c>
      <c r="D72" s="14" t="s">
        <v>245</v>
      </c>
      <c r="E72" s="19">
        <v>6381</v>
      </c>
      <c r="F72" s="20">
        <v>896.46669999999995</v>
      </c>
      <c r="G72" s="21">
        <v>5.1000000000000004E-3</v>
      </c>
      <c r="H72" s="22"/>
      <c r="I72" s="23"/>
    </row>
    <row r="73" spans="1:9" ht="12.95" customHeight="1">
      <c r="A73" s="17" t="s">
        <v>816</v>
      </c>
      <c r="B73" s="18" t="s">
        <v>817</v>
      </c>
      <c r="C73" s="14" t="s">
        <v>818</v>
      </c>
      <c r="D73" s="14" t="s">
        <v>241</v>
      </c>
      <c r="E73" s="19">
        <v>34677</v>
      </c>
      <c r="F73" s="20">
        <v>867.93060000000003</v>
      </c>
      <c r="G73" s="21">
        <v>4.8999999999999998E-3</v>
      </c>
      <c r="H73" s="22"/>
      <c r="I73" s="23"/>
    </row>
    <row r="74" spans="1:9" ht="12.95" customHeight="1">
      <c r="A74" s="17" t="s">
        <v>267</v>
      </c>
      <c r="B74" s="18" t="s">
        <v>268</v>
      </c>
      <c r="C74" s="14" t="s">
        <v>269</v>
      </c>
      <c r="D74" s="14" t="s">
        <v>212</v>
      </c>
      <c r="E74" s="19">
        <v>63296</v>
      </c>
      <c r="F74" s="20">
        <v>852.53380000000004</v>
      </c>
      <c r="G74" s="21">
        <v>4.7999999999999996E-3</v>
      </c>
      <c r="H74" s="22"/>
      <c r="I74" s="23"/>
    </row>
    <row r="75" spans="1:9" ht="12.95" customHeight="1">
      <c r="A75" s="17" t="s">
        <v>431</v>
      </c>
      <c r="B75" s="18" t="s">
        <v>432</v>
      </c>
      <c r="C75" s="14" t="s">
        <v>433</v>
      </c>
      <c r="D75" s="14" t="s">
        <v>212</v>
      </c>
      <c r="E75" s="19">
        <v>49219</v>
      </c>
      <c r="F75" s="20">
        <v>847.05899999999997</v>
      </c>
      <c r="G75" s="21">
        <v>4.7999999999999996E-3</v>
      </c>
      <c r="H75" s="22"/>
      <c r="I75" s="23"/>
    </row>
    <row r="76" spans="1:9" ht="12.95" customHeight="1">
      <c r="A76" s="17" t="s">
        <v>301</v>
      </c>
      <c r="B76" s="18" t="s">
        <v>302</v>
      </c>
      <c r="C76" s="14" t="s">
        <v>303</v>
      </c>
      <c r="D76" s="14" t="s">
        <v>304</v>
      </c>
      <c r="E76" s="19">
        <v>15618</v>
      </c>
      <c r="F76" s="20">
        <v>807.60680000000002</v>
      </c>
      <c r="G76" s="21">
        <v>4.5999999999999999E-3</v>
      </c>
      <c r="H76" s="22"/>
      <c r="I76" s="23"/>
    </row>
    <row r="77" spans="1:9" ht="12.95" customHeight="1">
      <c r="A77" s="17" t="s">
        <v>231</v>
      </c>
      <c r="B77" s="18" t="s">
        <v>232</v>
      </c>
      <c r="C77" s="14" t="s">
        <v>233</v>
      </c>
      <c r="D77" s="14" t="s">
        <v>212</v>
      </c>
      <c r="E77" s="19">
        <v>30520</v>
      </c>
      <c r="F77" s="20">
        <v>721.98109999999997</v>
      </c>
      <c r="G77" s="21">
        <v>4.1000000000000003E-3</v>
      </c>
      <c r="H77" s="22"/>
      <c r="I77" s="23"/>
    </row>
    <row r="78" spans="1:9" ht="12.95" customHeight="1">
      <c r="A78" s="17" t="s">
        <v>424</v>
      </c>
      <c r="B78" s="18" t="s">
        <v>425</v>
      </c>
      <c r="C78" s="14" t="s">
        <v>426</v>
      </c>
      <c r="D78" s="14" t="s">
        <v>427</v>
      </c>
      <c r="E78" s="19">
        <v>162224</v>
      </c>
      <c r="F78" s="20">
        <v>717.51679999999999</v>
      </c>
      <c r="G78" s="21">
        <v>4.1000000000000003E-3</v>
      </c>
      <c r="H78" s="22"/>
      <c r="I78" s="23"/>
    </row>
    <row r="79" spans="1:9" ht="12.95" customHeight="1">
      <c r="A79" s="17" t="s">
        <v>331</v>
      </c>
      <c r="B79" s="18" t="s">
        <v>332</v>
      </c>
      <c r="C79" s="14" t="s">
        <v>333</v>
      </c>
      <c r="D79" s="14" t="s">
        <v>334</v>
      </c>
      <c r="E79" s="19">
        <v>291747</v>
      </c>
      <c r="F79" s="20">
        <v>707.57399999999996</v>
      </c>
      <c r="G79" s="21">
        <v>4.0000000000000001E-3</v>
      </c>
      <c r="H79" s="22"/>
      <c r="I79" s="23"/>
    </row>
    <row r="80" spans="1:9" ht="12.95" customHeight="1">
      <c r="A80" s="17" t="s">
        <v>1038</v>
      </c>
      <c r="B80" s="18" t="s">
        <v>1039</v>
      </c>
      <c r="C80" s="14" t="s">
        <v>1040</v>
      </c>
      <c r="D80" s="14" t="s">
        <v>241</v>
      </c>
      <c r="E80" s="19">
        <v>355488</v>
      </c>
      <c r="F80" s="20">
        <v>695.37009999999998</v>
      </c>
      <c r="G80" s="21">
        <v>3.8999999999999998E-3</v>
      </c>
      <c r="H80" s="22"/>
      <c r="I80" s="23"/>
    </row>
    <row r="81" spans="1:9" ht="12.95" customHeight="1">
      <c r="A81" s="17" t="s">
        <v>270</v>
      </c>
      <c r="B81" s="18" t="s">
        <v>271</v>
      </c>
      <c r="C81" s="14" t="s">
        <v>272</v>
      </c>
      <c r="D81" s="14" t="s">
        <v>273</v>
      </c>
      <c r="E81" s="19">
        <v>58301</v>
      </c>
      <c r="F81" s="20">
        <v>568.11410000000001</v>
      </c>
      <c r="G81" s="21">
        <v>3.2000000000000002E-3</v>
      </c>
      <c r="H81" s="22"/>
      <c r="I81" s="23"/>
    </row>
    <row r="82" spans="1:9" ht="12.95" customHeight="1">
      <c r="A82" s="17" t="s">
        <v>1517</v>
      </c>
      <c r="B82" s="18" t="s">
        <v>1518</v>
      </c>
      <c r="C82" s="14" t="s">
        <v>1519</v>
      </c>
      <c r="D82" s="14" t="s">
        <v>212</v>
      </c>
      <c r="E82" s="19">
        <v>185259</v>
      </c>
      <c r="F82" s="20">
        <v>560.22320000000002</v>
      </c>
      <c r="G82" s="21">
        <v>3.2000000000000002E-3</v>
      </c>
      <c r="H82" s="22"/>
      <c r="I82" s="23"/>
    </row>
    <row r="83" spans="1:9" ht="12.95" customHeight="1">
      <c r="A83" s="17" t="s">
        <v>795</v>
      </c>
      <c r="B83" s="18" t="s">
        <v>796</v>
      </c>
      <c r="C83" s="14" t="s">
        <v>797</v>
      </c>
      <c r="D83" s="14" t="s">
        <v>338</v>
      </c>
      <c r="E83" s="19">
        <v>66220</v>
      </c>
      <c r="F83" s="20">
        <v>532.8723</v>
      </c>
      <c r="G83" s="21">
        <v>3.0000000000000001E-3</v>
      </c>
      <c r="H83" s="22"/>
      <c r="I83" s="23"/>
    </row>
    <row r="84" spans="1:9" ht="12.95" customHeight="1">
      <c r="A84" s="17" t="s">
        <v>1181</v>
      </c>
      <c r="B84" s="18" t="s">
        <v>1182</v>
      </c>
      <c r="C84" s="14" t="s">
        <v>1183</v>
      </c>
      <c r="D84" s="14" t="s">
        <v>843</v>
      </c>
      <c r="E84" s="19">
        <v>168782</v>
      </c>
      <c r="F84" s="20">
        <v>509.92419999999998</v>
      </c>
      <c r="G84" s="21">
        <v>2.8999999999999998E-3</v>
      </c>
      <c r="H84" s="22"/>
      <c r="I84" s="23"/>
    </row>
    <row r="85" spans="1:9" ht="12.95" customHeight="1">
      <c r="A85" s="17" t="s">
        <v>441</v>
      </c>
      <c r="B85" s="18" t="s">
        <v>442</v>
      </c>
      <c r="C85" s="14" t="s">
        <v>443</v>
      </c>
      <c r="D85" s="14" t="s">
        <v>437</v>
      </c>
      <c r="E85" s="19">
        <v>59037</v>
      </c>
      <c r="F85" s="20">
        <v>509.72550000000001</v>
      </c>
      <c r="G85" s="21">
        <v>2.8999999999999998E-3</v>
      </c>
      <c r="H85" s="22"/>
      <c r="I85" s="23"/>
    </row>
    <row r="86" spans="1:9" ht="12.95" customHeight="1">
      <c r="A86" s="17" t="s">
        <v>944</v>
      </c>
      <c r="B86" s="18" t="s">
        <v>945</v>
      </c>
      <c r="C86" s="14" t="s">
        <v>946</v>
      </c>
      <c r="D86" s="14" t="s">
        <v>219</v>
      </c>
      <c r="E86" s="19">
        <v>32479</v>
      </c>
      <c r="F86" s="20">
        <v>498.2928</v>
      </c>
      <c r="G86" s="21">
        <v>2.8E-3</v>
      </c>
      <c r="H86" s="22"/>
      <c r="I86" s="23"/>
    </row>
    <row r="87" spans="1:9" ht="12.95" customHeight="1">
      <c r="A87" s="17" t="s">
        <v>256</v>
      </c>
      <c r="B87" s="18" t="s">
        <v>257</v>
      </c>
      <c r="C87" s="14" t="s">
        <v>258</v>
      </c>
      <c r="D87" s="14" t="s">
        <v>259</v>
      </c>
      <c r="E87" s="19">
        <v>256189</v>
      </c>
      <c r="F87" s="20">
        <v>485.9649</v>
      </c>
      <c r="G87" s="21">
        <v>2.8E-3</v>
      </c>
      <c r="H87" s="22"/>
      <c r="I87" s="23"/>
    </row>
    <row r="88" spans="1:9" ht="12.95" customHeight="1">
      <c r="A88" s="17" t="s">
        <v>4835</v>
      </c>
      <c r="B88" s="18" t="s">
        <v>4836</v>
      </c>
      <c r="C88" s="14" t="s">
        <v>4837</v>
      </c>
      <c r="D88" s="14" t="s">
        <v>219</v>
      </c>
      <c r="E88" s="19">
        <v>54680</v>
      </c>
      <c r="F88" s="20">
        <v>397.25020000000001</v>
      </c>
      <c r="G88" s="21">
        <v>2.2000000000000001E-3</v>
      </c>
      <c r="H88" s="22"/>
      <c r="I88" s="23"/>
    </row>
    <row r="89" spans="1:9" ht="12.95" customHeight="1">
      <c r="A89" s="17" t="s">
        <v>3951</v>
      </c>
      <c r="B89" s="18" t="s">
        <v>3952</v>
      </c>
      <c r="C89" s="14" t="s">
        <v>3953</v>
      </c>
      <c r="D89" s="14" t="s">
        <v>437</v>
      </c>
      <c r="E89" s="19">
        <v>6690</v>
      </c>
      <c r="F89" s="20">
        <v>383.06939999999997</v>
      </c>
      <c r="G89" s="21">
        <v>2.2000000000000001E-3</v>
      </c>
      <c r="H89" s="22"/>
      <c r="I89" s="23"/>
    </row>
    <row r="90" spans="1:9" ht="12.95" customHeight="1">
      <c r="A90" s="17" t="s">
        <v>227</v>
      </c>
      <c r="B90" s="18" t="s">
        <v>228</v>
      </c>
      <c r="C90" s="14" t="s">
        <v>229</v>
      </c>
      <c r="D90" s="14" t="s">
        <v>230</v>
      </c>
      <c r="E90" s="19">
        <v>131506</v>
      </c>
      <c r="F90" s="20">
        <v>369.53190000000001</v>
      </c>
      <c r="G90" s="21">
        <v>2.0999999999999999E-3</v>
      </c>
      <c r="H90" s="22"/>
      <c r="I90" s="23"/>
    </row>
    <row r="91" spans="1:9" ht="12.95" customHeight="1">
      <c r="A91" s="17" t="s">
        <v>667</v>
      </c>
      <c r="B91" s="18" t="s">
        <v>668</v>
      </c>
      <c r="C91" s="14" t="s">
        <v>669</v>
      </c>
      <c r="D91" s="14" t="s">
        <v>190</v>
      </c>
      <c r="E91" s="19">
        <v>41987</v>
      </c>
      <c r="F91" s="20">
        <v>351.22129999999999</v>
      </c>
      <c r="G91" s="21">
        <v>2E-3</v>
      </c>
      <c r="H91" s="22"/>
      <c r="I91" s="23"/>
    </row>
    <row r="92" spans="1:9" ht="12.95" customHeight="1">
      <c r="A92" s="17" t="s">
        <v>363</v>
      </c>
      <c r="B92" s="18" t="s">
        <v>364</v>
      </c>
      <c r="C92" s="14" t="s">
        <v>365</v>
      </c>
      <c r="D92" s="14" t="s">
        <v>241</v>
      </c>
      <c r="E92" s="19">
        <v>20041</v>
      </c>
      <c r="F92" s="20">
        <v>295.24400000000003</v>
      </c>
      <c r="G92" s="21">
        <v>1.6999999999999999E-3</v>
      </c>
      <c r="H92" s="22"/>
      <c r="I92" s="23"/>
    </row>
    <row r="93" spans="1:9" ht="12.95" customHeight="1">
      <c r="A93" s="5"/>
      <c r="B93" s="13" t="s">
        <v>1739</v>
      </c>
      <c r="C93" s="14"/>
      <c r="D93" s="14"/>
      <c r="E93" s="14"/>
      <c r="F93" s="24">
        <v>171993.967</v>
      </c>
      <c r="G93" s="25">
        <v>0.97360000000000002</v>
      </c>
      <c r="H93" s="26"/>
      <c r="I93" s="27"/>
    </row>
    <row r="94" spans="1:9" ht="12.95" customHeight="1">
      <c r="A94" s="5"/>
      <c r="B94" s="28" t="s">
        <v>1740</v>
      </c>
      <c r="C94" s="2"/>
      <c r="D94" s="2"/>
      <c r="E94" s="2"/>
      <c r="F94" s="26" t="s">
        <v>1741</v>
      </c>
      <c r="G94" s="26" t="s">
        <v>1741</v>
      </c>
      <c r="H94" s="26"/>
      <c r="I94" s="27"/>
    </row>
    <row r="95" spans="1:9" ht="12.95" customHeight="1">
      <c r="A95" s="5"/>
      <c r="B95" s="28" t="s">
        <v>1739</v>
      </c>
      <c r="C95" s="2"/>
      <c r="D95" s="2"/>
      <c r="E95" s="2"/>
      <c r="F95" s="26" t="s">
        <v>1741</v>
      </c>
      <c r="G95" s="26" t="s">
        <v>1741</v>
      </c>
      <c r="H95" s="26"/>
      <c r="I95" s="27"/>
    </row>
    <row r="96" spans="1:9" ht="12.95" customHeight="1">
      <c r="A96" s="5"/>
      <c r="B96" s="28" t="s">
        <v>1742</v>
      </c>
      <c r="C96" s="29"/>
      <c r="D96" s="2"/>
      <c r="E96" s="29"/>
      <c r="F96" s="24">
        <v>171993.967</v>
      </c>
      <c r="G96" s="25">
        <v>0.97360000000000002</v>
      </c>
      <c r="H96" s="26"/>
      <c r="I96" s="27"/>
    </row>
    <row r="97" spans="1:9" ht="12.95" customHeight="1">
      <c r="A97" s="5"/>
      <c r="B97" s="13" t="s">
        <v>1820</v>
      </c>
      <c r="C97" s="14"/>
      <c r="D97" s="14"/>
      <c r="E97" s="14"/>
      <c r="F97" s="14"/>
      <c r="G97" s="14"/>
      <c r="H97" s="15"/>
      <c r="I97" s="16"/>
    </row>
    <row r="98" spans="1:9" ht="12.95" customHeight="1">
      <c r="A98" s="5"/>
      <c r="B98" s="28" t="s">
        <v>1821</v>
      </c>
      <c r="C98" s="2"/>
      <c r="D98" s="2"/>
      <c r="E98" s="2"/>
      <c r="F98" s="26" t="s">
        <v>1741</v>
      </c>
      <c r="G98" s="26" t="s">
        <v>1741</v>
      </c>
      <c r="H98" s="42"/>
      <c r="I98" s="43"/>
    </row>
    <row r="99" spans="1:9" ht="12.95" customHeight="1">
      <c r="A99" s="5"/>
      <c r="B99" s="44" t="s">
        <v>1739</v>
      </c>
      <c r="C99" s="45"/>
      <c r="D99" s="45"/>
      <c r="E99" s="45"/>
      <c r="F99" s="26" t="s">
        <v>1741</v>
      </c>
      <c r="G99" s="26" t="s">
        <v>1741</v>
      </c>
      <c r="H99" s="42"/>
      <c r="I99" s="43"/>
    </row>
    <row r="100" spans="1:9" ht="12.95" customHeight="1">
      <c r="A100" s="5"/>
      <c r="B100" s="28" t="s">
        <v>2257</v>
      </c>
      <c r="C100" s="2"/>
      <c r="D100" s="2"/>
      <c r="E100" s="2"/>
      <c r="F100" s="26" t="s">
        <v>1741</v>
      </c>
      <c r="G100" s="26" t="s">
        <v>1741</v>
      </c>
      <c r="H100" s="26"/>
      <c r="I100" s="27"/>
    </row>
    <row r="101" spans="1:9" ht="12.95" customHeight="1">
      <c r="A101" s="5"/>
      <c r="B101" s="28" t="s">
        <v>1739</v>
      </c>
      <c r="C101" s="2"/>
      <c r="D101" s="2"/>
      <c r="E101" s="2"/>
      <c r="F101" s="26" t="s">
        <v>1741</v>
      </c>
      <c r="G101" s="26" t="s">
        <v>1741</v>
      </c>
      <c r="H101" s="26"/>
      <c r="I101" s="27"/>
    </row>
    <row r="102" spans="1:9" ht="12.95" customHeight="1">
      <c r="A102" s="5"/>
      <c r="B102" s="13" t="s">
        <v>2747</v>
      </c>
      <c r="C102" s="14"/>
      <c r="D102" s="14"/>
      <c r="E102" s="14"/>
      <c r="F102" s="5"/>
      <c r="G102" s="15"/>
      <c r="H102" s="15"/>
      <c r="I102" s="16"/>
    </row>
    <row r="103" spans="1:9" ht="12.95" customHeight="1">
      <c r="A103" s="17" t="s">
        <v>2748</v>
      </c>
      <c r="B103" s="18" t="s">
        <v>2749</v>
      </c>
      <c r="C103" s="14" t="s">
        <v>2750</v>
      </c>
      <c r="D103" s="14" t="s">
        <v>2273</v>
      </c>
      <c r="E103" s="19">
        <v>128024</v>
      </c>
      <c r="F103" s="20">
        <v>13.378500000000001</v>
      </c>
      <c r="G103" s="21">
        <v>1E-4</v>
      </c>
      <c r="H103" s="22"/>
      <c r="I103" s="23"/>
    </row>
    <row r="104" spans="1:9" ht="12.95" customHeight="1">
      <c r="A104" s="5"/>
      <c r="B104" s="13" t="s">
        <v>1739</v>
      </c>
      <c r="C104" s="14"/>
      <c r="D104" s="14"/>
      <c r="E104" s="14"/>
      <c r="F104" s="24">
        <v>13.378500000000001</v>
      </c>
      <c r="G104" s="25">
        <v>1E-4</v>
      </c>
      <c r="H104" s="26"/>
      <c r="I104" s="27"/>
    </row>
    <row r="105" spans="1:9" ht="12.95" customHeight="1">
      <c r="A105" s="5"/>
      <c r="B105" s="28" t="s">
        <v>1742</v>
      </c>
      <c r="C105" s="29"/>
      <c r="D105" s="2"/>
      <c r="E105" s="29"/>
      <c r="F105" s="24">
        <v>13.378500000000001</v>
      </c>
      <c r="G105" s="25">
        <v>1E-4</v>
      </c>
      <c r="H105" s="26"/>
      <c r="I105" s="27"/>
    </row>
    <row r="106" spans="1:9" ht="12.95" customHeight="1">
      <c r="A106" s="5"/>
      <c r="B106" s="13" t="s">
        <v>1743</v>
      </c>
      <c r="C106" s="14"/>
      <c r="D106" s="14"/>
      <c r="E106" s="14"/>
      <c r="F106" s="14"/>
      <c r="G106" s="14"/>
      <c r="H106" s="15"/>
      <c r="I106" s="16"/>
    </row>
    <row r="107" spans="1:9" ht="12.95" customHeight="1">
      <c r="A107" s="5"/>
      <c r="B107" s="28" t="s">
        <v>1821</v>
      </c>
      <c r="C107" s="2"/>
      <c r="D107" s="2"/>
      <c r="E107" s="2"/>
      <c r="F107" s="26" t="s">
        <v>1741</v>
      </c>
      <c r="G107" s="26" t="s">
        <v>1741</v>
      </c>
      <c r="H107" s="42"/>
      <c r="I107" s="43"/>
    </row>
    <row r="108" spans="1:9" ht="12.95" customHeight="1">
      <c r="A108" s="5"/>
      <c r="B108" s="44" t="s">
        <v>1739</v>
      </c>
      <c r="C108" s="45"/>
      <c r="D108" s="45"/>
      <c r="E108" s="45"/>
      <c r="F108" s="26" t="s">
        <v>1741</v>
      </c>
      <c r="G108" s="26" t="s">
        <v>1741</v>
      </c>
      <c r="H108" s="42"/>
      <c r="I108" s="43"/>
    </row>
    <row r="109" spans="1:9" ht="12.95" customHeight="1">
      <c r="A109" s="17" t="s">
        <v>1744</v>
      </c>
      <c r="B109" s="18" t="s">
        <v>1745</v>
      </c>
      <c r="C109" s="14"/>
      <c r="D109" s="14"/>
      <c r="E109" s="19"/>
      <c r="F109" s="20">
        <v>4212.1269000000002</v>
      </c>
      <c r="G109" s="21">
        <v>2.3800000000000002E-2</v>
      </c>
      <c r="H109" s="30">
        <v>5.299525500750555E-2</v>
      </c>
      <c r="I109" s="23"/>
    </row>
    <row r="110" spans="1:9" ht="12.95" customHeight="1">
      <c r="A110" s="5"/>
      <c r="B110" s="13" t="s">
        <v>1739</v>
      </c>
      <c r="C110" s="14"/>
      <c r="D110" s="14"/>
      <c r="E110" s="14"/>
      <c r="F110" s="24">
        <v>4212.1269000000002</v>
      </c>
      <c r="G110" s="25">
        <v>2.3800000000000002E-2</v>
      </c>
      <c r="H110" s="26"/>
      <c r="I110" s="27"/>
    </row>
    <row r="111" spans="1:9" ht="12.95" customHeight="1">
      <c r="A111" s="5"/>
      <c r="B111" s="28" t="s">
        <v>1742</v>
      </c>
      <c r="C111" s="29"/>
      <c r="D111" s="2"/>
      <c r="E111" s="29"/>
      <c r="F111" s="24">
        <v>4212.1269000000002</v>
      </c>
      <c r="G111" s="25">
        <v>2.3800000000000002E-2</v>
      </c>
      <c r="H111" s="26"/>
      <c r="I111" s="27"/>
    </row>
    <row r="112" spans="1:9" ht="12.95" customHeight="1">
      <c r="A112" s="5"/>
      <c r="B112" s="28" t="s">
        <v>1746</v>
      </c>
      <c r="C112" s="14"/>
      <c r="D112" s="2"/>
      <c r="E112" s="14"/>
      <c r="F112" s="31">
        <v>437.4076</v>
      </c>
      <c r="G112" s="25">
        <v>2.5000000000000001E-3</v>
      </c>
      <c r="H112" s="26"/>
      <c r="I112" s="27"/>
    </row>
    <row r="113" spans="1:25" ht="12.95" customHeight="1">
      <c r="A113" s="5"/>
      <c r="B113" s="32" t="s">
        <v>1747</v>
      </c>
      <c r="C113" s="33"/>
      <c r="D113" s="33"/>
      <c r="E113" s="33"/>
      <c r="F113" s="34">
        <v>176656.88</v>
      </c>
      <c r="G113" s="35">
        <v>1</v>
      </c>
      <c r="H113" s="36"/>
      <c r="I113" s="37"/>
    </row>
    <row r="114" spans="1:25" ht="12.95" customHeight="1">
      <c r="A114" s="5"/>
      <c r="B114" s="7"/>
      <c r="C114" s="5"/>
      <c r="D114" s="5"/>
      <c r="E114" s="5"/>
      <c r="F114" s="5"/>
      <c r="G114" s="5"/>
      <c r="H114" s="5"/>
      <c r="I114" s="5"/>
    </row>
    <row r="115" spans="1:25" ht="12.95" customHeight="1">
      <c r="A115" s="5"/>
      <c r="B115" s="4" t="s">
        <v>1749</v>
      </c>
      <c r="C115" s="5"/>
      <c r="D115" s="5"/>
      <c r="E115" s="5"/>
      <c r="F115" s="5"/>
      <c r="G115" s="5"/>
      <c r="H115" s="5"/>
      <c r="I115" s="5"/>
    </row>
    <row r="116" spans="1:25" ht="26.1" customHeight="1">
      <c r="A116" s="5"/>
      <c r="B116" s="222" t="s">
        <v>1750</v>
      </c>
      <c r="C116" s="222"/>
      <c r="D116" s="222"/>
      <c r="E116" s="222"/>
      <c r="F116" s="222"/>
      <c r="G116" s="222"/>
      <c r="H116" s="222"/>
      <c r="I116" s="222"/>
    </row>
    <row r="117" spans="1:25" ht="12.95" customHeight="1">
      <c r="A117" s="5"/>
      <c r="B117" s="222" t="s">
        <v>1751</v>
      </c>
      <c r="C117" s="222"/>
      <c r="D117" s="222"/>
      <c r="E117" s="222"/>
      <c r="F117" s="222"/>
      <c r="G117" s="222"/>
      <c r="H117" s="222"/>
      <c r="I117" s="222"/>
    </row>
    <row r="118" spans="1:25" ht="12.95" customHeight="1">
      <c r="A118" s="5"/>
      <c r="B118" s="222"/>
      <c r="C118" s="222"/>
      <c r="D118" s="222"/>
      <c r="E118" s="222"/>
      <c r="F118" s="222"/>
      <c r="G118" s="222"/>
      <c r="H118" s="222"/>
      <c r="I118" s="222"/>
    </row>
    <row r="119" spans="1:25" ht="12.95" customHeight="1">
      <c r="A119" s="5"/>
      <c r="B119" s="235"/>
      <c r="C119" s="235"/>
      <c r="D119" s="235"/>
      <c r="E119" s="235"/>
      <c r="F119" s="5"/>
      <c r="G119" s="5"/>
      <c r="H119" s="5"/>
      <c r="I119" s="5"/>
    </row>
    <row r="120" spans="1:25">
      <c r="A120" s="50"/>
      <c r="B120" s="51" t="s">
        <v>5419</v>
      </c>
      <c r="C120" s="52"/>
      <c r="D120" s="52"/>
      <c r="E120" s="52"/>
      <c r="F120" s="52"/>
      <c r="G120" s="52"/>
      <c r="H120" s="52"/>
      <c r="I120" s="53"/>
      <c r="J120" s="54"/>
      <c r="K120" s="54"/>
      <c r="L120" s="54"/>
      <c r="M120" s="54"/>
      <c r="N120" s="54"/>
      <c r="O120" s="54"/>
      <c r="P120" s="54"/>
      <c r="Q120" s="54"/>
      <c r="R120" s="54"/>
      <c r="S120" s="54"/>
      <c r="T120" s="54"/>
      <c r="U120" s="54"/>
      <c r="V120" s="54"/>
      <c r="W120" s="54"/>
      <c r="X120" s="54"/>
      <c r="Y120" s="54"/>
    </row>
    <row r="121" spans="1:25">
      <c r="A121" s="50"/>
      <c r="B121" s="55" t="s">
        <v>5420</v>
      </c>
      <c r="C121" s="50"/>
      <c r="D121" s="50"/>
      <c r="E121" s="50"/>
      <c r="F121" s="50"/>
      <c r="G121" s="50"/>
      <c r="H121" s="50"/>
      <c r="I121" s="56"/>
      <c r="J121" s="54"/>
      <c r="K121" s="54"/>
      <c r="L121" s="54"/>
      <c r="M121" s="54"/>
      <c r="N121" s="54"/>
      <c r="O121" s="54"/>
      <c r="P121" s="54"/>
      <c r="Q121" s="54"/>
      <c r="R121" s="54"/>
      <c r="S121" s="54"/>
      <c r="T121" s="54"/>
      <c r="U121" s="54"/>
      <c r="V121" s="54"/>
      <c r="W121" s="54"/>
      <c r="X121" s="54"/>
      <c r="Y121" s="54"/>
    </row>
    <row r="122" spans="1:25">
      <c r="A122" s="50"/>
      <c r="B122" s="55" t="s">
        <v>5421</v>
      </c>
      <c r="C122" s="50"/>
      <c r="D122" s="50"/>
      <c r="E122" s="50"/>
      <c r="F122" s="50"/>
      <c r="G122" s="50"/>
      <c r="H122" s="50"/>
      <c r="I122" s="56"/>
      <c r="J122" s="54"/>
      <c r="K122" s="54"/>
      <c r="L122" s="54"/>
      <c r="M122" s="54"/>
      <c r="N122" s="54"/>
      <c r="O122" s="54"/>
      <c r="P122" s="54"/>
      <c r="Q122" s="54"/>
      <c r="R122" s="54"/>
      <c r="S122" s="54"/>
      <c r="T122" s="54"/>
      <c r="U122" s="54"/>
      <c r="V122" s="54"/>
      <c r="W122" s="54"/>
      <c r="X122" s="54"/>
      <c r="Y122" s="54"/>
    </row>
    <row r="123" spans="1:25">
      <c r="A123" s="50"/>
      <c r="B123" s="55" t="s">
        <v>5422</v>
      </c>
      <c r="C123" s="50"/>
      <c r="D123" s="50"/>
      <c r="E123" s="50"/>
      <c r="F123" s="50"/>
      <c r="G123" s="50"/>
      <c r="H123" s="50"/>
      <c r="I123" s="56"/>
      <c r="J123" s="54"/>
      <c r="K123" s="54"/>
      <c r="L123" s="54"/>
      <c r="M123" s="54"/>
      <c r="N123" s="54"/>
      <c r="O123" s="54"/>
      <c r="P123" s="54"/>
      <c r="Q123" s="54"/>
      <c r="R123" s="54"/>
      <c r="S123" s="54"/>
      <c r="T123" s="54"/>
      <c r="U123" s="54"/>
      <c r="V123" s="54"/>
      <c r="W123" s="54"/>
      <c r="X123" s="54"/>
      <c r="Y123" s="54"/>
    </row>
    <row r="124" spans="1:25">
      <c r="A124" s="50"/>
      <c r="B124" s="57" t="s">
        <v>5423</v>
      </c>
      <c r="C124" s="58" t="s">
        <v>5424</v>
      </c>
      <c r="D124" s="59" t="s">
        <v>5555</v>
      </c>
      <c r="E124" s="50"/>
      <c r="F124" s="50"/>
      <c r="G124" s="50"/>
      <c r="H124" s="50"/>
      <c r="I124" s="56"/>
      <c r="J124" s="54"/>
      <c r="K124" s="54"/>
      <c r="L124" s="54"/>
      <c r="M124" s="54"/>
      <c r="N124" s="54"/>
      <c r="O124" s="54"/>
      <c r="P124" s="54"/>
      <c r="Q124" s="54"/>
      <c r="R124" s="54"/>
      <c r="S124" s="54"/>
      <c r="T124" s="54"/>
      <c r="U124" s="54"/>
      <c r="V124" s="54"/>
      <c r="W124" s="54"/>
      <c r="X124" s="54"/>
      <c r="Y124" s="54"/>
    </row>
    <row r="125" spans="1:25">
      <c r="A125" s="60" t="s">
        <v>5430</v>
      </c>
      <c r="B125" s="61" t="s">
        <v>5431</v>
      </c>
      <c r="C125" s="79">
        <v>16.190000000000001</v>
      </c>
      <c r="D125" s="80">
        <v>16.72</v>
      </c>
      <c r="E125" s="50"/>
      <c r="F125" s="162"/>
      <c r="G125" s="163"/>
      <c r="H125" s="50"/>
      <c r="I125" s="56"/>
      <c r="J125" s="54"/>
      <c r="K125" s="54"/>
      <c r="L125" s="54"/>
      <c r="M125" s="54"/>
      <c r="N125" s="54"/>
      <c r="O125" s="54"/>
      <c r="P125" s="54"/>
      <c r="Q125" s="54"/>
      <c r="R125" s="54"/>
      <c r="S125" s="54"/>
      <c r="T125" s="54"/>
      <c r="U125" s="54"/>
      <c r="V125" s="54"/>
      <c r="W125" s="54"/>
      <c r="X125" s="54"/>
      <c r="Y125" s="54"/>
    </row>
    <row r="126" spans="1:25">
      <c r="A126" s="60" t="s">
        <v>5425</v>
      </c>
      <c r="B126" s="61" t="s">
        <v>5426</v>
      </c>
      <c r="C126" s="79">
        <v>19.25</v>
      </c>
      <c r="D126" s="80">
        <v>19.88</v>
      </c>
      <c r="E126" s="50"/>
      <c r="F126" s="162"/>
      <c r="G126" s="163"/>
      <c r="H126" s="50"/>
      <c r="I126" s="56"/>
      <c r="J126" s="54"/>
      <c r="K126" s="54"/>
      <c r="L126" s="54"/>
      <c r="M126" s="54"/>
      <c r="N126" s="54"/>
      <c r="O126" s="54"/>
      <c r="P126" s="54"/>
      <c r="Q126" s="54"/>
      <c r="R126" s="54"/>
      <c r="S126" s="54"/>
      <c r="T126" s="54"/>
      <c r="U126" s="54"/>
      <c r="V126" s="54"/>
      <c r="W126" s="54"/>
      <c r="X126" s="54"/>
      <c r="Y126" s="54"/>
    </row>
    <row r="127" spans="1:25">
      <c r="A127" s="60" t="s">
        <v>5440</v>
      </c>
      <c r="B127" s="61" t="s">
        <v>5441</v>
      </c>
      <c r="C127" s="79">
        <v>17.309999999999999</v>
      </c>
      <c r="D127" s="80">
        <v>17.89</v>
      </c>
      <c r="E127" s="50"/>
      <c r="F127" s="162"/>
      <c r="G127" s="163"/>
      <c r="H127" s="50"/>
      <c r="I127" s="56"/>
      <c r="J127" s="54"/>
      <c r="K127" s="54"/>
      <c r="L127" s="54"/>
      <c r="M127" s="54"/>
      <c r="N127" s="54"/>
      <c r="O127" s="54"/>
      <c r="P127" s="54"/>
      <c r="Q127" s="54"/>
      <c r="R127" s="54"/>
      <c r="S127" s="54"/>
      <c r="T127" s="54"/>
      <c r="U127" s="54"/>
      <c r="V127" s="54"/>
      <c r="W127" s="54"/>
      <c r="X127" s="54"/>
      <c r="Y127" s="54"/>
    </row>
    <row r="128" spans="1:25">
      <c r="A128" s="60" t="s">
        <v>5427</v>
      </c>
      <c r="B128" s="61" t="s">
        <v>5428</v>
      </c>
      <c r="C128" s="79">
        <v>20.59</v>
      </c>
      <c r="D128" s="80">
        <v>21.28</v>
      </c>
      <c r="E128" s="50"/>
      <c r="F128" s="162"/>
      <c r="G128" s="163"/>
      <c r="H128" s="50"/>
      <c r="I128" s="56"/>
      <c r="J128" s="54"/>
      <c r="K128" s="54"/>
      <c r="L128" s="54"/>
      <c r="M128" s="54"/>
      <c r="N128" s="54"/>
      <c r="O128" s="54"/>
      <c r="P128" s="54"/>
      <c r="Q128" s="54"/>
      <c r="R128" s="54"/>
      <c r="S128" s="54"/>
      <c r="T128" s="54"/>
      <c r="U128" s="54"/>
      <c r="V128" s="54"/>
      <c r="W128" s="54"/>
      <c r="X128" s="54"/>
      <c r="Y128" s="54"/>
    </row>
    <row r="129" spans="1:25">
      <c r="A129" s="50"/>
      <c r="B129" s="55"/>
      <c r="C129" s="148"/>
      <c r="D129" s="191"/>
      <c r="E129" s="50"/>
      <c r="F129" s="50"/>
      <c r="G129" s="50"/>
      <c r="H129" s="50"/>
      <c r="I129" s="56"/>
      <c r="J129" s="54"/>
      <c r="K129" s="54"/>
      <c r="L129" s="54"/>
      <c r="M129" s="54"/>
      <c r="N129" s="54"/>
      <c r="O129" s="54"/>
      <c r="P129" s="54"/>
      <c r="Q129" s="54"/>
      <c r="R129" s="54"/>
      <c r="S129" s="54"/>
      <c r="T129" s="54"/>
      <c r="U129" s="54"/>
      <c r="V129" s="54"/>
      <c r="W129" s="54"/>
      <c r="X129" s="54"/>
      <c r="Y129" s="54"/>
    </row>
    <row r="130" spans="1:25">
      <c r="A130" s="50"/>
      <c r="B130" s="92" t="s">
        <v>5556</v>
      </c>
      <c r="C130" s="81"/>
      <c r="D130" s="81"/>
      <c r="E130" s="50"/>
      <c r="F130" s="50"/>
      <c r="G130" s="50"/>
      <c r="H130" s="50"/>
      <c r="I130" s="56"/>
      <c r="J130" s="54"/>
      <c r="K130" s="54"/>
      <c r="L130" s="54"/>
      <c r="M130" s="54"/>
      <c r="N130" s="54"/>
      <c r="O130" s="54"/>
      <c r="P130" s="54"/>
      <c r="Q130" s="54"/>
      <c r="R130" s="54"/>
      <c r="S130" s="54"/>
      <c r="T130" s="54"/>
      <c r="U130" s="54"/>
      <c r="V130" s="54"/>
      <c r="W130" s="54"/>
      <c r="X130" s="54"/>
      <c r="Y130" s="54"/>
    </row>
    <row r="131" spans="1:25">
      <c r="A131" s="115"/>
      <c r="B131" s="55" t="s">
        <v>5557</v>
      </c>
      <c r="C131" s="50"/>
      <c r="D131" s="50"/>
      <c r="E131" s="115"/>
      <c r="F131" s="115"/>
      <c r="G131" s="115"/>
      <c r="H131" s="115"/>
      <c r="I131" s="187"/>
      <c r="J131" s="54"/>
      <c r="K131" s="54"/>
      <c r="L131" s="54"/>
      <c r="M131" s="54"/>
      <c r="N131" s="54"/>
      <c r="O131" s="54"/>
      <c r="P131" s="54"/>
      <c r="Q131" s="54"/>
      <c r="R131" s="54"/>
      <c r="S131" s="54"/>
      <c r="T131" s="54"/>
      <c r="U131" s="54"/>
      <c r="V131" s="54"/>
      <c r="W131" s="54"/>
      <c r="X131" s="54"/>
      <c r="Y131" s="54"/>
    </row>
    <row r="132" spans="1:25">
      <c r="A132" s="115"/>
      <c r="B132" s="55" t="s">
        <v>5575</v>
      </c>
      <c r="C132" s="50"/>
      <c r="D132" s="50"/>
      <c r="E132" s="115"/>
      <c r="F132" s="115"/>
      <c r="G132" s="115"/>
      <c r="H132" s="115"/>
      <c r="I132" s="187"/>
      <c r="J132" s="54"/>
      <c r="K132" s="54"/>
      <c r="L132" s="54"/>
      <c r="M132" s="54"/>
      <c r="N132" s="54"/>
      <c r="O132" s="54"/>
      <c r="P132" s="54"/>
      <c r="Q132" s="54"/>
      <c r="R132" s="54"/>
      <c r="S132" s="54"/>
      <c r="T132" s="54"/>
      <c r="U132" s="54"/>
      <c r="V132" s="54"/>
      <c r="W132" s="54"/>
      <c r="X132" s="54"/>
      <c r="Y132" s="54"/>
    </row>
    <row r="133" spans="1:25">
      <c r="A133" s="115"/>
      <c r="B133" s="55" t="s">
        <v>5807</v>
      </c>
      <c r="C133" s="50"/>
      <c r="D133" s="50"/>
      <c r="E133" s="115"/>
      <c r="F133" s="115"/>
      <c r="G133" s="115"/>
      <c r="H133" s="115"/>
      <c r="I133" s="187"/>
      <c r="J133" s="54"/>
      <c r="K133" s="54"/>
      <c r="L133" s="54"/>
      <c r="M133" s="54"/>
      <c r="N133" s="54"/>
      <c r="O133" s="54"/>
      <c r="P133" s="54"/>
      <c r="Q133" s="54"/>
      <c r="R133" s="54"/>
      <c r="S133" s="54"/>
      <c r="T133" s="54"/>
      <c r="U133" s="54"/>
      <c r="V133" s="54"/>
      <c r="W133" s="54"/>
      <c r="X133" s="54"/>
      <c r="Y133" s="54"/>
    </row>
    <row r="134" spans="1:25">
      <c r="A134" s="115"/>
      <c r="B134" s="55" t="s">
        <v>5559</v>
      </c>
      <c r="C134" s="50"/>
      <c r="D134" s="50"/>
      <c r="E134" s="115"/>
      <c r="F134" s="115"/>
      <c r="G134" s="115"/>
      <c r="H134" s="115"/>
      <c r="I134" s="187"/>
      <c r="J134" s="54"/>
      <c r="K134" s="54"/>
      <c r="L134" s="54"/>
      <c r="M134" s="54"/>
      <c r="N134" s="54"/>
      <c r="O134" s="54"/>
      <c r="P134" s="54"/>
      <c r="Q134" s="54"/>
      <c r="R134" s="54"/>
      <c r="S134" s="54"/>
      <c r="T134" s="54"/>
      <c r="U134" s="54"/>
      <c r="V134" s="54"/>
      <c r="W134" s="54"/>
      <c r="X134" s="54"/>
      <c r="Y134" s="54"/>
    </row>
    <row r="135" spans="1:25">
      <c r="A135" s="115"/>
      <c r="B135" s="66" t="s">
        <v>5693</v>
      </c>
      <c r="C135" s="67"/>
      <c r="D135" s="67"/>
      <c r="E135" s="188"/>
      <c r="F135" s="188"/>
      <c r="G135" s="188"/>
      <c r="H135" s="188"/>
      <c r="I135" s="189"/>
      <c r="J135" s="54"/>
      <c r="K135" s="54"/>
      <c r="L135" s="54"/>
      <c r="M135" s="54"/>
      <c r="N135" s="54"/>
      <c r="O135" s="54"/>
      <c r="P135" s="54"/>
      <c r="Q135" s="54"/>
      <c r="R135" s="54"/>
      <c r="S135" s="54"/>
      <c r="T135" s="54"/>
      <c r="U135" s="54"/>
      <c r="V135" s="54"/>
      <c r="W135" s="54"/>
      <c r="X135" s="54"/>
      <c r="Y135" s="54"/>
    </row>
    <row r="136" spans="1:25">
      <c r="A136" s="69"/>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row>
    <row r="137" spans="1:25" ht="12.95" customHeight="1">
      <c r="A137" s="5"/>
      <c r="B137" s="222"/>
      <c r="C137" s="222"/>
      <c r="D137" s="222"/>
      <c r="E137" s="222"/>
      <c r="F137" s="222"/>
      <c r="G137" s="222"/>
      <c r="H137" s="222"/>
      <c r="I137" s="222"/>
    </row>
    <row r="138" spans="1:25" ht="12.95" customHeight="1">
      <c r="A138" s="5"/>
      <c r="B138" s="5"/>
      <c r="C138" s="223" t="s">
        <v>1754</v>
      </c>
      <c r="D138" s="223"/>
      <c r="E138" s="223"/>
      <c r="F138" s="223"/>
      <c r="G138" s="5"/>
      <c r="H138" s="5"/>
      <c r="I138" s="5"/>
    </row>
    <row r="139" spans="1:25" ht="12.95" customHeight="1">
      <c r="A139" s="5"/>
      <c r="B139" s="38" t="s">
        <v>1755</v>
      </c>
      <c r="C139" s="223" t="s">
        <v>1756</v>
      </c>
      <c r="D139" s="223"/>
      <c r="E139" s="223"/>
      <c r="F139" s="223"/>
      <c r="G139" s="5"/>
      <c r="H139" s="5"/>
      <c r="I139" s="5"/>
    </row>
    <row r="140" spans="1:25" ht="135" customHeight="1">
      <c r="A140" s="5"/>
      <c r="B140" s="39"/>
      <c r="C140" s="224"/>
      <c r="D140" s="224"/>
      <c r="E140" s="5"/>
      <c r="F140" s="5"/>
      <c r="G140" s="5"/>
      <c r="H140" s="5"/>
      <c r="I140" s="5"/>
    </row>
  </sheetData>
  <mergeCells count="8">
    <mergeCell ref="C138:F138"/>
    <mergeCell ref="C139:F139"/>
    <mergeCell ref="C140:D140"/>
    <mergeCell ref="B116:I116"/>
    <mergeCell ref="B117:I117"/>
    <mergeCell ref="B118:I118"/>
    <mergeCell ref="B119:E119"/>
    <mergeCell ref="B137:I137"/>
  </mergeCells>
  <hyperlinks>
    <hyperlink ref="A1" location="AxisValueFund" display="AXISVAL" xr:uid="{00000000-0004-0000-5500-000000000000}"/>
    <hyperlink ref="B1" location="AxisValueFund" display="Axis Value Fund" xr:uid="{00000000-0004-0000-55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outlinePr summaryBelow="0"/>
  </sheetPr>
  <dimension ref="A1:Y90"/>
  <sheetViews>
    <sheetView topLeftCell="A48" workbookViewId="0">
      <selection activeCell="B48" sqref="B48"/>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173</v>
      </c>
      <c r="B1" s="4" t="s">
        <v>174</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179</v>
      </c>
      <c r="E4" s="11" t="s">
        <v>180</v>
      </c>
      <c r="F4" s="11" t="s">
        <v>181</v>
      </c>
      <c r="G4" s="11" t="s">
        <v>182</v>
      </c>
      <c r="H4" s="11" t="s">
        <v>183</v>
      </c>
      <c r="I4" s="12" t="s">
        <v>184</v>
      </c>
    </row>
    <row r="5" spans="1:9" ht="12.95" customHeight="1">
      <c r="A5" s="5"/>
      <c r="B5" s="13" t="s">
        <v>185</v>
      </c>
      <c r="C5" s="14"/>
      <c r="D5" s="14"/>
      <c r="E5" s="14"/>
      <c r="F5" s="14"/>
      <c r="G5" s="14"/>
      <c r="H5" s="15"/>
      <c r="I5" s="16"/>
    </row>
    <row r="6" spans="1:9" ht="12.95" customHeight="1">
      <c r="A6" s="5"/>
      <c r="B6" s="13" t="s">
        <v>186</v>
      </c>
      <c r="C6" s="14"/>
      <c r="D6" s="14"/>
      <c r="E6" s="14"/>
      <c r="F6" s="5"/>
      <c r="G6" s="15"/>
      <c r="H6" s="15"/>
      <c r="I6" s="16"/>
    </row>
    <row r="7" spans="1:9" ht="12.95" customHeight="1">
      <c r="A7" s="17" t="s">
        <v>331</v>
      </c>
      <c r="B7" s="18" t="s">
        <v>332</v>
      </c>
      <c r="C7" s="14" t="s">
        <v>333</v>
      </c>
      <c r="D7" s="14" t="s">
        <v>334</v>
      </c>
      <c r="E7" s="19">
        <v>489763</v>
      </c>
      <c r="F7" s="20">
        <v>1187.8222000000001</v>
      </c>
      <c r="G7" s="21">
        <v>5.1299999999999998E-2</v>
      </c>
      <c r="H7" s="22"/>
      <c r="I7" s="23"/>
    </row>
    <row r="8" spans="1:9" ht="12.95" customHeight="1">
      <c r="A8" s="17" t="s">
        <v>270</v>
      </c>
      <c r="B8" s="18" t="s">
        <v>271</v>
      </c>
      <c r="C8" s="14" t="s">
        <v>272</v>
      </c>
      <c r="D8" s="14" t="s">
        <v>273</v>
      </c>
      <c r="E8" s="19">
        <v>120360</v>
      </c>
      <c r="F8" s="20">
        <v>1172.848</v>
      </c>
      <c r="G8" s="21">
        <v>5.0700000000000002E-2</v>
      </c>
      <c r="H8" s="22"/>
      <c r="I8" s="23"/>
    </row>
    <row r="9" spans="1:9" ht="12.95" customHeight="1">
      <c r="A9" s="17" t="s">
        <v>206</v>
      </c>
      <c r="B9" s="18" t="s">
        <v>207</v>
      </c>
      <c r="C9" s="14" t="s">
        <v>208</v>
      </c>
      <c r="D9" s="14" t="s">
        <v>190</v>
      </c>
      <c r="E9" s="19">
        <v>113612</v>
      </c>
      <c r="F9" s="20">
        <v>1167.2497000000001</v>
      </c>
      <c r="G9" s="21">
        <v>5.04E-2</v>
      </c>
      <c r="H9" s="22"/>
      <c r="I9" s="23"/>
    </row>
    <row r="10" spans="1:9" ht="12.95" customHeight="1">
      <c r="A10" s="17" t="s">
        <v>305</v>
      </c>
      <c r="B10" s="18" t="s">
        <v>306</v>
      </c>
      <c r="C10" s="14" t="s">
        <v>307</v>
      </c>
      <c r="D10" s="14" t="s">
        <v>277</v>
      </c>
      <c r="E10" s="19">
        <v>37579</v>
      </c>
      <c r="F10" s="20">
        <v>1165.2496000000001</v>
      </c>
      <c r="G10" s="21">
        <v>5.0299999999999997E-2</v>
      </c>
      <c r="H10" s="22"/>
      <c r="I10" s="23"/>
    </row>
    <row r="11" spans="1:9" ht="12.95" customHeight="1">
      <c r="A11" s="17" t="s">
        <v>282</v>
      </c>
      <c r="B11" s="18" t="s">
        <v>283</v>
      </c>
      <c r="C11" s="14" t="s">
        <v>284</v>
      </c>
      <c r="D11" s="14" t="s">
        <v>255</v>
      </c>
      <c r="E11" s="19">
        <v>404067</v>
      </c>
      <c r="F11" s="20">
        <v>1148.5604000000001</v>
      </c>
      <c r="G11" s="21">
        <v>4.9599999999999998E-2</v>
      </c>
      <c r="H11" s="22"/>
      <c r="I11" s="23"/>
    </row>
    <row r="12" spans="1:9" ht="12.95" customHeight="1">
      <c r="A12" s="17" t="s">
        <v>252</v>
      </c>
      <c r="B12" s="18" t="s">
        <v>253</v>
      </c>
      <c r="C12" s="14" t="s">
        <v>254</v>
      </c>
      <c r="D12" s="14" t="s">
        <v>255</v>
      </c>
      <c r="E12" s="19">
        <v>329207</v>
      </c>
      <c r="F12" s="20">
        <v>1143.1713</v>
      </c>
      <c r="G12" s="21">
        <v>4.9399999999999999E-2</v>
      </c>
      <c r="H12" s="22"/>
      <c r="I12" s="23"/>
    </row>
    <row r="13" spans="1:9" ht="12.95" customHeight="1">
      <c r="A13" s="17" t="s">
        <v>379</v>
      </c>
      <c r="B13" s="18" t="s">
        <v>380</v>
      </c>
      <c r="C13" s="14" t="s">
        <v>381</v>
      </c>
      <c r="D13" s="14" t="s">
        <v>223</v>
      </c>
      <c r="E13" s="19">
        <v>336126</v>
      </c>
      <c r="F13" s="20">
        <v>1141.9881</v>
      </c>
      <c r="G13" s="21">
        <v>4.9299999999999997E-2</v>
      </c>
      <c r="H13" s="22"/>
      <c r="I13" s="23"/>
    </row>
    <row r="14" spans="1:9" ht="12.95" customHeight="1">
      <c r="A14" s="17" t="s">
        <v>327</v>
      </c>
      <c r="B14" s="18" t="s">
        <v>328</v>
      </c>
      <c r="C14" s="14" t="s">
        <v>329</v>
      </c>
      <c r="D14" s="14" t="s">
        <v>330</v>
      </c>
      <c r="E14" s="19">
        <v>266085</v>
      </c>
      <c r="F14" s="20">
        <v>1101.991</v>
      </c>
      <c r="G14" s="21">
        <v>4.7600000000000003E-2</v>
      </c>
      <c r="H14" s="22"/>
      <c r="I14" s="23"/>
    </row>
    <row r="15" spans="1:9" ht="12.95" customHeight="1">
      <c r="A15" s="17" t="s">
        <v>525</v>
      </c>
      <c r="B15" s="18" t="s">
        <v>526</v>
      </c>
      <c r="C15" s="14" t="s">
        <v>527</v>
      </c>
      <c r="D15" s="14" t="s">
        <v>528</v>
      </c>
      <c r="E15" s="19">
        <v>416008</v>
      </c>
      <c r="F15" s="20">
        <v>1099.3010999999999</v>
      </c>
      <c r="G15" s="21">
        <v>4.7500000000000001E-2</v>
      </c>
      <c r="H15" s="22"/>
      <c r="I15" s="23"/>
    </row>
    <row r="16" spans="1:9" ht="12.95" customHeight="1">
      <c r="A16" s="17" t="s">
        <v>409</v>
      </c>
      <c r="B16" s="18" t="s">
        <v>410</v>
      </c>
      <c r="C16" s="14" t="s">
        <v>411</v>
      </c>
      <c r="D16" s="14" t="s">
        <v>197</v>
      </c>
      <c r="E16" s="19">
        <v>306662</v>
      </c>
      <c r="F16" s="20">
        <v>980.55169999999998</v>
      </c>
      <c r="G16" s="21">
        <v>4.24E-2</v>
      </c>
      <c r="H16" s="22"/>
      <c r="I16" s="23"/>
    </row>
    <row r="17" spans="1:9" ht="12.95" customHeight="1">
      <c r="A17" s="17" t="s">
        <v>478</v>
      </c>
      <c r="B17" s="18" t="s">
        <v>479</v>
      </c>
      <c r="C17" s="14" t="s">
        <v>480</v>
      </c>
      <c r="D17" s="14" t="s">
        <v>197</v>
      </c>
      <c r="E17" s="19">
        <v>586739</v>
      </c>
      <c r="F17" s="20">
        <v>822.43209999999999</v>
      </c>
      <c r="G17" s="21">
        <v>3.5499999999999997E-2</v>
      </c>
      <c r="H17" s="22"/>
      <c r="I17" s="23"/>
    </row>
    <row r="18" spans="1:9" ht="12.95" customHeight="1">
      <c r="A18" s="17" t="s">
        <v>421</v>
      </c>
      <c r="B18" s="18" t="s">
        <v>422</v>
      </c>
      <c r="C18" s="14" t="s">
        <v>423</v>
      </c>
      <c r="D18" s="14" t="s">
        <v>219</v>
      </c>
      <c r="E18" s="19">
        <v>166150</v>
      </c>
      <c r="F18" s="20">
        <v>705.0575</v>
      </c>
      <c r="G18" s="21">
        <v>3.0499999999999999E-2</v>
      </c>
      <c r="H18" s="22"/>
      <c r="I18" s="23"/>
    </row>
    <row r="19" spans="1:9" ht="12.95" customHeight="1">
      <c r="A19" s="17" t="s">
        <v>801</v>
      </c>
      <c r="B19" s="18" t="s">
        <v>802</v>
      </c>
      <c r="C19" s="14" t="s">
        <v>803</v>
      </c>
      <c r="D19" s="14" t="s">
        <v>338</v>
      </c>
      <c r="E19" s="19">
        <v>74119</v>
      </c>
      <c r="F19" s="20">
        <v>609.36940000000004</v>
      </c>
      <c r="G19" s="21">
        <v>2.63E-2</v>
      </c>
      <c r="H19" s="22"/>
      <c r="I19" s="23"/>
    </row>
    <row r="20" spans="1:9" ht="12.95" customHeight="1">
      <c r="A20" s="17" t="s">
        <v>582</v>
      </c>
      <c r="B20" s="18" t="s">
        <v>583</v>
      </c>
      <c r="C20" s="14" t="s">
        <v>584</v>
      </c>
      <c r="D20" s="14" t="s">
        <v>197</v>
      </c>
      <c r="E20" s="19">
        <v>154060</v>
      </c>
      <c r="F20" s="20">
        <v>600.44889999999998</v>
      </c>
      <c r="G20" s="21">
        <v>2.5899999999999999E-2</v>
      </c>
      <c r="H20" s="22"/>
      <c r="I20" s="23"/>
    </row>
    <row r="21" spans="1:9" ht="12.95" customHeight="1">
      <c r="A21" s="17" t="s">
        <v>840</v>
      </c>
      <c r="B21" s="18" t="s">
        <v>841</v>
      </c>
      <c r="C21" s="14" t="s">
        <v>842</v>
      </c>
      <c r="D21" s="14" t="s">
        <v>843</v>
      </c>
      <c r="E21" s="19">
        <v>173927</v>
      </c>
      <c r="F21" s="20">
        <v>559.43619999999999</v>
      </c>
      <c r="G21" s="21">
        <v>2.4199999999999999E-2</v>
      </c>
      <c r="H21" s="22"/>
      <c r="I21" s="23"/>
    </row>
    <row r="22" spans="1:9" ht="12.95" customHeight="1">
      <c r="A22" s="17" t="s">
        <v>497</v>
      </c>
      <c r="B22" s="18" t="s">
        <v>498</v>
      </c>
      <c r="C22" s="14" t="s">
        <v>499</v>
      </c>
      <c r="D22" s="14" t="s">
        <v>500</v>
      </c>
      <c r="E22" s="19">
        <v>292256</v>
      </c>
      <c r="F22" s="20">
        <v>530.26930000000004</v>
      </c>
      <c r="G22" s="21">
        <v>2.29E-2</v>
      </c>
      <c r="H22" s="22"/>
      <c r="I22" s="23"/>
    </row>
    <row r="23" spans="1:9" ht="12.95" customHeight="1">
      <c r="A23" s="17" t="s">
        <v>510</v>
      </c>
      <c r="B23" s="18" t="s">
        <v>511</v>
      </c>
      <c r="C23" s="14" t="s">
        <v>512</v>
      </c>
      <c r="D23" s="14" t="s">
        <v>219</v>
      </c>
      <c r="E23" s="19">
        <v>138398</v>
      </c>
      <c r="F23" s="20">
        <v>516.15530000000001</v>
      </c>
      <c r="G23" s="21">
        <v>2.23E-2</v>
      </c>
      <c r="H23" s="22"/>
      <c r="I23" s="23"/>
    </row>
    <row r="24" spans="1:9" ht="12.95" customHeight="1">
      <c r="A24" s="17" t="s">
        <v>676</v>
      </c>
      <c r="B24" s="18" t="s">
        <v>677</v>
      </c>
      <c r="C24" s="14" t="s">
        <v>678</v>
      </c>
      <c r="D24" s="14" t="s">
        <v>679</v>
      </c>
      <c r="E24" s="19">
        <v>536067</v>
      </c>
      <c r="F24" s="20">
        <v>455.87139999999999</v>
      </c>
      <c r="G24" s="21">
        <v>1.9699999999999999E-2</v>
      </c>
      <c r="H24" s="22"/>
      <c r="I24" s="23"/>
    </row>
    <row r="25" spans="1:9" ht="12.95" customHeight="1">
      <c r="A25" s="17" t="s">
        <v>522</v>
      </c>
      <c r="B25" s="18" t="s">
        <v>523</v>
      </c>
      <c r="C25" s="14" t="s">
        <v>524</v>
      </c>
      <c r="D25" s="14" t="s">
        <v>190</v>
      </c>
      <c r="E25" s="19">
        <v>183493</v>
      </c>
      <c r="F25" s="20">
        <v>445.154</v>
      </c>
      <c r="G25" s="21">
        <v>1.9199999999999998E-2</v>
      </c>
      <c r="H25" s="22"/>
      <c r="I25" s="23"/>
    </row>
    <row r="26" spans="1:9" ht="12.95" customHeight="1">
      <c r="A26" s="17" t="s">
        <v>609</v>
      </c>
      <c r="B26" s="18" t="s">
        <v>610</v>
      </c>
      <c r="C26" s="14" t="s">
        <v>611</v>
      </c>
      <c r="D26" s="14" t="s">
        <v>612</v>
      </c>
      <c r="E26" s="19">
        <v>73392</v>
      </c>
      <c r="F26" s="20">
        <v>443.50790000000001</v>
      </c>
      <c r="G26" s="21">
        <v>1.9199999999999998E-2</v>
      </c>
      <c r="H26" s="22"/>
      <c r="I26" s="23"/>
    </row>
    <row r="27" spans="1:9" ht="12.95" customHeight="1">
      <c r="A27" s="17" t="s">
        <v>398</v>
      </c>
      <c r="B27" s="18" t="s">
        <v>399</v>
      </c>
      <c r="C27" s="14" t="s">
        <v>400</v>
      </c>
      <c r="D27" s="14" t="s">
        <v>190</v>
      </c>
      <c r="E27" s="19">
        <v>42125</v>
      </c>
      <c r="F27" s="20">
        <v>426.49459999999999</v>
      </c>
      <c r="G27" s="21">
        <v>1.84E-2</v>
      </c>
      <c r="H27" s="22"/>
      <c r="I27" s="23"/>
    </row>
    <row r="28" spans="1:9" ht="12.95" customHeight="1">
      <c r="A28" s="17" t="s">
        <v>546</v>
      </c>
      <c r="B28" s="18" t="s">
        <v>547</v>
      </c>
      <c r="C28" s="14" t="s">
        <v>548</v>
      </c>
      <c r="D28" s="14" t="s">
        <v>190</v>
      </c>
      <c r="E28" s="19">
        <v>323545</v>
      </c>
      <c r="F28" s="20">
        <v>404.36649999999997</v>
      </c>
      <c r="G28" s="21">
        <v>1.7500000000000002E-2</v>
      </c>
      <c r="H28" s="22"/>
      <c r="I28" s="23"/>
    </row>
    <row r="29" spans="1:9" ht="12.95" customHeight="1">
      <c r="A29" s="17" t="s">
        <v>570</v>
      </c>
      <c r="B29" s="18" t="s">
        <v>571</v>
      </c>
      <c r="C29" s="14" t="s">
        <v>572</v>
      </c>
      <c r="D29" s="14" t="s">
        <v>190</v>
      </c>
      <c r="E29" s="19">
        <v>338276</v>
      </c>
      <c r="F29" s="20">
        <v>381.27089999999998</v>
      </c>
      <c r="G29" s="21">
        <v>1.6500000000000001E-2</v>
      </c>
      <c r="H29" s="22"/>
      <c r="I29" s="23"/>
    </row>
    <row r="30" spans="1:9" ht="12.95" customHeight="1">
      <c r="A30" s="17" t="s">
        <v>343</v>
      </c>
      <c r="B30" s="18" t="s">
        <v>344</v>
      </c>
      <c r="C30" s="14" t="s">
        <v>345</v>
      </c>
      <c r="D30" s="14" t="s">
        <v>190</v>
      </c>
      <c r="E30" s="19">
        <v>105888</v>
      </c>
      <c r="F30" s="20">
        <v>379.97910000000002</v>
      </c>
      <c r="G30" s="21">
        <v>1.6400000000000001E-2</v>
      </c>
      <c r="H30" s="22"/>
      <c r="I30" s="23"/>
    </row>
    <row r="31" spans="1:9" ht="12.95" customHeight="1">
      <c r="A31" s="17" t="s">
        <v>643</v>
      </c>
      <c r="B31" s="18" t="s">
        <v>644</v>
      </c>
      <c r="C31" s="14" t="s">
        <v>645</v>
      </c>
      <c r="D31" s="14" t="s">
        <v>273</v>
      </c>
      <c r="E31" s="19">
        <v>104992</v>
      </c>
      <c r="F31" s="20">
        <v>367.52449999999999</v>
      </c>
      <c r="G31" s="21">
        <v>1.5900000000000001E-2</v>
      </c>
      <c r="H31" s="22"/>
      <c r="I31" s="23"/>
    </row>
    <row r="32" spans="1:9" ht="12.95" customHeight="1">
      <c r="A32" s="17" t="s">
        <v>747</v>
      </c>
      <c r="B32" s="18" t="s">
        <v>748</v>
      </c>
      <c r="C32" s="14" t="s">
        <v>749</v>
      </c>
      <c r="D32" s="14" t="s">
        <v>259</v>
      </c>
      <c r="E32" s="19">
        <v>207231</v>
      </c>
      <c r="F32" s="20">
        <v>350.2826</v>
      </c>
      <c r="G32" s="21">
        <v>1.5100000000000001E-2</v>
      </c>
      <c r="H32" s="22"/>
      <c r="I32" s="23"/>
    </row>
    <row r="33" spans="1:9" ht="12.95" customHeight="1">
      <c r="A33" s="17" t="s">
        <v>631</v>
      </c>
      <c r="B33" s="18" t="s">
        <v>632</v>
      </c>
      <c r="C33" s="14" t="s">
        <v>633</v>
      </c>
      <c r="D33" s="14" t="s">
        <v>190</v>
      </c>
      <c r="E33" s="19">
        <v>174245</v>
      </c>
      <c r="F33" s="20">
        <v>298.37709999999998</v>
      </c>
      <c r="G33" s="21">
        <v>1.29E-2</v>
      </c>
      <c r="H33" s="22"/>
      <c r="I33" s="23"/>
    </row>
    <row r="34" spans="1:9" ht="12.95" customHeight="1">
      <c r="A34" s="17" t="s">
        <v>1001</v>
      </c>
      <c r="B34" s="18" t="s">
        <v>1002</v>
      </c>
      <c r="C34" s="14" t="s">
        <v>1003</v>
      </c>
      <c r="D34" s="14" t="s">
        <v>304</v>
      </c>
      <c r="E34" s="19">
        <v>18678</v>
      </c>
      <c r="F34" s="20">
        <v>252.2277</v>
      </c>
      <c r="G34" s="21">
        <v>1.09E-2</v>
      </c>
      <c r="H34" s="22"/>
      <c r="I34" s="23"/>
    </row>
    <row r="35" spans="1:9" ht="12.95" customHeight="1">
      <c r="A35" s="17" t="s">
        <v>1122</v>
      </c>
      <c r="B35" s="18" t="s">
        <v>1123</v>
      </c>
      <c r="C35" s="14" t="s">
        <v>1124</v>
      </c>
      <c r="D35" s="14" t="s">
        <v>1125</v>
      </c>
      <c r="E35" s="19">
        <v>204341</v>
      </c>
      <c r="F35" s="20">
        <v>234.07259999999999</v>
      </c>
      <c r="G35" s="21">
        <v>1.01E-2</v>
      </c>
      <c r="H35" s="22"/>
      <c r="I35" s="23"/>
    </row>
    <row r="36" spans="1:9" ht="12.95" customHeight="1">
      <c r="A36" s="17" t="s">
        <v>735</v>
      </c>
      <c r="B36" s="18" t="s">
        <v>736</v>
      </c>
      <c r="C36" s="14" t="s">
        <v>737</v>
      </c>
      <c r="D36" s="14" t="s">
        <v>334</v>
      </c>
      <c r="E36" s="19">
        <v>45515</v>
      </c>
      <c r="F36" s="20">
        <v>208.73179999999999</v>
      </c>
      <c r="G36" s="21">
        <v>8.9999999999999993E-3</v>
      </c>
      <c r="H36" s="22"/>
      <c r="I36" s="23"/>
    </row>
    <row r="37" spans="1:9" ht="12.95" customHeight="1">
      <c r="A37" s="17" t="s">
        <v>667</v>
      </c>
      <c r="B37" s="18" t="s">
        <v>668</v>
      </c>
      <c r="C37" s="14" t="s">
        <v>669</v>
      </c>
      <c r="D37" s="14" t="s">
        <v>190</v>
      </c>
      <c r="E37" s="19">
        <v>24862</v>
      </c>
      <c r="F37" s="20">
        <v>207.97059999999999</v>
      </c>
      <c r="G37" s="21">
        <v>8.9999999999999993E-3</v>
      </c>
      <c r="H37" s="22"/>
      <c r="I37" s="23"/>
    </row>
    <row r="38" spans="1:9" ht="12.95" customHeight="1">
      <c r="A38" s="17" t="s">
        <v>1266</v>
      </c>
      <c r="B38" s="18" t="s">
        <v>1267</v>
      </c>
      <c r="C38" s="14" t="s">
        <v>1268</v>
      </c>
      <c r="D38" s="14" t="s">
        <v>205</v>
      </c>
      <c r="E38" s="19">
        <v>1009631</v>
      </c>
      <c r="F38" s="20">
        <v>201.92619999999999</v>
      </c>
      <c r="G38" s="21">
        <v>8.6999999999999994E-3</v>
      </c>
      <c r="H38" s="22"/>
      <c r="I38" s="23"/>
    </row>
    <row r="39" spans="1:9" ht="12.95" customHeight="1">
      <c r="A39" s="17" t="s">
        <v>792</v>
      </c>
      <c r="B39" s="18" t="s">
        <v>793</v>
      </c>
      <c r="C39" s="14" t="s">
        <v>794</v>
      </c>
      <c r="D39" s="14" t="s">
        <v>500</v>
      </c>
      <c r="E39" s="19">
        <v>71226</v>
      </c>
      <c r="F39" s="20">
        <v>199.96700000000001</v>
      </c>
      <c r="G39" s="21">
        <v>8.6E-3</v>
      </c>
      <c r="H39" s="22"/>
      <c r="I39" s="23"/>
    </row>
    <row r="40" spans="1:9" ht="12.95" customHeight="1">
      <c r="A40" s="17" t="s">
        <v>1353</v>
      </c>
      <c r="B40" s="18" t="s">
        <v>1354</v>
      </c>
      <c r="C40" s="14" t="s">
        <v>1355</v>
      </c>
      <c r="D40" s="14" t="s">
        <v>255</v>
      </c>
      <c r="E40" s="19">
        <v>849171</v>
      </c>
      <c r="F40" s="20">
        <v>198.79089999999999</v>
      </c>
      <c r="G40" s="21">
        <v>8.6E-3</v>
      </c>
      <c r="H40" s="22"/>
      <c r="I40" s="23"/>
    </row>
    <row r="41" spans="1:9" ht="12.95" customHeight="1">
      <c r="A41" s="17" t="s">
        <v>896</v>
      </c>
      <c r="B41" s="18" t="s">
        <v>897</v>
      </c>
      <c r="C41" s="14" t="s">
        <v>898</v>
      </c>
      <c r="D41" s="14" t="s">
        <v>190</v>
      </c>
      <c r="E41" s="19">
        <v>136721</v>
      </c>
      <c r="F41" s="20">
        <v>188.60659999999999</v>
      </c>
      <c r="G41" s="21">
        <v>8.0999999999999996E-3</v>
      </c>
      <c r="H41" s="22"/>
      <c r="I41" s="23"/>
    </row>
    <row r="42" spans="1:9" ht="12.95" customHeight="1">
      <c r="A42" s="17" t="s">
        <v>634</v>
      </c>
      <c r="B42" s="18" t="s">
        <v>635</v>
      </c>
      <c r="C42" s="14" t="s">
        <v>636</v>
      </c>
      <c r="D42" s="14" t="s">
        <v>190</v>
      </c>
      <c r="E42" s="19">
        <v>51974</v>
      </c>
      <c r="F42" s="20">
        <v>177.98500000000001</v>
      </c>
      <c r="G42" s="21">
        <v>7.7000000000000002E-3</v>
      </c>
      <c r="H42" s="22"/>
      <c r="I42" s="23"/>
    </row>
    <row r="43" spans="1:9" ht="12.95" customHeight="1">
      <c r="A43" s="17" t="s">
        <v>1119</v>
      </c>
      <c r="B43" s="18" t="s">
        <v>1120</v>
      </c>
      <c r="C43" s="14" t="s">
        <v>1121</v>
      </c>
      <c r="D43" s="14" t="s">
        <v>388</v>
      </c>
      <c r="E43" s="19">
        <v>93463</v>
      </c>
      <c r="F43" s="20">
        <v>177.05629999999999</v>
      </c>
      <c r="G43" s="21">
        <v>7.6E-3</v>
      </c>
      <c r="H43" s="22"/>
      <c r="I43" s="23"/>
    </row>
    <row r="44" spans="1:9" ht="12.95" customHeight="1">
      <c r="A44" s="17" t="s">
        <v>1129</v>
      </c>
      <c r="B44" s="18" t="s">
        <v>1130</v>
      </c>
      <c r="C44" s="14" t="s">
        <v>1131</v>
      </c>
      <c r="D44" s="14" t="s">
        <v>255</v>
      </c>
      <c r="E44" s="19">
        <v>100568</v>
      </c>
      <c r="F44" s="20">
        <v>166.5104</v>
      </c>
      <c r="G44" s="21">
        <v>7.1999999999999998E-3</v>
      </c>
      <c r="H44" s="22"/>
      <c r="I44" s="23"/>
    </row>
    <row r="45" spans="1:9" ht="12.95" customHeight="1">
      <c r="A45" s="17" t="s">
        <v>1116</v>
      </c>
      <c r="B45" s="18" t="s">
        <v>1117</v>
      </c>
      <c r="C45" s="14" t="s">
        <v>1118</v>
      </c>
      <c r="D45" s="14" t="s">
        <v>487</v>
      </c>
      <c r="E45" s="19">
        <v>24717</v>
      </c>
      <c r="F45" s="20">
        <v>166.48140000000001</v>
      </c>
      <c r="G45" s="21">
        <v>7.1999999999999998E-3</v>
      </c>
      <c r="H45" s="22"/>
      <c r="I45" s="23"/>
    </row>
    <row r="46" spans="1:9" ht="12.95" customHeight="1">
      <c r="A46" s="17" t="s">
        <v>935</v>
      </c>
      <c r="B46" s="18" t="s">
        <v>936</v>
      </c>
      <c r="C46" s="14" t="s">
        <v>937</v>
      </c>
      <c r="D46" s="14" t="s">
        <v>219</v>
      </c>
      <c r="E46" s="19">
        <v>31617</v>
      </c>
      <c r="F46" s="20">
        <v>165.38849999999999</v>
      </c>
      <c r="G46" s="21">
        <v>7.1000000000000004E-3</v>
      </c>
      <c r="H46" s="22"/>
      <c r="I46" s="23"/>
    </row>
    <row r="47" spans="1:9" ht="12.95" customHeight="1">
      <c r="A47" s="17" t="s">
        <v>1211</v>
      </c>
      <c r="B47" s="18" t="s">
        <v>1212</v>
      </c>
      <c r="C47" s="14" t="s">
        <v>1213</v>
      </c>
      <c r="D47" s="14" t="s">
        <v>255</v>
      </c>
      <c r="E47" s="19">
        <v>832636</v>
      </c>
      <c r="F47" s="20">
        <v>152.28909999999999</v>
      </c>
      <c r="G47" s="21">
        <v>6.6E-3</v>
      </c>
      <c r="H47" s="22"/>
      <c r="I47" s="23"/>
    </row>
    <row r="48" spans="1:9" ht="12.95" customHeight="1">
      <c r="A48" s="17" t="s">
        <v>1445</v>
      </c>
      <c r="B48" s="18" t="s">
        <v>1446</v>
      </c>
      <c r="C48" s="14" t="s">
        <v>1447</v>
      </c>
      <c r="D48" s="14" t="s">
        <v>205</v>
      </c>
      <c r="E48" s="19">
        <v>97240</v>
      </c>
      <c r="F48" s="20">
        <v>137.18620000000001</v>
      </c>
      <c r="G48" s="21">
        <v>5.8999999999999999E-3</v>
      </c>
      <c r="H48" s="22"/>
      <c r="I48" s="23"/>
    </row>
    <row r="49" spans="1:9" ht="12.95" customHeight="1">
      <c r="A49" s="17" t="s">
        <v>1329</v>
      </c>
      <c r="B49" s="18" t="s">
        <v>1330</v>
      </c>
      <c r="C49" s="14" t="s">
        <v>1331</v>
      </c>
      <c r="D49" s="14" t="s">
        <v>1013</v>
      </c>
      <c r="E49" s="19">
        <v>14999</v>
      </c>
      <c r="F49" s="20">
        <v>127.1465</v>
      </c>
      <c r="G49" s="21">
        <v>5.4999999999999997E-3</v>
      </c>
      <c r="H49" s="22"/>
      <c r="I49" s="23"/>
    </row>
    <row r="50" spans="1:9" ht="12.95" customHeight="1">
      <c r="A50" s="17" t="s">
        <v>944</v>
      </c>
      <c r="B50" s="18" t="s">
        <v>945</v>
      </c>
      <c r="C50" s="14" t="s">
        <v>946</v>
      </c>
      <c r="D50" s="14" t="s">
        <v>219</v>
      </c>
      <c r="E50" s="19">
        <v>8192</v>
      </c>
      <c r="F50" s="20">
        <v>125.68170000000001</v>
      </c>
      <c r="G50" s="21">
        <v>5.4000000000000003E-3</v>
      </c>
      <c r="H50" s="22"/>
      <c r="I50" s="23"/>
    </row>
    <row r="51" spans="1:9" ht="12.95" customHeight="1">
      <c r="A51" s="17" t="s">
        <v>1375</v>
      </c>
      <c r="B51" s="18" t="s">
        <v>1376</v>
      </c>
      <c r="C51" s="14" t="s">
        <v>1377</v>
      </c>
      <c r="D51" s="14" t="s">
        <v>612</v>
      </c>
      <c r="E51" s="19">
        <v>23812</v>
      </c>
      <c r="F51" s="20">
        <v>104.51090000000001</v>
      </c>
      <c r="G51" s="21">
        <v>4.4999999999999997E-3</v>
      </c>
      <c r="H51" s="22"/>
      <c r="I51" s="23"/>
    </row>
    <row r="52" spans="1:9" ht="12.95" customHeight="1">
      <c r="A52" s="17" t="s">
        <v>932</v>
      </c>
      <c r="B52" s="18" t="s">
        <v>933</v>
      </c>
      <c r="C52" s="14" t="s">
        <v>934</v>
      </c>
      <c r="D52" s="14" t="s">
        <v>190</v>
      </c>
      <c r="E52" s="19">
        <v>55286</v>
      </c>
      <c r="F52" s="20">
        <v>96.269499999999994</v>
      </c>
      <c r="G52" s="21">
        <v>4.1999999999999997E-3</v>
      </c>
      <c r="H52" s="22"/>
      <c r="I52" s="23"/>
    </row>
    <row r="53" spans="1:9" ht="12.95" customHeight="1">
      <c r="A53" s="17" t="s">
        <v>920</v>
      </c>
      <c r="B53" s="18" t="s">
        <v>921</v>
      </c>
      <c r="C53" s="14" t="s">
        <v>922</v>
      </c>
      <c r="D53" s="14" t="s">
        <v>190</v>
      </c>
      <c r="E53" s="19">
        <v>112416</v>
      </c>
      <c r="F53" s="20">
        <v>89.179599999999994</v>
      </c>
      <c r="G53" s="21">
        <v>3.8999999999999998E-3</v>
      </c>
      <c r="H53" s="22"/>
      <c r="I53" s="23"/>
    </row>
    <row r="54" spans="1:9" ht="12.95" customHeight="1">
      <c r="A54" s="17" t="s">
        <v>1101</v>
      </c>
      <c r="B54" s="18" t="s">
        <v>1102</v>
      </c>
      <c r="C54" s="14" t="s">
        <v>1103</v>
      </c>
      <c r="D54" s="14" t="s">
        <v>500</v>
      </c>
      <c r="E54" s="19">
        <v>52582</v>
      </c>
      <c r="F54" s="20">
        <v>79.914100000000005</v>
      </c>
      <c r="G54" s="21">
        <v>3.5000000000000001E-3</v>
      </c>
      <c r="H54" s="22"/>
      <c r="I54" s="23"/>
    </row>
    <row r="55" spans="1:9" ht="12.95" customHeight="1">
      <c r="A55" s="17" t="s">
        <v>1217</v>
      </c>
      <c r="B55" s="18" t="s">
        <v>1218</v>
      </c>
      <c r="C55" s="14" t="s">
        <v>1219</v>
      </c>
      <c r="D55" s="14" t="s">
        <v>197</v>
      </c>
      <c r="E55" s="19">
        <v>36658</v>
      </c>
      <c r="F55" s="20">
        <v>67.894300000000001</v>
      </c>
      <c r="G55" s="21">
        <v>2.8999999999999998E-3</v>
      </c>
      <c r="H55" s="22"/>
      <c r="I55" s="23"/>
    </row>
    <row r="56" spans="1:9" ht="12.95" customHeight="1">
      <c r="A56" s="17" t="s">
        <v>765</v>
      </c>
      <c r="B56" s="18" t="s">
        <v>766</v>
      </c>
      <c r="C56" s="14" t="s">
        <v>767</v>
      </c>
      <c r="D56" s="14" t="s">
        <v>190</v>
      </c>
      <c r="E56" s="19">
        <v>12621</v>
      </c>
      <c r="F56" s="20">
        <v>47.3919</v>
      </c>
      <c r="G56" s="21">
        <v>2E-3</v>
      </c>
      <c r="H56" s="22"/>
      <c r="I56" s="23"/>
    </row>
    <row r="57" spans="1:9" ht="12.95" customHeight="1">
      <c r="A57" s="5"/>
      <c r="B57" s="13" t="s">
        <v>1739</v>
      </c>
      <c r="C57" s="14"/>
      <c r="D57" s="14"/>
      <c r="E57" s="14"/>
      <c r="F57" s="24">
        <v>23177.909299999999</v>
      </c>
      <c r="G57" s="25">
        <v>1.0011000000000001</v>
      </c>
      <c r="H57" s="26"/>
      <c r="I57" s="27"/>
    </row>
    <row r="58" spans="1:9" ht="12.95" customHeight="1">
      <c r="A58" s="5"/>
      <c r="B58" s="28" t="s">
        <v>1740</v>
      </c>
      <c r="C58" s="2"/>
      <c r="D58" s="2"/>
      <c r="E58" s="2"/>
      <c r="F58" s="26" t="s">
        <v>1741</v>
      </c>
      <c r="G58" s="26" t="s">
        <v>1741</v>
      </c>
      <c r="H58" s="26"/>
      <c r="I58" s="27"/>
    </row>
    <row r="59" spans="1:9" ht="12.95" customHeight="1">
      <c r="A59" s="5"/>
      <c r="B59" s="28" t="s">
        <v>1739</v>
      </c>
      <c r="C59" s="2"/>
      <c r="D59" s="2"/>
      <c r="E59" s="2"/>
      <c r="F59" s="26" t="s">
        <v>1741</v>
      </c>
      <c r="G59" s="26" t="s">
        <v>1741</v>
      </c>
      <c r="H59" s="26"/>
      <c r="I59" s="27"/>
    </row>
    <row r="60" spans="1:9" ht="12.95" customHeight="1">
      <c r="A60" s="5"/>
      <c r="B60" s="28" t="s">
        <v>1742</v>
      </c>
      <c r="C60" s="29"/>
      <c r="D60" s="2"/>
      <c r="E60" s="29"/>
      <c r="F60" s="24">
        <v>23177.909299999999</v>
      </c>
      <c r="G60" s="25">
        <v>1.0011000000000001</v>
      </c>
      <c r="H60" s="26"/>
      <c r="I60" s="27"/>
    </row>
    <row r="61" spans="1:9" ht="12.95" customHeight="1">
      <c r="A61" s="5"/>
      <c r="B61" s="13" t="s">
        <v>1743</v>
      </c>
      <c r="C61" s="14"/>
      <c r="D61" s="14"/>
      <c r="E61" s="14"/>
      <c r="F61" s="14"/>
      <c r="G61" s="14"/>
      <c r="H61" s="15"/>
      <c r="I61" s="16"/>
    </row>
    <row r="62" spans="1:9" ht="12.95" customHeight="1">
      <c r="A62" s="17" t="s">
        <v>1744</v>
      </c>
      <c r="B62" s="18" t="s">
        <v>1745</v>
      </c>
      <c r="C62" s="14"/>
      <c r="D62" s="14"/>
      <c r="E62" s="19"/>
      <c r="F62" s="20">
        <v>85.155299999999997</v>
      </c>
      <c r="G62" s="21">
        <v>3.7000000000000002E-3</v>
      </c>
      <c r="H62" s="30">
        <v>5.2995233094784842E-2</v>
      </c>
      <c r="I62" s="23"/>
    </row>
    <row r="63" spans="1:9" ht="12.95" customHeight="1">
      <c r="A63" s="5"/>
      <c r="B63" s="13" t="s">
        <v>1739</v>
      </c>
      <c r="C63" s="14"/>
      <c r="D63" s="14"/>
      <c r="E63" s="14"/>
      <c r="F63" s="24">
        <v>85.155299999999997</v>
      </c>
      <c r="G63" s="25">
        <v>3.7000000000000002E-3</v>
      </c>
      <c r="H63" s="26"/>
      <c r="I63" s="27"/>
    </row>
    <row r="64" spans="1:9" ht="12.95" customHeight="1">
      <c r="A64" s="5"/>
      <c r="B64" s="28" t="s">
        <v>1742</v>
      </c>
      <c r="C64" s="29"/>
      <c r="D64" s="2"/>
      <c r="E64" s="29"/>
      <c r="F64" s="24">
        <v>85.155299999999997</v>
      </c>
      <c r="G64" s="25">
        <v>3.7000000000000002E-3</v>
      </c>
      <c r="H64" s="26"/>
      <c r="I64" s="27"/>
    </row>
    <row r="65" spans="1:25" ht="12.95" customHeight="1">
      <c r="A65" s="5"/>
      <c r="B65" s="28" t="s">
        <v>1746</v>
      </c>
      <c r="C65" s="14"/>
      <c r="D65" s="2"/>
      <c r="E65" s="14"/>
      <c r="F65" s="31">
        <v>-110.80459999999999</v>
      </c>
      <c r="G65" s="25">
        <v>-4.7999999999999996E-3</v>
      </c>
      <c r="H65" s="26"/>
      <c r="I65" s="27"/>
    </row>
    <row r="66" spans="1:25" ht="12.95" customHeight="1">
      <c r="A66" s="5"/>
      <c r="B66" s="32" t="s">
        <v>1747</v>
      </c>
      <c r="C66" s="33"/>
      <c r="D66" s="33"/>
      <c r="E66" s="33"/>
      <c r="F66" s="34">
        <v>23152.26</v>
      </c>
      <c r="G66" s="35">
        <v>1</v>
      </c>
      <c r="H66" s="36"/>
      <c r="I66" s="37"/>
    </row>
    <row r="67" spans="1:25" ht="12.95" customHeight="1">
      <c r="A67" s="5"/>
      <c r="B67" s="7"/>
      <c r="C67" s="5"/>
      <c r="D67" s="5"/>
      <c r="E67" s="5"/>
      <c r="F67" s="5"/>
      <c r="G67" s="5"/>
      <c r="H67" s="5"/>
      <c r="I67" s="5"/>
    </row>
    <row r="68" spans="1:25" ht="12.95" customHeight="1">
      <c r="A68" s="5"/>
      <c r="B68" s="4" t="s">
        <v>1749</v>
      </c>
      <c r="C68" s="5"/>
      <c r="D68" s="5"/>
      <c r="E68" s="5"/>
      <c r="F68" s="5"/>
      <c r="G68" s="5"/>
      <c r="H68" s="5"/>
      <c r="I68" s="5"/>
    </row>
    <row r="69" spans="1:25" ht="26.1" customHeight="1">
      <c r="A69" s="5"/>
      <c r="B69" s="222" t="s">
        <v>1750</v>
      </c>
      <c r="C69" s="222"/>
      <c r="D69" s="222"/>
      <c r="E69" s="222"/>
      <c r="F69" s="222"/>
      <c r="G69" s="222"/>
      <c r="H69" s="222"/>
      <c r="I69" s="222"/>
    </row>
    <row r="70" spans="1:25" ht="12.95" customHeight="1">
      <c r="A70" s="5"/>
      <c r="B70" s="222" t="s">
        <v>1751</v>
      </c>
      <c r="C70" s="222"/>
      <c r="D70" s="222"/>
      <c r="E70" s="222"/>
      <c r="F70" s="222"/>
      <c r="G70" s="222"/>
      <c r="H70" s="222"/>
      <c r="I70" s="222"/>
    </row>
    <row r="71" spans="1:25" ht="12.95" customHeight="1">
      <c r="A71" s="5"/>
      <c r="B71" s="222"/>
      <c r="C71" s="222"/>
      <c r="D71" s="222"/>
      <c r="E71" s="222"/>
      <c r="F71" s="222"/>
      <c r="G71" s="222"/>
      <c r="H71" s="222"/>
      <c r="I71" s="222"/>
    </row>
    <row r="72" spans="1:25">
      <c r="A72" s="77"/>
      <c r="B72" s="51" t="s">
        <v>5419</v>
      </c>
      <c r="C72" s="52"/>
      <c r="D72" s="52"/>
      <c r="E72" s="52"/>
      <c r="F72" s="52"/>
      <c r="G72" s="52"/>
      <c r="H72" s="52"/>
      <c r="I72" s="53"/>
      <c r="J72" s="54"/>
      <c r="K72" s="54"/>
      <c r="L72" s="54"/>
      <c r="M72" s="54"/>
      <c r="N72" s="54"/>
      <c r="O72" s="54"/>
      <c r="P72" s="54"/>
      <c r="Q72" s="54"/>
      <c r="R72" s="54"/>
      <c r="S72" s="54"/>
      <c r="T72" s="54"/>
      <c r="U72" s="54"/>
      <c r="V72" s="54"/>
      <c r="W72" s="54"/>
      <c r="X72" s="54"/>
      <c r="Y72" s="54"/>
    </row>
    <row r="73" spans="1:25">
      <c r="A73" s="77"/>
      <c r="B73" s="55" t="s">
        <v>5420</v>
      </c>
      <c r="C73" s="50"/>
      <c r="D73" s="50"/>
      <c r="E73" s="50"/>
      <c r="F73" s="50"/>
      <c r="G73" s="50"/>
      <c r="H73" s="50"/>
      <c r="I73" s="56"/>
      <c r="J73" s="54"/>
      <c r="K73" s="54"/>
      <c r="L73" s="54"/>
      <c r="M73" s="54"/>
      <c r="N73" s="54"/>
      <c r="O73" s="54"/>
      <c r="P73" s="54"/>
      <c r="Q73" s="54"/>
      <c r="R73" s="54"/>
      <c r="S73" s="54"/>
      <c r="T73" s="54"/>
      <c r="U73" s="54"/>
      <c r="V73" s="54"/>
      <c r="W73" s="54"/>
      <c r="X73" s="54"/>
      <c r="Y73" s="54"/>
    </row>
    <row r="74" spans="1:25">
      <c r="A74" s="77"/>
      <c r="B74" s="55" t="s">
        <v>5421</v>
      </c>
      <c r="C74" s="50"/>
      <c r="D74" s="50"/>
      <c r="E74" s="50"/>
      <c r="F74" s="50"/>
      <c r="G74" s="50"/>
      <c r="H74" s="50"/>
      <c r="I74" s="56"/>
      <c r="J74" s="54"/>
      <c r="K74" s="54"/>
      <c r="L74" s="54"/>
      <c r="M74" s="54"/>
      <c r="N74" s="54"/>
      <c r="O74" s="54"/>
      <c r="P74" s="54"/>
      <c r="Q74" s="54"/>
      <c r="R74" s="54"/>
      <c r="S74" s="54"/>
      <c r="T74" s="54"/>
      <c r="U74" s="54"/>
      <c r="V74" s="54"/>
      <c r="W74" s="54"/>
      <c r="X74" s="54"/>
      <c r="Y74" s="54"/>
    </row>
    <row r="75" spans="1:25">
      <c r="A75" s="192"/>
      <c r="B75" s="55" t="s">
        <v>5422</v>
      </c>
      <c r="C75" s="50"/>
      <c r="D75" s="50"/>
      <c r="E75" s="50"/>
      <c r="F75" s="50"/>
      <c r="G75" s="50"/>
      <c r="H75" s="50"/>
      <c r="I75" s="56"/>
      <c r="J75" s="54"/>
      <c r="K75" s="54"/>
      <c r="L75" s="54"/>
      <c r="M75" s="54"/>
      <c r="N75" s="54"/>
      <c r="O75" s="54"/>
      <c r="P75" s="54"/>
      <c r="Q75" s="54"/>
      <c r="R75" s="54"/>
      <c r="S75" s="54"/>
      <c r="T75" s="54"/>
      <c r="U75" s="54"/>
      <c r="V75" s="54"/>
      <c r="W75" s="54"/>
      <c r="X75" s="54"/>
      <c r="Y75" s="54"/>
    </row>
    <row r="76" spans="1:25">
      <c r="A76" s="115"/>
      <c r="B76" s="57" t="s">
        <v>5423</v>
      </c>
      <c r="C76" s="58" t="s">
        <v>5424</v>
      </c>
      <c r="D76" s="59" t="s">
        <v>5555</v>
      </c>
      <c r="E76" s="50"/>
      <c r="F76" s="50"/>
      <c r="G76" s="50"/>
      <c r="H76" s="50"/>
      <c r="I76" s="56"/>
      <c r="J76" s="54"/>
      <c r="K76" s="54"/>
      <c r="L76" s="54"/>
      <c r="M76" s="54"/>
      <c r="N76" s="54"/>
      <c r="O76" s="54"/>
      <c r="P76" s="54"/>
      <c r="Q76" s="54"/>
      <c r="R76" s="54"/>
      <c r="S76" s="54"/>
      <c r="T76" s="54"/>
      <c r="U76" s="54"/>
      <c r="V76" s="54"/>
      <c r="W76" s="54"/>
      <c r="X76" s="54"/>
      <c r="Y76" s="54"/>
    </row>
    <row r="77" spans="1:25">
      <c r="A77" s="60" t="s">
        <v>5425</v>
      </c>
      <c r="B77" s="61" t="s">
        <v>5426</v>
      </c>
      <c r="C77" s="166">
        <v>11.3279</v>
      </c>
      <c r="D77" s="63">
        <v>11.3553</v>
      </c>
      <c r="E77" s="50"/>
      <c r="F77" s="162"/>
      <c r="G77" s="163"/>
      <c r="H77" s="50"/>
      <c r="I77" s="56"/>
      <c r="J77" s="54"/>
      <c r="K77" s="54"/>
      <c r="L77" s="54"/>
      <c r="M77" s="54"/>
      <c r="N77" s="54"/>
      <c r="O77" s="54"/>
      <c r="P77" s="54"/>
      <c r="Q77" s="54"/>
      <c r="R77" s="54"/>
      <c r="S77" s="54"/>
      <c r="T77" s="54"/>
      <c r="U77" s="54"/>
      <c r="V77" s="54"/>
      <c r="W77" s="54"/>
      <c r="X77" s="54"/>
      <c r="Y77" s="54"/>
    </row>
    <row r="78" spans="1:25">
      <c r="A78" s="60" t="s">
        <v>5427</v>
      </c>
      <c r="B78" s="61" t="s">
        <v>5428</v>
      </c>
      <c r="C78" s="166">
        <v>11.496600000000001</v>
      </c>
      <c r="D78" s="63">
        <v>11.533200000000001</v>
      </c>
      <c r="E78" s="50"/>
      <c r="F78" s="162"/>
      <c r="G78" s="163"/>
      <c r="H78" s="50"/>
      <c r="I78" s="56"/>
      <c r="J78" s="54"/>
      <c r="K78" s="54"/>
      <c r="L78" s="54"/>
      <c r="M78" s="54"/>
      <c r="N78" s="54"/>
      <c r="O78" s="54"/>
      <c r="P78" s="54"/>
      <c r="Q78" s="54"/>
      <c r="R78" s="54"/>
      <c r="S78" s="54"/>
      <c r="T78" s="54"/>
      <c r="U78" s="54"/>
      <c r="V78" s="54"/>
      <c r="W78" s="54"/>
      <c r="X78" s="54"/>
      <c r="Y78" s="54"/>
    </row>
    <row r="79" spans="1:25">
      <c r="A79" s="115"/>
      <c r="B79" s="55"/>
      <c r="C79" s="148"/>
      <c r="D79" s="74"/>
      <c r="E79" s="50"/>
      <c r="F79" s="162"/>
      <c r="G79" s="163"/>
      <c r="H79" s="50"/>
      <c r="I79" s="56"/>
      <c r="J79" s="54"/>
      <c r="K79" s="54"/>
      <c r="L79" s="54"/>
      <c r="M79" s="54"/>
      <c r="N79" s="54"/>
      <c r="O79" s="54"/>
      <c r="P79" s="54"/>
      <c r="Q79" s="54"/>
      <c r="R79" s="54"/>
      <c r="S79" s="54"/>
      <c r="T79" s="54"/>
      <c r="U79" s="54"/>
      <c r="V79" s="54"/>
      <c r="W79" s="54"/>
      <c r="X79" s="54"/>
      <c r="Y79" s="54"/>
    </row>
    <row r="80" spans="1:25">
      <c r="A80" s="115"/>
      <c r="B80" s="55" t="s">
        <v>5556</v>
      </c>
      <c r="C80" s="74"/>
      <c r="D80" s="74"/>
      <c r="E80" s="50"/>
      <c r="F80" s="162"/>
      <c r="G80" s="163"/>
      <c r="H80" s="50"/>
      <c r="I80" s="56"/>
      <c r="J80" s="54"/>
      <c r="K80" s="54"/>
      <c r="L80" s="54"/>
      <c r="M80" s="54"/>
      <c r="N80" s="54"/>
      <c r="O80" s="54"/>
      <c r="P80" s="54"/>
      <c r="Q80" s="54"/>
      <c r="R80" s="54"/>
      <c r="S80" s="54"/>
      <c r="T80" s="54"/>
      <c r="U80" s="54"/>
      <c r="V80" s="54"/>
      <c r="W80" s="54"/>
      <c r="X80" s="54"/>
      <c r="Y80" s="54"/>
    </row>
    <row r="81" spans="1:25">
      <c r="A81" s="115"/>
      <c r="B81" s="55" t="s">
        <v>5557</v>
      </c>
      <c r="C81" s="50"/>
      <c r="D81" s="50"/>
      <c r="E81" s="50"/>
      <c r="F81" s="50"/>
      <c r="G81" s="115"/>
      <c r="H81" s="115"/>
      <c r="I81" s="56"/>
      <c r="J81" s="54"/>
      <c r="K81" s="54"/>
      <c r="L81" s="54"/>
      <c r="M81" s="54"/>
      <c r="N81" s="54"/>
      <c r="O81" s="54"/>
      <c r="P81" s="54"/>
      <c r="Q81" s="54"/>
      <c r="R81" s="54"/>
      <c r="S81" s="54"/>
      <c r="T81" s="54"/>
      <c r="U81" s="54"/>
      <c r="V81" s="54"/>
      <c r="W81" s="54"/>
      <c r="X81" s="54"/>
      <c r="Y81" s="54"/>
    </row>
    <row r="82" spans="1:25">
      <c r="A82" s="115"/>
      <c r="B82" s="55" t="s">
        <v>5575</v>
      </c>
      <c r="C82" s="50"/>
      <c r="D82" s="50"/>
      <c r="E82" s="50"/>
      <c r="F82" s="50"/>
      <c r="G82" s="115"/>
      <c r="H82" s="115"/>
      <c r="I82" s="56"/>
      <c r="J82" s="54"/>
      <c r="K82" s="54"/>
      <c r="L82" s="54"/>
      <c r="M82" s="54"/>
      <c r="N82" s="54"/>
      <c r="O82" s="54"/>
      <c r="P82" s="54"/>
      <c r="Q82" s="54"/>
      <c r="R82" s="54"/>
      <c r="S82" s="54"/>
      <c r="T82" s="54"/>
      <c r="U82" s="54"/>
      <c r="V82" s="54"/>
      <c r="W82" s="54"/>
      <c r="X82" s="54"/>
      <c r="Y82" s="54"/>
    </row>
    <row r="83" spans="1:25">
      <c r="A83" s="115"/>
      <c r="B83" s="55" t="s">
        <v>5803</v>
      </c>
      <c r="C83" s="50"/>
      <c r="D83" s="50"/>
      <c r="E83" s="50"/>
      <c r="F83" s="50"/>
      <c r="G83" s="115"/>
      <c r="H83" s="115"/>
      <c r="I83" s="56"/>
      <c r="J83" s="54"/>
      <c r="K83" s="54"/>
      <c r="L83" s="54"/>
      <c r="M83" s="54"/>
      <c r="N83" s="54"/>
      <c r="O83" s="54"/>
      <c r="P83" s="54"/>
      <c r="Q83" s="54"/>
      <c r="R83" s="54"/>
      <c r="S83" s="54"/>
      <c r="T83" s="54"/>
      <c r="U83" s="54"/>
      <c r="V83" s="54"/>
      <c r="W83" s="54"/>
      <c r="X83" s="54"/>
      <c r="Y83" s="54"/>
    </row>
    <row r="84" spans="1:25">
      <c r="A84" s="115"/>
      <c r="B84" s="55" t="s">
        <v>5559</v>
      </c>
      <c r="C84" s="50"/>
      <c r="D84" s="50"/>
      <c r="E84" s="50"/>
      <c r="F84" s="50"/>
      <c r="G84" s="115"/>
      <c r="H84" s="115"/>
      <c r="I84" s="56"/>
      <c r="J84" s="54"/>
      <c r="K84" s="54"/>
      <c r="L84" s="54"/>
      <c r="M84" s="54"/>
      <c r="N84" s="54"/>
      <c r="O84" s="54"/>
      <c r="P84" s="54"/>
      <c r="Q84" s="54"/>
      <c r="R84" s="54"/>
      <c r="S84" s="54"/>
      <c r="T84" s="54"/>
      <c r="U84" s="54"/>
      <c r="V84" s="54"/>
      <c r="W84" s="54"/>
      <c r="X84" s="54"/>
      <c r="Y84" s="54"/>
    </row>
    <row r="85" spans="1:25">
      <c r="A85" s="115"/>
      <c r="B85" s="66"/>
      <c r="C85" s="67"/>
      <c r="D85" s="67"/>
      <c r="E85" s="67"/>
      <c r="F85" s="67"/>
      <c r="G85" s="188"/>
      <c r="H85" s="188"/>
      <c r="I85" s="68"/>
      <c r="J85" s="54"/>
      <c r="K85" s="54"/>
      <c r="L85" s="54"/>
      <c r="M85" s="54"/>
      <c r="N85" s="54"/>
      <c r="O85" s="54"/>
      <c r="P85" s="54"/>
      <c r="Q85" s="54"/>
      <c r="R85" s="54"/>
      <c r="S85" s="54"/>
      <c r="T85" s="54"/>
      <c r="U85" s="54"/>
      <c r="V85" s="54"/>
      <c r="W85" s="54"/>
      <c r="X85" s="54"/>
      <c r="Y85" s="54"/>
    </row>
    <row r="86" spans="1:25">
      <c r="A86" s="69"/>
      <c r="B86" s="54"/>
      <c r="C86" s="54"/>
      <c r="D86" s="54"/>
      <c r="E86" s="54"/>
      <c r="F86" s="54"/>
      <c r="G86" s="54"/>
      <c r="H86" s="54"/>
      <c r="I86" s="54"/>
      <c r="J86" s="54"/>
      <c r="K86" s="54"/>
      <c r="L86" s="54"/>
      <c r="M86" s="54"/>
      <c r="N86" s="54"/>
      <c r="O86" s="54"/>
      <c r="P86" s="54"/>
      <c r="Q86" s="54"/>
      <c r="R86" s="54"/>
      <c r="S86" s="54"/>
      <c r="T86" s="54"/>
      <c r="U86" s="54"/>
      <c r="V86" s="54"/>
      <c r="W86" s="54"/>
      <c r="X86" s="54"/>
      <c r="Y86" s="54"/>
    </row>
    <row r="87" spans="1:25" ht="12.95" customHeight="1">
      <c r="A87" s="5"/>
      <c r="B87" s="222"/>
      <c r="C87" s="222"/>
      <c r="D87" s="222"/>
      <c r="E87" s="222"/>
      <c r="F87" s="222"/>
      <c r="G87" s="222"/>
      <c r="H87" s="222"/>
      <c r="I87" s="222"/>
    </row>
    <row r="88" spans="1:25" ht="12.95" customHeight="1">
      <c r="A88" s="5"/>
      <c r="B88" s="5"/>
      <c r="C88" s="223" t="s">
        <v>5415</v>
      </c>
      <c r="D88" s="223"/>
      <c r="E88" s="223"/>
      <c r="F88" s="223"/>
      <c r="G88" s="5"/>
      <c r="H88" s="5"/>
      <c r="I88" s="5"/>
    </row>
    <row r="89" spans="1:25" ht="12.95" customHeight="1">
      <c r="A89" s="5"/>
      <c r="B89" s="38" t="s">
        <v>1755</v>
      </c>
      <c r="C89" s="223" t="s">
        <v>1756</v>
      </c>
      <c r="D89" s="223"/>
      <c r="E89" s="223"/>
      <c r="F89" s="223"/>
      <c r="G89" s="5"/>
      <c r="H89" s="5"/>
      <c r="I89" s="5"/>
    </row>
    <row r="90" spans="1:25" ht="135" customHeight="1">
      <c r="A90" s="5"/>
      <c r="B90" s="39"/>
      <c r="C90" s="224"/>
      <c r="D90" s="224"/>
      <c r="E90" s="5"/>
      <c r="F90" s="5"/>
      <c r="G90" s="5"/>
      <c r="H90" s="5"/>
      <c r="I90" s="5"/>
    </row>
  </sheetData>
  <mergeCells count="7">
    <mergeCell ref="B87:I87"/>
    <mergeCell ref="C88:F88"/>
    <mergeCell ref="C89:F89"/>
    <mergeCell ref="C90:D90"/>
    <mergeCell ref="B69:I69"/>
    <mergeCell ref="B70:I70"/>
    <mergeCell ref="B71:I71"/>
  </mergeCells>
  <hyperlinks>
    <hyperlink ref="A1" location="AxisNifty500Value50IndexFund" display="AXISVIF" xr:uid="{00000000-0004-0000-5600-000000000000}"/>
    <hyperlink ref="B1" location="AxisNifty500Value50IndexFund" display="Axis Nifty500 Value 50 Index Fund" xr:uid="{00000000-0004-0000-5600-000001000000}"/>
  </hyperlinks>
  <pageMargins left="0" right="0" top="0" bottom="0" header="0" footer="0"/>
  <pageSetup orientation="landscape"/>
  <headerFooter>
    <oddFooter xml:space="preserve">&amp;C_x000D_&amp;1#&amp;"Aptos"&amp;10&amp;K000000  For internal use only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outlinePr summaryBelow="0"/>
  </sheetPr>
  <dimension ref="A1:Y71"/>
  <sheetViews>
    <sheetView topLeftCell="A47" workbookViewId="0">
      <selection activeCell="D54" sqref="D54"/>
    </sheetView>
  </sheetViews>
  <sheetFormatPr defaultRowHeight="15"/>
  <cols>
    <col min="1" max="1" width="6.5703125" customWidth="1"/>
    <col min="2" max="2" width="69.140625" customWidth="1"/>
    <col min="3" max="3" width="16.5703125" customWidth="1"/>
    <col min="4" max="4" width="33.42578125" customWidth="1"/>
    <col min="5" max="5" width="16.5703125" customWidth="1"/>
    <col min="6" max="7" width="25" customWidth="1"/>
    <col min="8" max="9" width="16.5703125" customWidth="1"/>
  </cols>
  <sheetData>
    <row r="1" spans="1:9" ht="15.95" customHeight="1">
      <c r="A1" s="3" t="s">
        <v>17</v>
      </c>
      <c r="B1" s="4" t="s">
        <v>18</v>
      </c>
      <c r="C1" s="5"/>
      <c r="D1" s="5"/>
      <c r="E1" s="5"/>
      <c r="F1" s="5"/>
      <c r="G1" s="5"/>
      <c r="H1" s="5"/>
      <c r="I1" s="5"/>
    </row>
    <row r="2" spans="1:9" ht="12.95" customHeight="1">
      <c r="A2" s="5"/>
      <c r="B2" s="6"/>
      <c r="C2" s="5"/>
      <c r="D2" s="5"/>
      <c r="E2" s="5"/>
      <c r="F2" s="5"/>
      <c r="G2" s="5"/>
      <c r="H2" s="5"/>
      <c r="I2" s="5"/>
    </row>
    <row r="3" spans="1:9" ht="12.95" customHeight="1">
      <c r="A3" s="7" t="s">
        <v>175</v>
      </c>
      <c r="B3" s="8" t="s">
        <v>176</v>
      </c>
      <c r="C3" s="5"/>
      <c r="D3" s="5"/>
      <c r="E3" s="5"/>
      <c r="F3" s="5"/>
      <c r="G3" s="5"/>
      <c r="H3" s="5"/>
      <c r="I3" s="5"/>
    </row>
    <row r="4" spans="1:9" ht="27.95" customHeight="1">
      <c r="A4" s="5"/>
      <c r="B4" s="9" t="s">
        <v>177</v>
      </c>
      <c r="C4" s="10" t="s">
        <v>178</v>
      </c>
      <c r="D4" s="11" t="s">
        <v>1810</v>
      </c>
      <c r="E4" s="11" t="s">
        <v>180</v>
      </c>
      <c r="F4" s="11" t="s">
        <v>181</v>
      </c>
      <c r="G4" s="11" t="s">
        <v>182</v>
      </c>
      <c r="H4" s="11" t="s">
        <v>183</v>
      </c>
      <c r="I4" s="12" t="s">
        <v>184</v>
      </c>
    </row>
    <row r="5" spans="1:9" ht="12.95" customHeight="1">
      <c r="A5" s="5"/>
      <c r="B5" s="13" t="s">
        <v>1820</v>
      </c>
      <c r="C5" s="14"/>
      <c r="D5" s="14"/>
      <c r="E5" s="14"/>
      <c r="F5" s="14"/>
      <c r="G5" s="14"/>
      <c r="H5" s="15"/>
      <c r="I5" s="16"/>
    </row>
    <row r="6" spans="1:9" ht="12.95" customHeight="1">
      <c r="A6" s="5"/>
      <c r="B6" s="13" t="s">
        <v>1821</v>
      </c>
      <c r="C6" s="14"/>
      <c r="D6" s="14"/>
      <c r="E6" s="14"/>
      <c r="F6" s="5"/>
      <c r="G6" s="15"/>
      <c r="H6" s="15"/>
      <c r="I6" s="16"/>
    </row>
    <row r="7" spans="1:9" ht="12.95" customHeight="1">
      <c r="A7" s="17" t="s">
        <v>2335</v>
      </c>
      <c r="B7" s="18" t="s">
        <v>2336</v>
      </c>
      <c r="C7" s="14" t="s">
        <v>2337</v>
      </c>
      <c r="D7" s="14" t="s">
        <v>1825</v>
      </c>
      <c r="E7" s="19">
        <v>26500</v>
      </c>
      <c r="F7" s="20">
        <v>26426.170999999998</v>
      </c>
      <c r="G7" s="21">
        <v>0.1216</v>
      </c>
      <c r="H7" s="30">
        <v>7.8899999999999998E-2</v>
      </c>
      <c r="I7" s="23"/>
    </row>
    <row r="8" spans="1:9" ht="12.95" customHeight="1">
      <c r="A8" s="17" t="s">
        <v>2338</v>
      </c>
      <c r="B8" s="18" t="s">
        <v>2339</v>
      </c>
      <c r="C8" s="14" t="s">
        <v>2340</v>
      </c>
      <c r="D8" s="14" t="s">
        <v>1825</v>
      </c>
      <c r="E8" s="19">
        <v>25350</v>
      </c>
      <c r="F8" s="20">
        <v>25433.274799999999</v>
      </c>
      <c r="G8" s="21">
        <v>0.11700000000000001</v>
      </c>
      <c r="H8" s="30">
        <v>7.6550000000000007E-2</v>
      </c>
      <c r="I8" s="23"/>
    </row>
    <row r="9" spans="1:9" ht="12.95" customHeight="1">
      <c r="A9" s="17" t="s">
        <v>2233</v>
      </c>
      <c r="B9" s="18" t="s">
        <v>2234</v>
      </c>
      <c r="C9" s="14" t="s">
        <v>2235</v>
      </c>
      <c r="D9" s="14" t="s">
        <v>1825</v>
      </c>
      <c r="E9" s="19">
        <v>21600</v>
      </c>
      <c r="F9" s="20">
        <v>21686.205600000001</v>
      </c>
      <c r="G9" s="21">
        <v>9.98E-2</v>
      </c>
      <c r="H9" s="30">
        <v>7.5950000000000004E-2</v>
      </c>
      <c r="I9" s="23"/>
    </row>
    <row r="10" spans="1:9" ht="12.95" customHeight="1">
      <c r="A10" s="17" t="s">
        <v>2341</v>
      </c>
      <c r="B10" s="18" t="s">
        <v>2342</v>
      </c>
      <c r="C10" s="14" t="s">
        <v>2343</v>
      </c>
      <c r="D10" s="14" t="s">
        <v>1825</v>
      </c>
      <c r="E10" s="19">
        <v>18650</v>
      </c>
      <c r="F10" s="20">
        <v>18724.525399999999</v>
      </c>
      <c r="G10" s="21">
        <v>8.6099999999999996E-2</v>
      </c>
      <c r="H10" s="30">
        <v>7.6399999999999996E-2</v>
      </c>
      <c r="I10" s="23"/>
    </row>
    <row r="11" spans="1:9" ht="12.95" customHeight="1">
      <c r="A11" s="17" t="s">
        <v>2143</v>
      </c>
      <c r="B11" s="18" t="s">
        <v>2144</v>
      </c>
      <c r="C11" s="14" t="s">
        <v>2145</v>
      </c>
      <c r="D11" s="14" t="s">
        <v>1825</v>
      </c>
      <c r="E11" s="19">
        <v>16200</v>
      </c>
      <c r="F11" s="20">
        <v>16135.0542</v>
      </c>
      <c r="G11" s="21">
        <v>7.4200000000000002E-2</v>
      </c>
      <c r="H11" s="30">
        <v>7.6549000000000006E-2</v>
      </c>
      <c r="I11" s="23"/>
    </row>
    <row r="12" spans="1:9" ht="12.95" customHeight="1">
      <c r="A12" s="17" t="s">
        <v>2344</v>
      </c>
      <c r="B12" s="18" t="s">
        <v>2345</v>
      </c>
      <c r="C12" s="14" t="s">
        <v>2346</v>
      </c>
      <c r="D12" s="14" t="s">
        <v>1829</v>
      </c>
      <c r="E12" s="19">
        <v>14000</v>
      </c>
      <c r="F12" s="20">
        <v>13947.835999999999</v>
      </c>
      <c r="G12" s="21">
        <v>6.4199999999999993E-2</v>
      </c>
      <c r="H12" s="30">
        <v>7.5976000000000002E-2</v>
      </c>
      <c r="I12" s="23"/>
    </row>
    <row r="13" spans="1:9" ht="12.95" customHeight="1">
      <c r="A13" s="17" t="s">
        <v>2245</v>
      </c>
      <c r="B13" s="18" t="s">
        <v>2246</v>
      </c>
      <c r="C13" s="14" t="s">
        <v>2247</v>
      </c>
      <c r="D13" s="14" t="s">
        <v>1825</v>
      </c>
      <c r="E13" s="19">
        <v>11858</v>
      </c>
      <c r="F13" s="20">
        <v>11901.0327</v>
      </c>
      <c r="G13" s="21">
        <v>5.4699999999999999E-2</v>
      </c>
      <c r="H13" s="30">
        <v>7.5899999999999995E-2</v>
      </c>
      <c r="I13" s="23"/>
    </row>
    <row r="14" spans="1:9" ht="12.95" customHeight="1">
      <c r="A14" s="17" t="s">
        <v>2347</v>
      </c>
      <c r="B14" s="18" t="s">
        <v>2348</v>
      </c>
      <c r="C14" s="14" t="s">
        <v>2349</v>
      </c>
      <c r="D14" s="14" t="s">
        <v>1825</v>
      </c>
      <c r="E14" s="19">
        <v>8500</v>
      </c>
      <c r="F14" s="20">
        <v>8521.7515000000003</v>
      </c>
      <c r="G14" s="21">
        <v>3.9199999999999999E-2</v>
      </c>
      <c r="H14" s="30">
        <v>7.6399999999999996E-2</v>
      </c>
      <c r="I14" s="23"/>
    </row>
    <row r="15" spans="1:9" ht="12.95" customHeight="1">
      <c r="A15" s="17" t="s">
        <v>2350</v>
      </c>
      <c r="B15" s="18" t="s">
        <v>2351</v>
      </c>
      <c r="C15" s="14" t="s">
        <v>2352</v>
      </c>
      <c r="D15" s="14" t="s">
        <v>1825</v>
      </c>
      <c r="E15" s="19">
        <v>8500</v>
      </c>
      <c r="F15" s="20">
        <v>8510.0044999999991</v>
      </c>
      <c r="G15" s="21">
        <v>3.9100000000000003E-2</v>
      </c>
      <c r="H15" s="30">
        <v>7.6700000000000004E-2</v>
      </c>
      <c r="I15" s="23"/>
    </row>
    <row r="16" spans="1:9" ht="12.95" customHeight="1">
      <c r="A16" s="17" t="s">
        <v>2353</v>
      </c>
      <c r="B16" s="18" t="s">
        <v>2354</v>
      </c>
      <c r="C16" s="14" t="s">
        <v>2355</v>
      </c>
      <c r="D16" s="14" t="s">
        <v>1825</v>
      </c>
      <c r="E16" s="19">
        <v>7500</v>
      </c>
      <c r="F16" s="20">
        <v>7457.16</v>
      </c>
      <c r="G16" s="21">
        <v>3.4299999999999997E-2</v>
      </c>
      <c r="H16" s="30">
        <v>7.6350000000000001E-2</v>
      </c>
      <c r="I16" s="23"/>
    </row>
    <row r="17" spans="1:9" ht="12.95" customHeight="1">
      <c r="A17" s="17" t="s">
        <v>2356</v>
      </c>
      <c r="B17" s="18" t="s">
        <v>2357</v>
      </c>
      <c r="C17" s="14" t="s">
        <v>2358</v>
      </c>
      <c r="D17" s="14" t="s">
        <v>1829</v>
      </c>
      <c r="E17" s="19">
        <v>7250</v>
      </c>
      <c r="F17" s="20">
        <v>7275.0415000000003</v>
      </c>
      <c r="G17" s="21">
        <v>3.3500000000000002E-2</v>
      </c>
      <c r="H17" s="30">
        <v>7.6349E-2</v>
      </c>
      <c r="I17" s="23"/>
    </row>
    <row r="18" spans="1:9" ht="12.95" customHeight="1">
      <c r="A18" s="17" t="s">
        <v>2359</v>
      </c>
      <c r="B18" s="18" t="s">
        <v>2360</v>
      </c>
      <c r="C18" s="14" t="s">
        <v>2361</v>
      </c>
      <c r="D18" s="14" t="s">
        <v>1825</v>
      </c>
      <c r="E18" s="19">
        <v>6700</v>
      </c>
      <c r="F18" s="20">
        <v>6734.1900999999998</v>
      </c>
      <c r="G18" s="21">
        <v>3.1E-2</v>
      </c>
      <c r="H18" s="30">
        <v>7.6050000000000006E-2</v>
      </c>
      <c r="I18" s="23"/>
    </row>
    <row r="19" spans="1:9" ht="12.95" customHeight="1">
      <c r="A19" s="17" t="s">
        <v>2221</v>
      </c>
      <c r="B19" s="18" t="s">
        <v>2222</v>
      </c>
      <c r="C19" s="14" t="s">
        <v>2223</v>
      </c>
      <c r="D19" s="14" t="s">
        <v>1829</v>
      </c>
      <c r="E19" s="19">
        <v>5000</v>
      </c>
      <c r="F19" s="20">
        <v>5025.1499999999996</v>
      </c>
      <c r="G19" s="21">
        <v>2.3099999999999999E-2</v>
      </c>
      <c r="H19" s="30">
        <v>7.5988E-2</v>
      </c>
      <c r="I19" s="23"/>
    </row>
    <row r="20" spans="1:9" ht="12.95" customHeight="1">
      <c r="A20" s="17" t="s">
        <v>2362</v>
      </c>
      <c r="B20" s="18" t="s">
        <v>2363</v>
      </c>
      <c r="C20" s="14" t="s">
        <v>2364</v>
      </c>
      <c r="D20" s="14" t="s">
        <v>1825</v>
      </c>
      <c r="E20" s="19">
        <v>5000</v>
      </c>
      <c r="F20" s="20">
        <v>5019.17</v>
      </c>
      <c r="G20" s="21">
        <v>2.3099999999999999E-2</v>
      </c>
      <c r="H20" s="30">
        <v>7.7298000000000006E-2</v>
      </c>
      <c r="I20" s="23"/>
    </row>
    <row r="21" spans="1:9" ht="12.95" customHeight="1">
      <c r="A21" s="17" t="s">
        <v>2365</v>
      </c>
      <c r="B21" s="18" t="s">
        <v>2366</v>
      </c>
      <c r="C21" s="14" t="s">
        <v>2367</v>
      </c>
      <c r="D21" s="14" t="s">
        <v>1825</v>
      </c>
      <c r="E21" s="19">
        <v>500</v>
      </c>
      <c r="F21" s="20">
        <v>4998.2550000000001</v>
      </c>
      <c r="G21" s="21">
        <v>2.3E-2</v>
      </c>
      <c r="H21" s="30">
        <v>7.6549000000000006E-2</v>
      </c>
      <c r="I21" s="23"/>
    </row>
    <row r="22" spans="1:9" ht="12.95" customHeight="1">
      <c r="A22" s="17" t="s">
        <v>2368</v>
      </c>
      <c r="B22" s="18" t="s">
        <v>2369</v>
      </c>
      <c r="C22" s="14" t="s">
        <v>2370</v>
      </c>
      <c r="D22" s="14" t="s">
        <v>1825</v>
      </c>
      <c r="E22" s="19">
        <v>3000</v>
      </c>
      <c r="F22" s="20">
        <v>2990.9459999999999</v>
      </c>
      <c r="G22" s="21">
        <v>1.38E-2</v>
      </c>
      <c r="H22" s="30">
        <v>7.6350000000000001E-2</v>
      </c>
      <c r="I22" s="23"/>
    </row>
    <row r="23" spans="1:9" ht="12.95" customHeight="1">
      <c r="A23" s="17" t="s">
        <v>2371</v>
      </c>
      <c r="B23" s="18" t="s">
        <v>2372</v>
      </c>
      <c r="C23" s="14" t="s">
        <v>2373</v>
      </c>
      <c r="D23" s="14" t="s">
        <v>1825</v>
      </c>
      <c r="E23" s="19">
        <v>2500</v>
      </c>
      <c r="F23" s="20">
        <v>2505.8449999999998</v>
      </c>
      <c r="G23" s="21">
        <v>1.15E-2</v>
      </c>
      <c r="H23" s="30">
        <v>7.6550000000000007E-2</v>
      </c>
      <c r="I23" s="23"/>
    </row>
    <row r="24" spans="1:9" ht="12.95" customHeight="1">
      <c r="A24" s="17" t="s">
        <v>2374</v>
      </c>
      <c r="B24" s="18" t="s">
        <v>2375</v>
      </c>
      <c r="C24" s="14" t="s">
        <v>2376</v>
      </c>
      <c r="D24" s="14" t="s">
        <v>1825</v>
      </c>
      <c r="E24" s="19">
        <v>1500</v>
      </c>
      <c r="F24" s="20">
        <v>1504.4010000000001</v>
      </c>
      <c r="G24" s="21">
        <v>6.8999999999999999E-3</v>
      </c>
      <c r="H24" s="30">
        <v>7.5347999999999998E-2</v>
      </c>
      <c r="I24" s="23"/>
    </row>
    <row r="25" spans="1:9" ht="12.95" customHeight="1">
      <c r="A25" s="17" t="s">
        <v>2377</v>
      </c>
      <c r="B25" s="18" t="s">
        <v>2378</v>
      </c>
      <c r="C25" s="14" t="s">
        <v>2379</v>
      </c>
      <c r="D25" s="14" t="s">
        <v>1825</v>
      </c>
      <c r="E25" s="19">
        <v>650</v>
      </c>
      <c r="F25" s="20">
        <v>652.74760000000003</v>
      </c>
      <c r="G25" s="21">
        <v>3.0000000000000001E-3</v>
      </c>
      <c r="H25" s="30">
        <v>7.7950000000000005E-2</v>
      </c>
      <c r="I25" s="23"/>
    </row>
    <row r="26" spans="1:9" ht="12.95" customHeight="1">
      <c r="A26" s="5"/>
      <c r="B26" s="13" t="s">
        <v>1739</v>
      </c>
      <c r="C26" s="14"/>
      <c r="D26" s="14"/>
      <c r="E26" s="14"/>
      <c r="F26" s="24">
        <v>195448.76180000001</v>
      </c>
      <c r="G26" s="25">
        <v>0.89910000000000001</v>
      </c>
      <c r="H26" s="26"/>
      <c r="I26" s="27"/>
    </row>
    <row r="27" spans="1:9" ht="12.95" customHeight="1">
      <c r="A27" s="5"/>
      <c r="B27" s="28" t="s">
        <v>2257</v>
      </c>
      <c r="C27" s="2"/>
      <c r="D27" s="2"/>
      <c r="E27" s="2"/>
      <c r="F27" s="26" t="s">
        <v>1741</v>
      </c>
      <c r="G27" s="26" t="s">
        <v>1741</v>
      </c>
      <c r="H27" s="26"/>
      <c r="I27" s="27"/>
    </row>
    <row r="28" spans="1:9" ht="12.95" customHeight="1">
      <c r="A28" s="5"/>
      <c r="B28" s="28" t="s">
        <v>1739</v>
      </c>
      <c r="C28" s="2"/>
      <c r="D28" s="2"/>
      <c r="E28" s="2"/>
      <c r="F28" s="26" t="s">
        <v>1741</v>
      </c>
      <c r="G28" s="26" t="s">
        <v>1741</v>
      </c>
      <c r="H28" s="26"/>
      <c r="I28" s="27"/>
    </row>
    <row r="29" spans="1:9" ht="12.95" customHeight="1">
      <c r="A29" s="5"/>
      <c r="B29" s="28" t="s">
        <v>1742</v>
      </c>
      <c r="C29" s="29"/>
      <c r="D29" s="2"/>
      <c r="E29" s="29"/>
      <c r="F29" s="24">
        <v>195448.76180000001</v>
      </c>
      <c r="G29" s="25">
        <v>0.89910000000000001</v>
      </c>
      <c r="H29" s="26"/>
      <c r="I29" s="27"/>
    </row>
    <row r="30" spans="1:9" ht="12.95" customHeight="1">
      <c r="A30" s="5"/>
      <c r="B30" s="13" t="s">
        <v>1804</v>
      </c>
      <c r="C30" s="14"/>
      <c r="D30" s="14"/>
      <c r="E30" s="14"/>
      <c r="F30" s="14"/>
      <c r="G30" s="14"/>
      <c r="H30" s="15"/>
      <c r="I30" s="16"/>
    </row>
    <row r="31" spans="1:9" ht="12.95" customHeight="1">
      <c r="A31" s="5"/>
      <c r="B31" s="13" t="s">
        <v>2380</v>
      </c>
      <c r="C31" s="14"/>
      <c r="D31" s="14"/>
      <c r="E31" s="14"/>
      <c r="F31" s="5"/>
      <c r="G31" s="15"/>
      <c r="H31" s="15"/>
      <c r="I31" s="16"/>
    </row>
    <row r="32" spans="1:9" ht="12.95" customHeight="1">
      <c r="A32" s="17" t="s">
        <v>2381</v>
      </c>
      <c r="B32" s="18" t="s">
        <v>2382</v>
      </c>
      <c r="C32" s="14" t="s">
        <v>2383</v>
      </c>
      <c r="D32" s="14" t="s">
        <v>2277</v>
      </c>
      <c r="E32" s="19">
        <v>1000</v>
      </c>
      <c r="F32" s="20">
        <v>4725.1099999999997</v>
      </c>
      <c r="G32" s="21">
        <v>2.1700000000000001E-2</v>
      </c>
      <c r="H32" s="30">
        <v>7.5299000000000005E-2</v>
      </c>
      <c r="I32" s="23"/>
    </row>
    <row r="33" spans="1:9" ht="12.95" customHeight="1">
      <c r="A33" s="17" t="s">
        <v>2384</v>
      </c>
      <c r="B33" s="18" t="s">
        <v>2385</v>
      </c>
      <c r="C33" s="14" t="s">
        <v>2386</v>
      </c>
      <c r="D33" s="14" t="s">
        <v>2277</v>
      </c>
      <c r="E33" s="19">
        <v>800</v>
      </c>
      <c r="F33" s="20">
        <v>3850.252</v>
      </c>
      <c r="G33" s="21">
        <v>1.77E-2</v>
      </c>
      <c r="H33" s="30">
        <v>7.2801000000000005E-2</v>
      </c>
      <c r="I33" s="23"/>
    </row>
    <row r="34" spans="1:9" ht="12.95" customHeight="1">
      <c r="A34" s="17" t="s">
        <v>2387</v>
      </c>
      <c r="B34" s="18" t="s">
        <v>2388</v>
      </c>
      <c r="C34" s="14" t="s">
        <v>2389</v>
      </c>
      <c r="D34" s="14" t="s">
        <v>2277</v>
      </c>
      <c r="E34" s="19">
        <v>500</v>
      </c>
      <c r="F34" s="20">
        <v>2394.5675000000001</v>
      </c>
      <c r="G34" s="21">
        <v>1.0999999999999999E-2</v>
      </c>
      <c r="H34" s="30">
        <v>7.3050000000000004E-2</v>
      </c>
      <c r="I34" s="23"/>
    </row>
    <row r="35" spans="1:9" ht="12.95" customHeight="1">
      <c r="A35" s="17" t="s">
        <v>2390</v>
      </c>
      <c r="B35" s="18" t="s">
        <v>2391</v>
      </c>
      <c r="C35" s="14" t="s">
        <v>2392</v>
      </c>
      <c r="D35" s="14" t="s">
        <v>2277</v>
      </c>
      <c r="E35" s="19">
        <v>500</v>
      </c>
      <c r="F35" s="20">
        <v>2368.0949999999998</v>
      </c>
      <c r="G35" s="21">
        <v>1.09E-2</v>
      </c>
      <c r="H35" s="30">
        <v>7.5300000000000006E-2</v>
      </c>
      <c r="I35" s="23"/>
    </row>
    <row r="36" spans="1:9" ht="12.95" customHeight="1">
      <c r="A36" s="5"/>
      <c r="B36" s="13" t="s">
        <v>1739</v>
      </c>
      <c r="C36" s="14"/>
      <c r="D36" s="14"/>
      <c r="E36" s="14"/>
      <c r="F36" s="24">
        <v>13338.0245</v>
      </c>
      <c r="G36" s="25">
        <v>6.1400000000000003E-2</v>
      </c>
      <c r="H36" s="26"/>
      <c r="I36" s="27"/>
    </row>
    <row r="37" spans="1:9" ht="12.95" customHeight="1">
      <c r="A37" s="5"/>
      <c r="B37" s="28" t="s">
        <v>1742</v>
      </c>
      <c r="C37" s="29"/>
      <c r="D37" s="2"/>
      <c r="E37" s="29"/>
      <c r="F37" s="24">
        <v>13338.0245</v>
      </c>
      <c r="G37" s="25">
        <v>6.1400000000000003E-2</v>
      </c>
      <c r="H37" s="26"/>
      <c r="I37" s="27"/>
    </row>
    <row r="38" spans="1:9" ht="12.95" customHeight="1">
      <c r="A38" s="5"/>
      <c r="B38" s="13" t="s">
        <v>1743</v>
      </c>
      <c r="C38" s="14"/>
      <c r="D38" s="14"/>
      <c r="E38" s="14"/>
      <c r="F38" s="14"/>
      <c r="G38" s="14"/>
      <c r="H38" s="15"/>
      <c r="I38" s="16"/>
    </row>
    <row r="39" spans="1:9" ht="12.95" customHeight="1">
      <c r="A39" s="17" t="s">
        <v>1744</v>
      </c>
      <c r="B39" s="18" t="s">
        <v>1745</v>
      </c>
      <c r="C39" s="14"/>
      <c r="D39" s="14"/>
      <c r="E39" s="19"/>
      <c r="F39" s="20">
        <v>4919.9213</v>
      </c>
      <c r="G39" s="21">
        <v>2.2599999999999999E-2</v>
      </c>
      <c r="H39" s="30">
        <v>5.2995256833565603E-2</v>
      </c>
      <c r="I39" s="23"/>
    </row>
    <row r="40" spans="1:9" ht="12.95" customHeight="1">
      <c r="A40" s="5"/>
      <c r="B40" s="13" t="s">
        <v>1739</v>
      </c>
      <c r="C40" s="14"/>
      <c r="D40" s="14"/>
      <c r="E40" s="14"/>
      <c r="F40" s="24">
        <v>4919.9213</v>
      </c>
      <c r="G40" s="25">
        <v>2.2599999999999999E-2</v>
      </c>
      <c r="H40" s="26"/>
      <c r="I40" s="27"/>
    </row>
    <row r="41" spans="1:9" ht="12.95" customHeight="1">
      <c r="A41" s="5"/>
      <c r="B41" s="28" t="s">
        <v>1742</v>
      </c>
      <c r="C41" s="29"/>
      <c r="D41" s="2"/>
      <c r="E41" s="29"/>
      <c r="F41" s="24">
        <v>4919.9213</v>
      </c>
      <c r="G41" s="25">
        <v>2.2599999999999999E-2</v>
      </c>
      <c r="H41" s="26"/>
      <c r="I41" s="27"/>
    </row>
    <row r="42" spans="1:9" ht="12.95" customHeight="1">
      <c r="A42" s="5"/>
      <c r="B42" s="28" t="s">
        <v>1746</v>
      </c>
      <c r="C42" s="14"/>
      <c r="D42" s="2"/>
      <c r="E42" s="14"/>
      <c r="F42" s="31">
        <v>3677.9823999999999</v>
      </c>
      <c r="G42" s="25">
        <v>1.6899999999999998E-2</v>
      </c>
      <c r="H42" s="26"/>
      <c r="I42" s="27"/>
    </row>
    <row r="43" spans="1:9" ht="12.95" customHeight="1">
      <c r="A43" s="5"/>
      <c r="B43" s="32" t="s">
        <v>1747</v>
      </c>
      <c r="C43" s="33"/>
      <c r="D43" s="33"/>
      <c r="E43" s="33"/>
      <c r="F43" s="34">
        <v>217384.69</v>
      </c>
      <c r="G43" s="35">
        <v>1</v>
      </c>
      <c r="H43" s="36"/>
      <c r="I43" s="37"/>
    </row>
    <row r="44" spans="1:9" ht="12.95" customHeight="1">
      <c r="A44" s="5"/>
      <c r="B44" s="7"/>
      <c r="C44" s="5"/>
      <c r="D44" s="5"/>
      <c r="E44" s="5"/>
      <c r="F44" s="5"/>
      <c r="G44" s="5"/>
      <c r="H44" s="5"/>
      <c r="I44" s="5"/>
    </row>
    <row r="45" spans="1:9" ht="12.95" customHeight="1">
      <c r="A45" s="5"/>
      <c r="B45" s="4" t="s">
        <v>2330</v>
      </c>
      <c r="C45" s="5"/>
      <c r="D45" s="5"/>
      <c r="E45" s="5"/>
      <c r="F45" s="5"/>
      <c r="G45" s="5"/>
      <c r="H45" s="5"/>
      <c r="I45" s="5"/>
    </row>
    <row r="46" spans="1:9" ht="12.95" customHeight="1">
      <c r="A46" s="5"/>
      <c r="B46" s="4" t="s">
        <v>1749</v>
      </c>
      <c r="C46" s="5"/>
      <c r="D46" s="5"/>
      <c r="E46" s="5"/>
      <c r="F46" s="5"/>
      <c r="G46" s="5"/>
      <c r="H46" s="5"/>
      <c r="I46" s="5"/>
    </row>
    <row r="47" spans="1:9" ht="26.1" customHeight="1">
      <c r="A47" s="5"/>
      <c r="B47" s="222" t="s">
        <v>1750</v>
      </c>
      <c r="C47" s="222"/>
      <c r="D47" s="222"/>
      <c r="E47" s="222"/>
      <c r="F47" s="222"/>
      <c r="G47" s="222"/>
      <c r="H47" s="222"/>
      <c r="I47" s="222"/>
    </row>
    <row r="48" spans="1:9" ht="12.95" customHeight="1">
      <c r="A48" s="5"/>
      <c r="B48" s="222" t="s">
        <v>1751</v>
      </c>
      <c r="C48" s="222"/>
      <c r="D48" s="222"/>
      <c r="E48" s="222"/>
      <c r="F48" s="222"/>
      <c r="G48" s="222"/>
      <c r="H48" s="222"/>
      <c r="I48" s="222"/>
    </row>
    <row r="49" spans="1:25" ht="12.95" customHeight="1">
      <c r="A49" s="5"/>
      <c r="B49" s="222" t="s">
        <v>5705</v>
      </c>
      <c r="C49" s="222"/>
      <c r="D49" s="222"/>
      <c r="E49" s="222"/>
      <c r="F49" s="222"/>
      <c r="G49" s="5"/>
      <c r="H49" s="5"/>
      <c r="I49" s="5"/>
    </row>
    <row r="50" spans="1:25" ht="12.95" customHeight="1">
      <c r="A50" s="5"/>
      <c r="B50" s="222"/>
      <c r="C50" s="222"/>
      <c r="D50" s="222"/>
      <c r="E50" s="222"/>
      <c r="F50" s="222"/>
      <c r="G50" s="222"/>
      <c r="H50" s="222"/>
      <c r="I50" s="222"/>
    </row>
    <row r="51" spans="1:25" ht="12.95" customHeight="1">
      <c r="A51" s="5"/>
      <c r="B51" s="235"/>
      <c r="C51" s="235"/>
      <c r="D51" s="235"/>
      <c r="E51" s="235"/>
      <c r="F51" s="5"/>
      <c r="G51" s="5"/>
      <c r="H51" s="5"/>
      <c r="I51" s="5"/>
    </row>
    <row r="52" spans="1:25">
      <c r="A52" s="70"/>
      <c r="B52" s="51" t="s">
        <v>5419</v>
      </c>
      <c r="C52" s="52"/>
      <c r="D52" s="52"/>
      <c r="E52" s="52"/>
      <c r="F52" s="52"/>
      <c r="G52" s="52"/>
      <c r="H52" s="52"/>
      <c r="I52" s="53"/>
      <c r="J52" s="50"/>
      <c r="K52" s="50"/>
      <c r="L52" s="50"/>
      <c r="M52" s="50"/>
      <c r="N52" s="50"/>
      <c r="O52" s="50"/>
      <c r="P52" s="50"/>
      <c r="Q52" s="50"/>
      <c r="R52" s="50"/>
      <c r="S52" s="50"/>
      <c r="T52" s="50"/>
      <c r="U52" s="50"/>
      <c r="V52" s="50"/>
      <c r="W52" s="50"/>
      <c r="X52" s="50"/>
      <c r="Y52" s="50"/>
    </row>
    <row r="53" spans="1:25">
      <c r="A53" s="70"/>
      <c r="B53" s="55" t="s">
        <v>5420</v>
      </c>
      <c r="C53" s="50"/>
      <c r="D53" s="50"/>
      <c r="E53" s="50"/>
      <c r="F53" s="50"/>
      <c r="G53" s="50"/>
      <c r="H53" s="50"/>
      <c r="I53" s="56"/>
      <c r="J53" s="50"/>
      <c r="K53" s="50"/>
      <c r="L53" s="50"/>
      <c r="M53" s="50"/>
      <c r="N53" s="50"/>
      <c r="O53" s="50"/>
      <c r="P53" s="50"/>
      <c r="Q53" s="50"/>
      <c r="R53" s="50"/>
      <c r="S53" s="50"/>
      <c r="T53" s="50"/>
      <c r="U53" s="50"/>
      <c r="V53" s="50"/>
      <c r="W53" s="50"/>
      <c r="X53" s="50"/>
      <c r="Y53" s="50"/>
    </row>
    <row r="54" spans="1:25">
      <c r="A54" s="70"/>
      <c r="B54" s="55" t="s">
        <v>5429</v>
      </c>
      <c r="C54" s="50"/>
      <c r="D54" s="50"/>
      <c r="E54" s="50"/>
      <c r="F54" s="50"/>
      <c r="G54" s="50"/>
      <c r="H54" s="50"/>
      <c r="I54" s="56"/>
      <c r="J54" s="50"/>
      <c r="K54" s="50"/>
      <c r="L54" s="50"/>
      <c r="M54" s="50"/>
      <c r="N54" s="50"/>
      <c r="O54" s="50"/>
      <c r="P54" s="50"/>
      <c r="Q54" s="50"/>
      <c r="R54" s="50"/>
      <c r="S54" s="50"/>
      <c r="T54" s="50"/>
      <c r="U54" s="50"/>
      <c r="V54" s="50"/>
      <c r="W54" s="50"/>
      <c r="X54" s="50"/>
      <c r="Y54" s="50"/>
    </row>
    <row r="55" spans="1:25">
      <c r="A55" s="70"/>
      <c r="B55" s="57" t="s">
        <v>5423</v>
      </c>
      <c r="C55" s="59" t="s">
        <v>5424</v>
      </c>
      <c r="D55" s="59" t="s">
        <v>5555</v>
      </c>
      <c r="E55" s="50"/>
      <c r="F55" s="50"/>
      <c r="G55" s="50"/>
      <c r="H55" s="50"/>
      <c r="I55" s="56"/>
      <c r="J55" s="50"/>
      <c r="K55" s="50"/>
      <c r="L55" s="50"/>
      <c r="M55" s="50"/>
      <c r="N55" s="50"/>
      <c r="O55" s="50"/>
      <c r="P55" s="50"/>
      <c r="Q55" s="50"/>
      <c r="R55" s="50"/>
      <c r="S55" s="50"/>
      <c r="T55" s="50"/>
      <c r="U55" s="50"/>
      <c r="V55" s="50"/>
      <c r="W55" s="50"/>
      <c r="X55" s="50"/>
      <c r="Y55" s="50"/>
    </row>
    <row r="56" spans="1:25">
      <c r="A56" s="60" t="s">
        <v>5427</v>
      </c>
      <c r="B56" s="114" t="s">
        <v>5428</v>
      </c>
      <c r="C56" s="62">
        <v>11.4191</v>
      </c>
      <c r="D56" s="71">
        <v>11.479100000000001</v>
      </c>
      <c r="E56" s="50"/>
      <c r="F56" s="72"/>
      <c r="G56" s="73"/>
      <c r="H56" s="50"/>
      <c r="I56" s="56"/>
      <c r="J56" s="50"/>
      <c r="K56" s="50"/>
      <c r="L56" s="50"/>
      <c r="M56" s="50"/>
      <c r="N56" s="50"/>
      <c r="O56" s="50"/>
      <c r="P56" s="50"/>
      <c r="Q56" s="50"/>
      <c r="R56" s="50"/>
      <c r="S56" s="50"/>
      <c r="T56" s="50"/>
      <c r="U56" s="50"/>
      <c r="V56" s="50"/>
      <c r="W56" s="50"/>
      <c r="X56" s="50"/>
      <c r="Y56" s="50"/>
    </row>
    <row r="57" spans="1:25">
      <c r="A57" s="60" t="s">
        <v>5425</v>
      </c>
      <c r="B57" s="114" t="s">
        <v>5426</v>
      </c>
      <c r="C57" s="62">
        <v>11.353400000000001</v>
      </c>
      <c r="D57" s="71">
        <v>11.4099</v>
      </c>
      <c r="E57" s="50"/>
      <c r="F57" s="72"/>
      <c r="G57" s="73"/>
      <c r="H57" s="50"/>
      <c r="I57" s="56"/>
      <c r="J57" s="50"/>
      <c r="K57" s="50"/>
      <c r="L57" s="50"/>
      <c r="M57" s="50"/>
      <c r="N57" s="50"/>
      <c r="O57" s="50"/>
      <c r="P57" s="50"/>
      <c r="Q57" s="50"/>
      <c r="R57" s="50"/>
      <c r="S57" s="50"/>
      <c r="T57" s="50"/>
      <c r="U57" s="50"/>
      <c r="V57" s="50"/>
      <c r="W57" s="50"/>
      <c r="X57" s="50"/>
      <c r="Y57" s="50"/>
    </row>
    <row r="58" spans="1:25">
      <c r="A58" s="60" t="s">
        <v>5430</v>
      </c>
      <c r="B58" s="114" t="s">
        <v>5431</v>
      </c>
      <c r="C58" s="62">
        <v>11.3535</v>
      </c>
      <c r="D58" s="71">
        <v>11.4099</v>
      </c>
      <c r="E58" s="50"/>
      <c r="F58" s="72"/>
      <c r="G58" s="73"/>
      <c r="H58" s="50"/>
      <c r="I58" s="56"/>
      <c r="J58" s="50"/>
      <c r="K58" s="50"/>
      <c r="L58" s="50"/>
      <c r="M58" s="50"/>
      <c r="N58" s="50"/>
      <c r="O58" s="50"/>
      <c r="P58" s="50"/>
      <c r="Q58" s="50"/>
      <c r="R58" s="50"/>
      <c r="S58" s="50"/>
      <c r="T58" s="50"/>
      <c r="U58" s="50"/>
      <c r="V58" s="50"/>
      <c r="W58" s="50"/>
      <c r="X58" s="50"/>
      <c r="Y58" s="50"/>
    </row>
    <row r="59" spans="1:25">
      <c r="A59" s="60" t="s">
        <v>5440</v>
      </c>
      <c r="B59" s="114" t="s">
        <v>5441</v>
      </c>
      <c r="C59" s="62">
        <v>11.419</v>
      </c>
      <c r="D59" s="71">
        <v>11.478999999999999</v>
      </c>
      <c r="E59" s="50"/>
      <c r="F59" s="72"/>
      <c r="G59" s="73"/>
      <c r="H59" s="50"/>
      <c r="I59" s="56"/>
      <c r="J59" s="50"/>
      <c r="K59" s="50"/>
      <c r="L59" s="50"/>
      <c r="M59" s="50"/>
      <c r="N59" s="50"/>
      <c r="O59" s="50"/>
      <c r="P59" s="50"/>
      <c r="Q59" s="50"/>
      <c r="R59" s="50"/>
      <c r="S59" s="50"/>
      <c r="T59" s="50"/>
      <c r="U59" s="50"/>
      <c r="V59" s="50"/>
      <c r="W59" s="50"/>
      <c r="X59" s="50"/>
      <c r="Y59" s="50"/>
    </row>
    <row r="60" spans="1:25">
      <c r="A60" s="70"/>
      <c r="B60" s="55"/>
      <c r="C60" s="74"/>
      <c r="D60" s="74"/>
      <c r="E60" s="50"/>
      <c r="F60" s="50"/>
      <c r="G60" s="50"/>
      <c r="H60" s="50"/>
      <c r="I60" s="56"/>
      <c r="J60" s="50"/>
      <c r="K60" s="50"/>
      <c r="L60" s="50"/>
      <c r="M60" s="50"/>
      <c r="N60" s="50"/>
      <c r="O60" s="50"/>
      <c r="P60" s="50"/>
      <c r="Q60" s="50"/>
      <c r="R60" s="50"/>
      <c r="S60" s="50"/>
      <c r="T60" s="50"/>
      <c r="U60" s="50"/>
      <c r="V60" s="50"/>
      <c r="W60" s="50"/>
      <c r="X60" s="50"/>
      <c r="Y60" s="50"/>
    </row>
    <row r="61" spans="1:25">
      <c r="A61" s="70"/>
      <c r="B61" s="55" t="s">
        <v>5560</v>
      </c>
      <c r="C61" s="50"/>
      <c r="D61" s="50"/>
      <c r="E61" s="50"/>
      <c r="F61" s="50"/>
      <c r="G61" s="50"/>
      <c r="H61" s="50"/>
      <c r="I61" s="56"/>
      <c r="J61" s="50"/>
      <c r="K61" s="50"/>
      <c r="L61" s="50"/>
      <c r="M61" s="50"/>
      <c r="N61" s="50"/>
      <c r="O61" s="50"/>
      <c r="P61" s="50"/>
      <c r="Q61" s="50"/>
      <c r="R61" s="50"/>
      <c r="S61" s="50"/>
      <c r="T61" s="50"/>
      <c r="U61" s="50"/>
      <c r="V61" s="50"/>
      <c r="W61" s="50"/>
      <c r="X61" s="50"/>
      <c r="Y61" s="50"/>
    </row>
    <row r="62" spans="1:25">
      <c r="A62" s="70"/>
      <c r="B62" s="55" t="s">
        <v>5561</v>
      </c>
      <c r="C62" s="50"/>
      <c r="D62" s="50"/>
      <c r="E62" s="50"/>
      <c r="F62" s="50"/>
      <c r="G62" s="50"/>
      <c r="H62" s="50"/>
      <c r="I62" s="56"/>
      <c r="J62" s="50"/>
      <c r="K62" s="50"/>
      <c r="L62" s="50"/>
      <c r="M62" s="50"/>
      <c r="N62" s="50"/>
      <c r="O62" s="50"/>
      <c r="P62" s="50"/>
      <c r="Q62" s="50"/>
      <c r="R62" s="50"/>
      <c r="S62" s="50"/>
      <c r="T62" s="50"/>
      <c r="U62" s="50"/>
      <c r="V62" s="50"/>
      <c r="W62" s="50"/>
      <c r="X62" s="50"/>
      <c r="Y62" s="50"/>
    </row>
    <row r="63" spans="1:25">
      <c r="A63" s="70"/>
      <c r="B63" s="55" t="s">
        <v>5562</v>
      </c>
      <c r="C63" s="50"/>
      <c r="D63" s="50"/>
      <c r="E63" s="50"/>
      <c r="F63" s="50"/>
      <c r="G63" s="50"/>
      <c r="H63" s="50"/>
      <c r="I63" s="56"/>
      <c r="J63" s="50"/>
      <c r="K63" s="50"/>
      <c r="L63" s="50"/>
      <c r="M63" s="50"/>
      <c r="N63" s="50"/>
      <c r="O63" s="50"/>
      <c r="P63" s="50"/>
      <c r="Q63" s="50"/>
      <c r="R63" s="50"/>
      <c r="S63" s="50"/>
      <c r="T63" s="50"/>
      <c r="U63" s="50"/>
      <c r="V63" s="50"/>
      <c r="W63" s="50"/>
      <c r="X63" s="50"/>
      <c r="Y63" s="50"/>
    </row>
    <row r="64" spans="1:25">
      <c r="A64" s="70"/>
      <c r="B64" s="55" t="s">
        <v>5714</v>
      </c>
      <c r="C64" s="50"/>
      <c r="D64" s="50"/>
      <c r="E64" s="50"/>
      <c r="F64" s="50"/>
      <c r="G64" s="50"/>
      <c r="H64" s="50"/>
      <c r="I64" s="56"/>
      <c r="J64" s="50"/>
      <c r="K64" s="50"/>
      <c r="L64" s="50"/>
      <c r="M64" s="50"/>
      <c r="N64" s="50"/>
      <c r="O64" s="50"/>
      <c r="P64" s="50"/>
      <c r="Q64" s="50"/>
      <c r="R64" s="50"/>
      <c r="S64" s="50"/>
      <c r="T64" s="50"/>
      <c r="U64" s="50"/>
      <c r="V64" s="50"/>
      <c r="W64" s="50"/>
      <c r="X64" s="50"/>
      <c r="Y64" s="50"/>
    </row>
    <row r="65" spans="1:25">
      <c r="A65" s="70"/>
      <c r="B65" s="55" t="s">
        <v>5576</v>
      </c>
      <c r="C65" s="50"/>
      <c r="D65" s="50"/>
      <c r="E65" s="50"/>
      <c r="F65" s="50"/>
      <c r="G65" s="50"/>
      <c r="H65" s="50"/>
      <c r="I65" s="56"/>
      <c r="J65" s="50"/>
      <c r="K65" s="50"/>
      <c r="L65" s="50"/>
      <c r="M65" s="50"/>
      <c r="N65" s="50"/>
      <c r="O65" s="50"/>
      <c r="P65" s="50"/>
      <c r="Q65" s="50"/>
      <c r="R65" s="50"/>
      <c r="S65" s="50"/>
      <c r="T65" s="50"/>
      <c r="U65" s="50"/>
      <c r="V65" s="50"/>
      <c r="W65" s="50"/>
      <c r="X65" s="50"/>
      <c r="Y65" s="50"/>
    </row>
    <row r="66" spans="1:25">
      <c r="A66" s="70"/>
      <c r="B66" s="66" t="s">
        <v>5685</v>
      </c>
      <c r="C66" s="67"/>
      <c r="D66" s="67"/>
      <c r="E66" s="67"/>
      <c r="F66" s="67"/>
      <c r="G66" s="67"/>
      <c r="H66" s="67"/>
      <c r="I66" s="68"/>
      <c r="J66" s="50"/>
      <c r="K66" s="50"/>
      <c r="L66" s="50"/>
      <c r="M66" s="50"/>
      <c r="N66" s="50"/>
      <c r="O66" s="50"/>
      <c r="P66" s="50"/>
      <c r="Q66" s="50"/>
      <c r="R66" s="50"/>
      <c r="S66" s="50"/>
      <c r="T66" s="50"/>
      <c r="U66" s="50"/>
      <c r="V66" s="50"/>
      <c r="W66" s="50"/>
      <c r="X66" s="50"/>
      <c r="Y66" s="50"/>
    </row>
    <row r="67" spans="1:25">
      <c r="A67" s="75"/>
      <c r="B67" s="225"/>
      <c r="C67" s="225"/>
      <c r="D67" s="225"/>
      <c r="E67" s="225"/>
      <c r="F67" s="225"/>
      <c r="G67" s="225"/>
      <c r="H67" s="225"/>
      <c r="I67" s="225"/>
      <c r="J67" s="77"/>
      <c r="K67" s="78"/>
      <c r="L67" s="78"/>
      <c r="M67" s="78"/>
      <c r="N67" s="78"/>
      <c r="O67" s="78"/>
      <c r="P67" s="78"/>
      <c r="Q67" s="78"/>
      <c r="R67" s="78"/>
      <c r="S67" s="78"/>
      <c r="T67" s="78"/>
      <c r="U67" s="78"/>
      <c r="V67" s="78"/>
      <c r="W67" s="78"/>
      <c r="X67" s="78"/>
      <c r="Y67" s="78"/>
    </row>
    <row r="68" spans="1:25" ht="12.95" customHeight="1">
      <c r="A68" s="5"/>
      <c r="B68" s="222"/>
      <c r="C68" s="222"/>
      <c r="D68" s="222"/>
      <c r="E68" s="222"/>
      <c r="F68" s="222"/>
      <c r="G68" s="222"/>
      <c r="H68" s="222"/>
      <c r="I68" s="222"/>
    </row>
    <row r="69" spans="1:25" ht="12.95" customHeight="1">
      <c r="A69" s="5"/>
      <c r="B69" s="5"/>
      <c r="C69" s="223" t="s">
        <v>2393</v>
      </c>
      <c r="D69" s="223"/>
      <c r="E69" s="223"/>
      <c r="F69" s="223"/>
      <c r="G69" s="5"/>
      <c r="H69" s="5"/>
      <c r="I69" s="5"/>
    </row>
    <row r="70" spans="1:25" ht="12.95" customHeight="1">
      <c r="A70" s="5"/>
      <c r="B70" s="38" t="s">
        <v>1755</v>
      </c>
      <c r="C70" s="223" t="s">
        <v>1756</v>
      </c>
      <c r="D70" s="223"/>
      <c r="E70" s="223"/>
      <c r="F70" s="223"/>
      <c r="G70" s="5"/>
      <c r="H70" s="5"/>
      <c r="I70" s="5"/>
    </row>
    <row r="71" spans="1:25" ht="135" customHeight="1">
      <c r="A71" s="5"/>
      <c r="B71" s="39"/>
      <c r="C71" s="224"/>
      <c r="D71" s="224"/>
      <c r="E71" s="5"/>
      <c r="F71" s="5"/>
      <c r="G71" s="5"/>
      <c r="H71" s="5"/>
      <c r="I71" s="5"/>
    </row>
  </sheetData>
  <mergeCells count="10">
    <mergeCell ref="B47:I47"/>
    <mergeCell ref="B48:I48"/>
    <mergeCell ref="B49:F49"/>
    <mergeCell ref="C71:D71"/>
    <mergeCell ref="B67:I67"/>
    <mergeCell ref="B50:I50"/>
    <mergeCell ref="B51:E51"/>
    <mergeCell ref="B68:I68"/>
    <mergeCell ref="C69:F69"/>
    <mergeCell ref="C70:F70"/>
  </mergeCells>
  <hyperlinks>
    <hyperlink ref="A1" location="AxisCRISILIBXAAABondNBFCJun2027IndexFund" display="AXISCDL" xr:uid="{00000000-0004-0000-0800-000000000000}"/>
    <hyperlink ref="B1" location="AxisCRISILIBXAAABondNBFCJun2027IndexFund" display="Axis CRISIL IBX AAA Bond NBFC Jun 2027 Index Fund" xr:uid="{00000000-0004-0000-0800-000001000000}"/>
  </hyperlinks>
  <pageMargins left="0" right="0" top="0" bottom="0" header="0" footer="0"/>
  <pageSetup orientation="landscape"/>
  <headerFooter>
    <oddFooter xml:space="preserve">&amp;C_x000D_&amp;1#&amp;"Aptos"&amp;10&amp;K000000  For internal use only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_ip_UnifiedCompliancePolicyUIAction xmlns="http://schemas.microsoft.com/sharepoint/v3" xsi:nil="true"/>
    <ssaxas xmlns="ffc4132f-2142-4f18-bea6-d4ebc80b3dc9" xsi:nil="true"/>
    <_ip_UnifiedCompliancePolicyProperties xmlns="http://schemas.microsoft.com/sharepoint/v3" xsi:nil="true"/>
    <lcf76f155ced4ddcb4097134ff3c332f xmlns="ffc4132f-2142-4f18-bea6-d4ebc80b3dc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4" ma:contentTypeDescription="Create a new document." ma:contentTypeScope="" ma:versionID="db42f13dfb6690cf60b349b17b6f789f">
  <xsd:schema xmlns:xsd="http://www.w3.org/2001/XMLSchema" xmlns:xs="http://www.w3.org/2001/XMLSchema" xmlns:p="http://schemas.microsoft.com/office/2006/metadata/properties" xmlns:ns1="http://schemas.microsoft.com/sharepoint/v3" xmlns:ns2="ffc4132f-2142-4f18-bea6-d4ebc80b3dc9" xmlns:ns3="258a8050-ea21-4376-b9d8-783a4a4ae638" targetNamespace="http://schemas.microsoft.com/office/2006/metadata/properties" ma:root="true" ma:fieldsID="198fc237845fe1ca3761231e47a8272a" ns1:_="" ns2:_="" ns3:_="">
    <xsd:import namespace="http://schemas.microsoft.com/sharepoint/v3"/>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6CFA6B-8129-41D0-8898-776D80EFD867}">
  <ds:schemaRefs>
    <ds:schemaRef ds:uri="http://schemas.microsoft.com/office/2006/metadata/properties"/>
    <ds:schemaRef ds:uri="http://schemas.microsoft.com/office/infopath/2007/PartnerControls"/>
    <ds:schemaRef ds:uri="258a8050-ea21-4376-b9d8-783a4a4ae638"/>
    <ds:schemaRef ds:uri="http://schemas.microsoft.com/sharepoint/v3"/>
    <ds:schemaRef ds:uri="ffc4132f-2142-4f18-bea6-d4ebc80b3dc9"/>
  </ds:schemaRefs>
</ds:datastoreItem>
</file>

<file path=customXml/itemProps2.xml><?xml version="1.0" encoding="utf-8"?>
<ds:datastoreItem xmlns:ds="http://schemas.openxmlformats.org/officeDocument/2006/customXml" ds:itemID="{FA587E4B-4CEF-498C-B46D-E75BAF465B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4F1B00-CB51-44C4-B616-ED6F6A1153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87</vt:i4>
      </vt:variant>
      <vt:variant>
        <vt:lpstr>Named Ranges</vt:lpstr>
      </vt:variant>
      <vt:variant>
        <vt:i4>174</vt:i4>
      </vt:variant>
    </vt:vector>
  </HeadingPairs>
  <TitlesOfParts>
    <vt:vector size="261" baseType="lpstr">
      <vt:lpstr>Index</vt:lpstr>
      <vt:lpstr>AXIS500</vt:lpstr>
      <vt:lpstr>AXISASD</vt:lpstr>
      <vt:lpstr>AXISBCF</vt:lpstr>
      <vt:lpstr>AXISBDF</vt:lpstr>
      <vt:lpstr>AXISBETF</vt:lpstr>
      <vt:lpstr>AXISBLI</vt:lpstr>
      <vt:lpstr>AXISBTF</vt:lpstr>
      <vt:lpstr>AXISCDL</vt:lpstr>
      <vt:lpstr>AXISCETF</vt:lpstr>
      <vt:lpstr>AXISCFS</vt:lpstr>
      <vt:lpstr>AXISCGF</vt:lpstr>
      <vt:lpstr>AXISCIB</vt:lpstr>
      <vt:lpstr>AXISCIG</vt:lpstr>
      <vt:lpstr>AXISCMI</vt:lpstr>
      <vt:lpstr>AXISCOF</vt:lpstr>
      <vt:lpstr>AXISCON</vt:lpstr>
      <vt:lpstr>AXISCSDL</vt:lpstr>
      <vt:lpstr>AXISDBF</vt:lpstr>
      <vt:lpstr>AXISDEF</vt:lpstr>
      <vt:lpstr>AXISEAF</vt:lpstr>
      <vt:lpstr>AXISEFOF</vt:lpstr>
      <vt:lpstr>AXISEHF</vt:lpstr>
      <vt:lpstr>AXISEQF</vt:lpstr>
      <vt:lpstr>AXISESF</vt:lpstr>
      <vt:lpstr>AXISESG</vt:lpstr>
      <vt:lpstr>AXISETS</vt:lpstr>
      <vt:lpstr>AXISF25</vt:lpstr>
      <vt:lpstr>AXISFLO</vt:lpstr>
      <vt:lpstr>AXISFSD</vt:lpstr>
      <vt:lpstr>AXISGCE</vt:lpstr>
      <vt:lpstr>AXISGEA</vt:lpstr>
      <vt:lpstr>AXISGETF</vt:lpstr>
      <vt:lpstr>AXISGIF</vt:lpstr>
      <vt:lpstr>AXISGLD</vt:lpstr>
      <vt:lpstr>AXISGOF</vt:lpstr>
      <vt:lpstr>AXISGSP</vt:lpstr>
      <vt:lpstr>AXISHETF</vt:lpstr>
      <vt:lpstr>AXISIAP</vt:lpstr>
      <vt:lpstr>AXISIFD</vt:lpstr>
      <vt:lpstr>AXISIMF</vt:lpstr>
      <vt:lpstr>AXISIOF</vt:lpstr>
      <vt:lpstr>AXISISF</vt:lpstr>
      <vt:lpstr>AXISLDF</vt:lpstr>
      <vt:lpstr>AXISLFA</vt:lpstr>
      <vt:lpstr>AXISM10</vt:lpstr>
      <vt:lpstr>AXISMAF</vt:lpstr>
      <vt:lpstr>AXISMCF</vt:lpstr>
      <vt:lpstr>AXISMIF</vt:lpstr>
      <vt:lpstr>AXISMLC</vt:lpstr>
      <vt:lpstr>AXISMLF</vt:lpstr>
      <vt:lpstr>AXISMMF</vt:lpstr>
      <vt:lpstr>AXISN50</vt:lpstr>
      <vt:lpstr>AXISN500</vt:lpstr>
      <vt:lpstr>AXISNBI</vt:lpstr>
      <vt:lpstr>AXISNDI</vt:lpstr>
      <vt:lpstr>AXISNETF</vt:lpstr>
      <vt:lpstr>AXISNFOF</vt:lpstr>
      <vt:lpstr>AXISNHS</vt:lpstr>
      <vt:lpstr>AXISNIF</vt:lpstr>
      <vt:lpstr>AXISNIT</vt:lpstr>
      <vt:lpstr>AXISNM50</vt:lpstr>
      <vt:lpstr>AXISNNF</vt:lpstr>
      <vt:lpstr>AXISNS50</vt:lpstr>
      <vt:lpstr>AXISNTF</vt:lpstr>
      <vt:lpstr>AXISNWI</vt:lpstr>
      <vt:lpstr>AXISONF</vt:lpstr>
      <vt:lpstr>AXISQIF</vt:lpstr>
      <vt:lpstr>AXISQUA</vt:lpstr>
      <vt:lpstr>AXISRAP</vt:lpstr>
      <vt:lpstr>AXISRCP</vt:lpstr>
      <vt:lpstr>AXISRDP</vt:lpstr>
      <vt:lpstr>AXISSCF</vt:lpstr>
      <vt:lpstr>AXISSDI</vt:lpstr>
      <vt:lpstr>AXISSIF</vt:lpstr>
      <vt:lpstr>AXISSIL</vt:lpstr>
      <vt:lpstr>AXISSOF</vt:lpstr>
      <vt:lpstr>AXISSSF</vt:lpstr>
      <vt:lpstr>AXISSTF</vt:lpstr>
      <vt:lpstr>AXISTAA</vt:lpstr>
      <vt:lpstr>AXISTAF</vt:lpstr>
      <vt:lpstr>AXISTDB</vt:lpstr>
      <vt:lpstr>AXISTETF</vt:lpstr>
      <vt:lpstr>AXISTSF</vt:lpstr>
      <vt:lpstr>AXISUSF</vt:lpstr>
      <vt:lpstr>AXISVAL</vt:lpstr>
      <vt:lpstr>AXISVIF</vt:lpstr>
      <vt:lpstr>AxisAggressiveHybridFund</vt:lpstr>
      <vt:lpstr>AxisArbitrageFund</vt:lpstr>
      <vt:lpstr>AxisBalancedAdvantageFund</vt:lpstr>
      <vt:lpstr>AxisBankingPSUDebtFund</vt:lpstr>
      <vt:lpstr>AxisBSEIndiaSectorLeadersIndexFund</vt:lpstr>
      <vt:lpstr>AxisBSESensexETF</vt:lpstr>
      <vt:lpstr>AxisBSESensexIndexFund</vt:lpstr>
      <vt:lpstr>AxisBusinessCyclesFund</vt:lpstr>
      <vt:lpstr>AxisChildrensFund</vt:lpstr>
      <vt:lpstr>AxisConservativeHybridFund</vt:lpstr>
      <vt:lpstr>AxisConsumptionFund</vt:lpstr>
      <vt:lpstr>AxisCorporateBondFund</vt:lpstr>
      <vt:lpstr>AxisCreditRiskFund</vt:lpstr>
      <vt:lpstr>AxisCRISILIBX5050GiltPlusSDLJune2028IndexFund</vt:lpstr>
      <vt:lpstr>AxisCRISILIBX5050GiltPlusSDLSep2027IndexFund</vt:lpstr>
      <vt:lpstr>AxisCRISILIBXAAABondFinancialServicesSep2027IndexFund</vt:lpstr>
      <vt:lpstr>AxisCRISILIBXAAABondNBFCHFCJun2027IndexFund</vt:lpstr>
      <vt:lpstr>AxisCRISILIBXAAABondNBFCJun2027IndexFund</vt:lpstr>
      <vt:lpstr>AxisCRISILIBXFinancialServices36MonthsDebtIndexFund</vt:lpstr>
      <vt:lpstr>AxisCRISILIBXSDLMay2027IndexFund</vt:lpstr>
      <vt:lpstr>AxisDynamicBondFund</vt:lpstr>
      <vt:lpstr>AxisELSSTaxSaverFund</vt:lpstr>
      <vt:lpstr>AxisEquitySavingsFund</vt:lpstr>
      <vt:lpstr>AxisESGIntegrationStrategyFund</vt:lpstr>
      <vt:lpstr>AxisFlexiCapFund</vt:lpstr>
      <vt:lpstr>AxisFloaterFund</vt:lpstr>
      <vt:lpstr>AxisFocusedFund</vt:lpstr>
      <vt:lpstr>AxisGiltFund</vt:lpstr>
      <vt:lpstr>AxisGlobalEquityAlphaFundofFund</vt:lpstr>
      <vt:lpstr>AxisGlobalInnovationFundofFund</vt:lpstr>
      <vt:lpstr>AxisGoldandSilverPassiveFoF</vt:lpstr>
      <vt:lpstr>AxisGoldETF</vt:lpstr>
      <vt:lpstr>AxisGoldFund</vt:lpstr>
      <vt:lpstr>AxisGreaterChinaEquityFundofFund</vt:lpstr>
      <vt:lpstr>AxisIncomePlusArbitrageActiveFOF</vt:lpstr>
      <vt:lpstr>AxisIncomePlusArbitragePassiveFOF</vt:lpstr>
      <vt:lpstr>AxisIndiaManufacturingFund</vt:lpstr>
      <vt:lpstr>AxisInnovationFund</vt:lpstr>
      <vt:lpstr>AxisLargeCapFund</vt:lpstr>
      <vt:lpstr>AxisLargeMidCapFund</vt:lpstr>
      <vt:lpstr>AxisLiquidFund</vt:lpstr>
      <vt:lpstr>AxisLongDurationFund</vt:lpstr>
      <vt:lpstr>AxisMidcapFund</vt:lpstr>
      <vt:lpstr>AxisMomentumFund</vt:lpstr>
      <vt:lpstr>AxisMoneyMarketFund</vt:lpstr>
      <vt:lpstr>AxisMultiAssetActiveFoF</vt:lpstr>
      <vt:lpstr>AxisMultiAssetAllocationFund</vt:lpstr>
      <vt:lpstr>AxisMulticapFund</vt:lpstr>
      <vt:lpstr>AxisMultiFactorPassiveFoF</vt:lpstr>
      <vt:lpstr>AxisNASDAQ100USSpecificEquityPassiveFOF</vt:lpstr>
      <vt:lpstr>AxisNifty100IndexFund</vt:lpstr>
      <vt:lpstr>AxisNifty500IndexFund</vt:lpstr>
      <vt:lpstr>AxisNifty500Momentum50IndexFund</vt:lpstr>
      <vt:lpstr>AxisNifty500Quality50IndexFund</vt:lpstr>
      <vt:lpstr>AxisNifty500Value50ETF</vt:lpstr>
      <vt:lpstr>AxisNifty500Value50IndexFund</vt:lpstr>
      <vt:lpstr>AxisNifty50EqualWeightIndexFund</vt:lpstr>
      <vt:lpstr>AxisNIFTY50ETF</vt:lpstr>
      <vt:lpstr>AxisNifty50IndexFund</vt:lpstr>
      <vt:lpstr>AxisNIFTYBankETF</vt:lpstr>
      <vt:lpstr>AxisNiftyBankIndexFund</vt:lpstr>
      <vt:lpstr>AxisNiftyCapitalMarketsIndexFund</vt:lpstr>
      <vt:lpstr>AxisNIFTYHealthcareETF</vt:lpstr>
      <vt:lpstr>AxisNIFTYIndiaConsumptionETF</vt:lpstr>
      <vt:lpstr>AxisNiftyIndiaDefenceIndexFund</vt:lpstr>
      <vt:lpstr>AxisNIFTYITETF</vt:lpstr>
      <vt:lpstr>AxisNiftyITIndexFund</vt:lpstr>
      <vt:lpstr>AXISNIFTYMIDCAP50INDEXFUND</vt:lpstr>
      <vt:lpstr>AxisNiftyNext50IndexFund</vt:lpstr>
      <vt:lpstr>AxisNIFTYSDLSeptember2026DebtIndexFund</vt:lpstr>
      <vt:lpstr>AXISNIFTYSMALLCAP50INDEXFUND</vt:lpstr>
      <vt:lpstr>AxisOvernightFund</vt:lpstr>
      <vt:lpstr>AxisQuantFund</vt:lpstr>
      <vt:lpstr>AxisRetirementFundAggressivePlan</vt:lpstr>
      <vt:lpstr>AxisRetirementFundConservativePlan</vt:lpstr>
      <vt:lpstr>AxisRetirementFundDynamicPlan</vt:lpstr>
      <vt:lpstr>AxisServicesOpportunitiesFund</vt:lpstr>
      <vt:lpstr>AxisShortDurationFund</vt:lpstr>
      <vt:lpstr>AxisSilverETF</vt:lpstr>
      <vt:lpstr>AxisSilverFundofFund</vt:lpstr>
      <vt:lpstr>AxisSmallCapFund</vt:lpstr>
      <vt:lpstr>AxisStrategicBondFund</vt:lpstr>
      <vt:lpstr>AxisTreasuryAdvantageFund</vt:lpstr>
      <vt:lpstr>AxisUltraShortDurationFund</vt:lpstr>
      <vt:lpstr>AxisUSSpecificTreasuryDynamicDebtPassiveFOF</vt:lpstr>
      <vt:lpstr>AxisValueFund</vt:lpstr>
      <vt:lpstr>Index</vt:lpstr>
      <vt:lpstr>JR_PAGE_ANCHOR_0_1</vt:lpstr>
      <vt:lpstr>JR_PAGE_ANCHOR_0_10</vt:lpstr>
      <vt:lpstr>JR_PAGE_ANCHOR_0_11</vt:lpstr>
      <vt:lpstr>JR_PAGE_ANCHOR_0_12</vt:lpstr>
      <vt:lpstr>JR_PAGE_ANCHOR_0_13</vt:lpstr>
      <vt:lpstr>JR_PAGE_ANCHOR_0_14</vt:lpstr>
      <vt:lpstr>JR_PAGE_ANCHOR_0_15</vt:lpstr>
      <vt:lpstr>JR_PAGE_ANCHOR_0_16</vt:lpstr>
      <vt:lpstr>JR_PAGE_ANCHOR_0_17</vt:lpstr>
      <vt:lpstr>JR_PAGE_ANCHOR_0_18</vt:lpstr>
      <vt:lpstr>JR_PAGE_ANCHOR_0_19</vt:lpstr>
      <vt:lpstr>JR_PAGE_ANCHOR_0_2</vt:lpstr>
      <vt:lpstr>JR_PAGE_ANCHOR_0_20</vt:lpstr>
      <vt:lpstr>JR_PAGE_ANCHOR_0_21</vt:lpstr>
      <vt:lpstr>JR_PAGE_ANCHOR_0_22</vt:lpstr>
      <vt:lpstr>JR_PAGE_ANCHOR_0_23</vt:lpstr>
      <vt:lpstr>JR_PAGE_ANCHOR_0_24</vt:lpstr>
      <vt:lpstr>JR_PAGE_ANCHOR_0_25</vt:lpstr>
      <vt:lpstr>JR_PAGE_ANCHOR_0_26</vt:lpstr>
      <vt:lpstr>JR_PAGE_ANCHOR_0_27</vt:lpstr>
      <vt:lpstr>JR_PAGE_ANCHOR_0_28</vt:lpstr>
      <vt:lpstr>JR_PAGE_ANCHOR_0_29</vt:lpstr>
      <vt:lpstr>JR_PAGE_ANCHOR_0_3</vt:lpstr>
      <vt:lpstr>JR_PAGE_ANCHOR_0_30</vt:lpstr>
      <vt:lpstr>JR_PAGE_ANCHOR_0_31</vt:lpstr>
      <vt:lpstr>JR_PAGE_ANCHOR_0_32</vt:lpstr>
      <vt:lpstr>JR_PAGE_ANCHOR_0_33</vt:lpstr>
      <vt:lpstr>JR_PAGE_ANCHOR_0_34</vt:lpstr>
      <vt:lpstr>JR_PAGE_ANCHOR_0_35</vt:lpstr>
      <vt:lpstr>JR_PAGE_ANCHOR_0_36</vt:lpstr>
      <vt:lpstr>JR_PAGE_ANCHOR_0_37</vt:lpstr>
      <vt:lpstr>JR_PAGE_ANCHOR_0_38</vt:lpstr>
      <vt:lpstr>JR_PAGE_ANCHOR_0_39</vt:lpstr>
      <vt:lpstr>JR_PAGE_ANCHOR_0_4</vt:lpstr>
      <vt:lpstr>JR_PAGE_ANCHOR_0_40</vt:lpstr>
      <vt:lpstr>JR_PAGE_ANCHOR_0_41</vt:lpstr>
      <vt:lpstr>JR_PAGE_ANCHOR_0_42</vt:lpstr>
      <vt:lpstr>JR_PAGE_ANCHOR_0_43</vt:lpstr>
      <vt:lpstr>JR_PAGE_ANCHOR_0_44</vt:lpstr>
      <vt:lpstr>JR_PAGE_ANCHOR_0_45</vt:lpstr>
      <vt:lpstr>JR_PAGE_ANCHOR_0_46</vt:lpstr>
      <vt:lpstr>JR_PAGE_ANCHOR_0_47</vt:lpstr>
      <vt:lpstr>JR_PAGE_ANCHOR_0_48</vt:lpstr>
      <vt:lpstr>JR_PAGE_ANCHOR_0_49</vt:lpstr>
      <vt:lpstr>JR_PAGE_ANCHOR_0_5</vt:lpstr>
      <vt:lpstr>JR_PAGE_ANCHOR_0_50</vt:lpstr>
      <vt:lpstr>JR_PAGE_ANCHOR_0_51</vt:lpstr>
      <vt:lpstr>JR_PAGE_ANCHOR_0_52</vt:lpstr>
      <vt:lpstr>JR_PAGE_ANCHOR_0_53</vt:lpstr>
      <vt:lpstr>JR_PAGE_ANCHOR_0_54</vt:lpstr>
      <vt:lpstr>JR_PAGE_ANCHOR_0_55</vt:lpstr>
      <vt:lpstr>JR_PAGE_ANCHOR_0_56</vt:lpstr>
      <vt:lpstr>JR_PAGE_ANCHOR_0_57</vt:lpstr>
      <vt:lpstr>JR_PAGE_ANCHOR_0_58</vt:lpstr>
      <vt:lpstr>JR_PAGE_ANCHOR_0_59</vt:lpstr>
      <vt:lpstr>JR_PAGE_ANCHOR_0_6</vt:lpstr>
      <vt:lpstr>JR_PAGE_ANCHOR_0_60</vt:lpstr>
      <vt:lpstr>JR_PAGE_ANCHOR_0_61</vt:lpstr>
      <vt:lpstr>JR_PAGE_ANCHOR_0_62</vt:lpstr>
      <vt:lpstr>JR_PAGE_ANCHOR_0_63</vt:lpstr>
      <vt:lpstr>JR_PAGE_ANCHOR_0_64</vt:lpstr>
      <vt:lpstr>JR_PAGE_ANCHOR_0_65</vt:lpstr>
      <vt:lpstr>JR_PAGE_ANCHOR_0_66</vt:lpstr>
      <vt:lpstr>JR_PAGE_ANCHOR_0_67</vt:lpstr>
      <vt:lpstr>JR_PAGE_ANCHOR_0_68</vt:lpstr>
      <vt:lpstr>JR_PAGE_ANCHOR_0_69</vt:lpstr>
      <vt:lpstr>JR_PAGE_ANCHOR_0_7</vt:lpstr>
      <vt:lpstr>JR_PAGE_ANCHOR_0_70</vt:lpstr>
      <vt:lpstr>JR_PAGE_ANCHOR_0_71</vt:lpstr>
      <vt:lpstr>JR_PAGE_ANCHOR_0_72</vt:lpstr>
      <vt:lpstr>JR_PAGE_ANCHOR_0_73</vt:lpstr>
      <vt:lpstr>JR_PAGE_ANCHOR_0_74</vt:lpstr>
      <vt:lpstr>JR_PAGE_ANCHOR_0_75</vt:lpstr>
      <vt:lpstr>JR_PAGE_ANCHOR_0_76</vt:lpstr>
      <vt:lpstr>JR_PAGE_ANCHOR_0_77</vt:lpstr>
      <vt:lpstr>JR_PAGE_ANCHOR_0_78</vt:lpstr>
      <vt:lpstr>JR_PAGE_ANCHOR_0_79</vt:lpstr>
      <vt:lpstr>JR_PAGE_ANCHOR_0_8</vt:lpstr>
      <vt:lpstr>JR_PAGE_ANCHOR_0_80</vt:lpstr>
      <vt:lpstr>JR_PAGE_ANCHOR_0_81</vt:lpstr>
      <vt:lpstr>JR_PAGE_ANCHOR_0_82</vt:lpstr>
      <vt:lpstr>JR_PAGE_ANCHOR_0_83</vt:lpstr>
      <vt:lpstr>JR_PAGE_ANCHOR_0_84</vt:lpstr>
      <vt:lpstr>JR_PAGE_ANCHOR_0_85</vt:lpstr>
      <vt:lpstr>JR_PAGE_ANCHOR_0_86</vt:lpstr>
      <vt:lpstr>JR_PAGE_ANCHOR_0_87</vt:lpstr>
      <vt:lpstr>JR_PAGE_ANCHOR_0_9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2026-08-07T11:15:05Z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0x010100DBFE7437C19DBE4190BFF22718C8DF4C</vt:lpwstr>
  </property>
  <property fmtid="{D5CDD505-2E9C-101B-9397-08002B2CF9AE}" pid="3" name="MSIP_Label_af1741f6-9e47-426e-a683-937c37d4ebc5_Enabled">
    <vt:lpwstr>true</vt:lpwstr>
  </property>
  <property fmtid="{D5CDD505-2E9C-101B-9397-08002B2CF9AE}" pid="4" name="MSIP_Label_af1741f6-9e47-426e-a683-937c37d4ebc5_SetDate">
    <vt:lpwstr>2026-08-01T10:11:06Z</vt:lpwstr>
  </property>
  <property fmtid="{D5CDD505-2E9C-101B-9397-08002B2CF9AE}" pid="5" name="MSIP_Label_af1741f6-9e47-426e-a683-937c37d4ebc5_Method">
    <vt:lpwstr>Privileged</vt:lpwstr>
  </property>
  <property fmtid="{D5CDD505-2E9C-101B-9397-08002B2CF9AE}" pid="6" name="MSIP_Label_af1741f6-9e47-426e-a683-937c37d4ebc5_Name">
    <vt:lpwstr>af1741f6-9e47-426e-a683-937c37d4ebc5</vt:lpwstr>
  </property>
  <property fmtid="{D5CDD505-2E9C-101B-9397-08002B2CF9AE}" pid="7" name="MSIP_Label_af1741f6-9e47-426e-a683-937c37d4ebc5_SiteId">
    <vt:lpwstr>1e9b61e8-e590-4abc-b1af-24125e330d2a</vt:lpwstr>
  </property>
  <property fmtid="{D5CDD505-2E9C-101B-9397-08002B2CF9AE}" pid="8" name="MSIP_Label_af1741f6-9e47-426e-a683-937c37d4ebc5_ActionId">
    <vt:lpwstr>c1ea8fb5-8ab5-49e9-a403-d9cfd8ce580b</vt:lpwstr>
  </property>
  <property fmtid="{D5CDD505-2E9C-101B-9397-08002B2CF9AE}" pid="9" name="MSIP_Label_af1741f6-9e47-426e-a683-937c37d4ebc5_ContentBits">
    <vt:lpwstr>3</vt:lpwstr>
  </property>
  <property fmtid="{D5CDD505-2E9C-101B-9397-08002B2CF9AE}" pid="10" name="MSIP_Label_af1741f6-9e47-426e-a683-937c37d4ebc5_Tag">
    <vt:lpwstr>10, 0, 1, 1</vt:lpwstr>
  </property>
  <property fmtid="{D5CDD505-2E9C-101B-9397-08002B2CF9AE}" pid="11" name="MediaServiceImageTags">
    <vt:lpwstr/>
  </property>
</Properties>
</file>